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49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5"/>
  <sheetViews>
    <sheetView tabSelected="1" workbookViewId="0">
      <selection activeCell="A64" sqref="A64:XFD64"/>
    </sheetView>
  </sheetViews>
  <sheetFormatPr baseColWidth="10" defaultRowHeight="16"/>
  <sheetData>
    <row r="1">
      <c r="A1" t="inlineStr">
        <is>
          <t>IDs</t>
        </is>
      </c>
      <c r="B1" t="inlineStr">
        <is>
          <t>Title</t>
        </is>
      </c>
      <c r="C1" t="inlineStr">
        <is>
          <t>Color</t>
        </is>
      </c>
      <c r="D1" t="inlineStr">
        <is>
          <t>Description</t>
        </is>
      </c>
      <c r="E1" t="inlineStr">
        <is>
          <t>Material</t>
        </is>
      </c>
      <c r="F1" t="inlineStr">
        <is>
          <t>Concept</t>
        </is>
      </c>
      <c r="G1" t="inlineStr">
        <is>
          <t>Photos</t>
        </is>
      </c>
      <c r="H1" t="inlineStr"/>
      <c r="I1" s="1" t="inlineStr">
        <is>
          <t>Links-href</t>
        </is>
      </c>
      <c r="J1" s="1" t="inlineStr">
        <is>
          <t>IDs</t>
        </is>
      </c>
      <c r="K1" s="1" t="inlineStr">
        <is>
          <t>Title</t>
        </is>
      </c>
      <c r="L1" s="1" t="inlineStr">
        <is>
          <t>Color</t>
        </is>
      </c>
      <c r="M1" s="1" t="inlineStr">
        <is>
          <t>Description</t>
        </is>
      </c>
      <c r="N1" s="1" t="inlineStr">
        <is>
          <t>Material</t>
        </is>
      </c>
      <c r="O1" s="1" t="inlineStr">
        <is>
          <t>Bolshemerit</t>
        </is>
      </c>
      <c r="P1" s="1" t="inlineStr">
        <is>
          <t>Premium</t>
        </is>
      </c>
      <c r="Q1" s="1" t="inlineStr">
        <is>
          <t>Size</t>
        </is>
      </c>
      <c r="R1" s="1" t="inlineStr">
        <is>
          <t>Concept</t>
        </is>
      </c>
      <c r="S1" s="1" t="inlineStr">
        <is>
          <t>Images-src</t>
        </is>
      </c>
    </row>
    <row r="2">
      <c r="A2" t="inlineStr">
        <is>
          <t>0714790050</t>
        </is>
      </c>
      <c r="B2">
        <f>VLOOKUP(A2, J:S, 2, FALSE)</f>
        <v/>
      </c>
      <c r="C2">
        <f>VLOOKUP(A2, J:S, 3, FALSE)</f>
        <v/>
      </c>
      <c r="D2">
        <f>VLOOKUP(A2, J:S, 4, FALSE)</f>
        <v/>
      </c>
      <c r="E2">
        <f>VLOOKUP(A2, J:S, 5, FALSE)</f>
        <v/>
      </c>
      <c r="I2" s="1" t="inlineStr">
        <is>
          <t>https://www2.hm.com/pl_pl/productpage.1041592001.html</t>
        </is>
      </c>
      <c r="J2" s="1" t="inlineStr">
        <is>
          <t>1041592001</t>
        </is>
      </c>
      <c r="K2" s="1" t="inlineStr">
        <is>
          <t>Dżersejowy top oversize z nadrukiem</t>
        </is>
      </c>
      <c r="L2" s="1" t="inlineStr">
        <is>
          <t>Naturalna biel</t>
        </is>
      </c>
      <c r="M2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N2" s="1" t="inlineStr">
        <is>
          <t>Bawełna 100%</t>
        </is>
      </c>
      <c r="O2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" s="1" t="inlineStr">
        <is>
          <t>Liunic x H&amp;M</t>
        </is>
      </c>
      <c r="Q2" s="1" t="inlineStr">
        <is>
          <t>Długość: Normalna długość</t>
        </is>
      </c>
      <c r="R2" s="1" t="inlineStr"/>
      <c r="S2" s="1" t="inlineStr">
        <is>
          <t>//lp2.hm.com/hmgoepprod?set=quality%5B79%5D%2Csource%5B%2F7e%2F7c%2F7e7cd32d3d0e705548577994e2ce2b143f937589.jpg%5D%2Corigin%5Bdam%5D%2Ccategory%5B%5D%2Ctype%5BDESCRIPTIVESTILLLIFE%5D%2Cres%5Bm%5D%2Chmver%5B3%5D&amp;call=url[file:/product/main]</t>
        </is>
      </c>
    </row>
    <row r="3">
      <c r="A3" t="inlineStr">
        <is>
          <t>0834677001</t>
        </is>
      </c>
      <c r="B3">
        <f>VLOOKUP(A3, J:S, 2, FALSE)</f>
        <v/>
      </c>
      <c r="C3">
        <f>VLOOKUP(A3, J:S, 3, FALSE)</f>
        <v/>
      </c>
      <c r="D3">
        <f>VLOOKUP(A3, J:S, 4, FALSE)</f>
        <v/>
      </c>
      <c r="E3">
        <f>VLOOKUP(A3, J:S, 5, FALSE)</f>
        <v/>
      </c>
      <c r="I3" s="1" t="inlineStr">
        <is>
          <t>https://www2.hm.com/pl_pl/productpage.1041592001.html</t>
        </is>
      </c>
      <c r="J3" s="1" t="inlineStr">
        <is>
          <t>1041592001</t>
        </is>
      </c>
      <c r="K3" s="1" t="inlineStr">
        <is>
          <t>Dżersejowy top oversize z nadrukiem</t>
        </is>
      </c>
      <c r="L3" s="1" t="inlineStr">
        <is>
          <t>Naturalna biel</t>
        </is>
      </c>
      <c r="M3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N3" s="1" t="inlineStr">
        <is>
          <t>Bawełna 100%</t>
        </is>
      </c>
      <c r="O3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" s="1" t="inlineStr">
        <is>
          <t>Liunic x H&amp;M</t>
        </is>
      </c>
      <c r="Q3" s="1" t="inlineStr">
        <is>
          <t>Długość: Normalna długość</t>
        </is>
      </c>
      <c r="R3" s="1" t="inlineStr"/>
      <c r="S3" s="1" t="inlineStr">
        <is>
          <t>//lp2.hm.com/hmgoepprod?set=format%5Bwebp%5D%2Cquality%5B79%5D%2Csource%5B%2Ffb%2F9a%2Ffb9a5981fc96bfcd75d787f00ce06a490c338605.jpg%5D%2Corigin%5Bdam%5D%2Ccategory%5B%5D%2Ctype%5BDESCRIPTIVESTILLLIFE%5D%2Cres%5Bm%5D%2Chmver%5B3%5D&amp;call=url%5Bfile%3A%2Fproduct%2Fmain%5D</t>
        </is>
      </c>
    </row>
    <row r="4">
      <c r="A4" t="inlineStr">
        <is>
          <t>0838901008</t>
        </is>
      </c>
      <c r="B4">
        <f>VLOOKUP(A4, J:S, 2, FALSE)</f>
        <v/>
      </c>
      <c r="C4">
        <f>VLOOKUP(A4, J:S, 3, FALSE)</f>
        <v/>
      </c>
      <c r="D4">
        <f>VLOOKUP(A4, J:S, 4, FALSE)</f>
        <v/>
      </c>
      <c r="E4">
        <f>VLOOKUP(A4, J:S, 5, FALSE)</f>
        <v/>
      </c>
      <c r="I4" s="1" t="inlineStr">
        <is>
          <t>https://www2.hm.com/pl_pl/productpage.1041592001.html</t>
        </is>
      </c>
      <c r="J4" s="1" t="inlineStr">
        <is>
          <t>1041592001</t>
        </is>
      </c>
      <c r="K4" s="1" t="inlineStr">
        <is>
          <t>Dżersejowy top oversize z nadrukiem</t>
        </is>
      </c>
      <c r="L4" s="1" t="inlineStr">
        <is>
          <t>Naturalna biel</t>
        </is>
      </c>
      <c r="M4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N4" s="1" t="inlineStr">
        <is>
          <t>Bawełna 100%</t>
        </is>
      </c>
      <c r="O4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4" s="1" t="inlineStr">
        <is>
          <t>Liunic x H&amp;M</t>
        </is>
      </c>
      <c r="Q4" s="1" t="inlineStr">
        <is>
          <t>Długość: Normalna długość</t>
        </is>
      </c>
      <c r="R4" s="1" t="inlineStr"/>
      <c r="S4" s="1" t="inlineStr">
        <is>
          <t>//lp2.hm.com/hmgoepprod?set=format%5Bwebp%5D%2Cquality%5B79%5D%2Csource%5B%2Fbf%2F91%2Fbf91dd58b7d612f5e912caea80dae4e584356c87.jpg%5D%2Corigin%5Bdam%5D%2Ccategory%5B%5D%2Ctype%5BDESCRIPTIVEDETAIL%5D%2Cres%5Bm%5D%2Chmver%5B3%5D&amp;call=url%5Bfile%3A%2Fproduct%2Fmain%5D</t>
        </is>
      </c>
    </row>
    <row r="5">
      <c r="A5" t="inlineStr">
        <is>
          <t>0867725004</t>
        </is>
      </c>
      <c r="B5">
        <f>VLOOKUP(A5, J:S, 2, FALSE)</f>
        <v/>
      </c>
      <c r="C5">
        <f>VLOOKUP(A5, J:S, 3, FALSE)</f>
        <v/>
      </c>
      <c r="D5">
        <f>VLOOKUP(A5, J:S, 4, FALSE)</f>
        <v/>
      </c>
      <c r="E5">
        <f>VLOOKUP(A5, J:S, 5, FALSE)</f>
        <v/>
      </c>
      <c r="I5" s="1" t="inlineStr">
        <is>
          <t>https://www2.hm.com/pl_pl/productpage.1041592001.html</t>
        </is>
      </c>
      <c r="J5" s="1" t="inlineStr">
        <is>
          <t>1041592001</t>
        </is>
      </c>
      <c r="K5" s="1" t="inlineStr">
        <is>
          <t>Dżersejowy top oversize z nadrukiem</t>
        </is>
      </c>
      <c r="L5" s="1" t="inlineStr">
        <is>
          <t>Naturalna biel</t>
        </is>
      </c>
      <c r="M5" s="1" t="inlineStr">
        <is>
          <t>Liunic x H&amp;M. Wygodny obszerny top z miękkiego bawełnianego dżerseju z nadrukiem motywu w żywych kolorach. Ściągacz wokół szyi, obniżone ramiona i długie rękawy ze ściągaczem.</t>
        </is>
      </c>
      <c r="N5" s="1" t="inlineStr">
        <is>
          <t>Bawełna 100%</t>
        </is>
      </c>
      <c r="O5" s="1" t="inlineStr">
        <is>
          <t>&lt;h3 class="d1cd7b a09145 a1ed12 ba1452" id="reviewBarHeading"&gt;Zgodność z rozmiarem&lt;/h3&gt;&lt;div class="a9624b"&gt;&lt;div role="meter" class="f10d7b" aria-valuenow="61" aria-valuemin="0" aria-valuemax="100" aria-valuetext="61%" aria-label="zgodność z rozmiarem review bar" aria-labelledby="reviewBarHeading" style="left: 61%;"&gt;&lt;span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5" s="1" t="inlineStr">
        <is>
          <t>Liunic x H&amp;M</t>
        </is>
      </c>
      <c r="Q5" s="1" t="inlineStr">
        <is>
          <t>Długość: Normalna długość</t>
        </is>
      </c>
      <c r="R5" s="1" t="inlineStr"/>
      <c r="S5" s="1" t="inlineStr">
        <is>
          <t>//lp2.hm.com/hmgoepprod?set=format%5Bwebp%5D%2Cquality%5B79%5D%2Csource%5B%2Fc6%2F22%2Fc62274b77da147a889a262f6f0236736e0d9f764.jpg%5D%2Corigin%5Bdam%5D%2Ccategory%5B%5D%2Ctype%5BDESCRIPTIVEDETAIL%5D%2Cres%5Bm%5D%2Chmver%5B3%5D&amp;call=url%5Bfile%3A%2Fproduct%2Fmain%5D</t>
        </is>
      </c>
    </row>
    <row r="6">
      <c r="A6" t="inlineStr">
        <is>
          <t>0915573001</t>
        </is>
      </c>
      <c r="B6">
        <f>VLOOKUP(A6, J:S, 2, FALSE)</f>
        <v/>
      </c>
      <c r="C6">
        <f>VLOOKUP(A6, J:S, 3, FALSE)</f>
        <v/>
      </c>
      <c r="D6">
        <f>VLOOKUP(A6, J:S, 4, FALSE)</f>
        <v/>
      </c>
      <c r="E6">
        <f>VLOOKUP(A6, J:S, 5, FALSE)</f>
        <v/>
      </c>
      <c r="I6" s="1" t="inlineStr">
        <is>
          <t>https://www2.hm.com/pl_pl/productpage.0713995026.html</t>
        </is>
      </c>
      <c r="J6" s="1" t="inlineStr">
        <is>
          <t>0713995026</t>
        </is>
      </c>
      <c r="K6" s="1" t="inlineStr">
        <is>
          <t>Marynarka Skinny Fit</t>
        </is>
      </c>
      <c r="L6" s="1" t="inlineStr">
        <is>
          <t>Ciemnoniebieski</t>
        </is>
      </c>
      <c r="M6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N6" s="1" t="inlineStr">
        <is>
          <t>Materiał wierzchni:Poliester 79%, Wiskoza 20%, Elastan 1%Podszewka:Poliester 100%</t>
        </is>
      </c>
      <c r="O6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" s="1" t="inlineStr"/>
      <c r="Q6" s="1" t="inlineStr">
        <is>
          <t>Długość: Normalna długość</t>
        </is>
      </c>
      <c r="R6" s="1" t="inlineStr">
        <is>
          <t>Dział: H&amp;M MAN</t>
        </is>
      </c>
      <c r="S6" s="1" t="inlineStr">
        <is>
          <t>//lp2.hm.com/hmgoepprod?set=quality%5B79%5D%2Csource%5B%2Fde%2Fab%2Fdeab32bdd528c4db4b9271be6b53c64e26348f48.jpg%5D%2Corigin%5Bdam%5D%2Ccategory%5Bmen_blazerssuits_blazers%5D%2Ctype%5BDESCRIPTIVESTILLLIFE%5D%2Cres%5Bm%5D%2Chmver%5B2%5D&amp;call=url[file:/product/main]</t>
        </is>
      </c>
    </row>
    <row r="7">
      <c r="A7" t="inlineStr">
        <is>
          <t>0916881006</t>
        </is>
      </c>
      <c r="B7">
        <f>VLOOKUP(A7, J:S, 2, FALSE)</f>
        <v/>
      </c>
      <c r="C7">
        <f>VLOOKUP(A7, J:S, 3, FALSE)</f>
        <v/>
      </c>
      <c r="D7">
        <f>VLOOKUP(A7, J:S, 4, FALSE)</f>
        <v/>
      </c>
      <c r="E7">
        <f>VLOOKUP(A7, J:S, 5, FALSE)</f>
        <v/>
      </c>
      <c r="I7" s="1" t="inlineStr">
        <is>
          <t>https://www2.hm.com/pl_pl/productpage.0713995026.html</t>
        </is>
      </c>
      <c r="J7" s="1" t="inlineStr">
        <is>
          <t>0713995026</t>
        </is>
      </c>
      <c r="K7" s="1" t="inlineStr">
        <is>
          <t>Marynarka Skinny Fit</t>
        </is>
      </c>
      <c r="L7" s="1" t="inlineStr">
        <is>
          <t>Ciemnoniebieski</t>
        </is>
      </c>
      <c r="M7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N7" s="1" t="inlineStr">
        <is>
          <t>Materiał wierzchni:Poliester 79%, Wiskoza 20%, Elastan 1%Podszewka:Poliester 100%</t>
        </is>
      </c>
      <c r="O7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7" s="1" t="inlineStr"/>
      <c r="Q7" s="1" t="inlineStr">
        <is>
          <t>Długość: Normalna długość</t>
        </is>
      </c>
      <c r="R7" s="1" t="inlineStr">
        <is>
          <t>Dział: H&amp;M MAN</t>
        </is>
      </c>
      <c r="S7" s="1" t="inlineStr">
        <is>
          <t>//lp2.hm.com/hmgoepprod?set=format%5Bwebp%5D%2Cquality%5B79%5D%2Csource%5B%2Ff5%2Faa%2Ff5aa32eede64b5012e99699d7edb2d5c6980604f.jpg%5D%2Corigin%5Bdam%5D%2Ccategory%5Bmen_blazerssuits_blazers%5D%2Ctype%5BDESCRIPTIVEDETAIL%5D%2Cres%5Bm%5D%2Chmver%5B2%5D&amp;call=url%5Bfile%3A%2Fproduct%2Fmain%5D</t>
        </is>
      </c>
    </row>
    <row r="8">
      <c r="A8" t="inlineStr">
        <is>
          <t>0934389001</t>
        </is>
      </c>
      <c r="B8">
        <f>VLOOKUP(A8, J:S, 2, FALSE)</f>
        <v/>
      </c>
      <c r="C8">
        <f>VLOOKUP(A8, J:S, 3, FALSE)</f>
        <v/>
      </c>
      <c r="D8">
        <f>VLOOKUP(A8, J:S, 4, FALSE)</f>
        <v/>
      </c>
      <c r="E8">
        <f>VLOOKUP(A8, J:S, 5, FALSE)</f>
        <v/>
      </c>
      <c r="I8" s="1" t="inlineStr">
        <is>
          <t>https://www2.hm.com/pl_pl/productpage.0713995026.html</t>
        </is>
      </c>
      <c r="J8" s="1" t="inlineStr">
        <is>
          <t>0713995026</t>
        </is>
      </c>
      <c r="K8" s="1" t="inlineStr">
        <is>
          <t>Marynarka Skinny Fit</t>
        </is>
      </c>
      <c r="L8" s="1" t="inlineStr">
        <is>
          <t>Ciemnoniebieski</t>
        </is>
      </c>
      <c r="M8" s="1" t="inlineStr">
        <is>
          <t>Jednorzędowa marynarka z elastycznej tkaniny. Wąskie otwarte klapy, kieszeń na piersi, z przodu kieszenie z klapką i jedna kieszeń wewnętrzna. Obcisły fason. Ozdobne guziki u dołu rękawów i rozcięcie z tyłu. Z podszewką.</t>
        </is>
      </c>
      <c r="N8" s="1" t="inlineStr">
        <is>
          <t>Materiał wierzchni:Poliester 79%, Wiskoza 20%, Elastan 1%Podszewka:Poliester 100%</t>
        </is>
      </c>
      <c r="O8" s="1" t="inlineStr">
        <is>
          <t>&lt;h3 class="d1cd7b a09145 a1ed12 ba1452" id="reviewBarHeading"&gt;Zgodność z rozmiarem&lt;/h3&gt;&lt;div class="a9624b"&gt;&lt;div role="meter" class="f10d7b" aria-valuenow="46" aria-valuemin="0" aria-valuemax="100" aria-valuetext="46%" aria-label="zgodność z rozmiarem review bar" aria-labelledby="reviewBarHeading" style="left: 46%;"&gt;&lt;span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8" s="1" t="inlineStr"/>
      <c r="Q8" s="1" t="inlineStr">
        <is>
          <t>Długość: Normalna długość</t>
        </is>
      </c>
      <c r="R8" s="1" t="inlineStr">
        <is>
          <t>Dział: H&amp;M MAN</t>
        </is>
      </c>
      <c r="S8" s="1" t="inlineStr">
        <is>
          <t>//lp2.hm.com/hmgoepprod?set=format%5Bwebp%5D%2Cquality%5B79%5D%2Csource%5B%2F82%2F6a%2F826afcbf65cee0b60b4b2426665c41869a390be7.jpg%5D%2Corigin%5Bdam%5D%2Ccategory%5Bmen_blazerssuits_blazers%5D%2Ctype%5BDESCRIPTIVEDETAIL%5D%2Cres%5Bm%5D%2Chmver%5B2%5D&amp;call=url%5Bfile%3A%2Fproduct%2Fmain%5D</t>
        </is>
      </c>
    </row>
    <row r="9">
      <c r="A9" t="inlineStr">
        <is>
          <t>0934389004</t>
        </is>
      </c>
      <c r="B9">
        <f>VLOOKUP(A9, J:S, 2, FALSE)</f>
        <v/>
      </c>
      <c r="C9">
        <f>VLOOKUP(A9, J:S, 3, FALSE)</f>
        <v/>
      </c>
      <c r="D9">
        <f>VLOOKUP(A9, J:S, 4, FALSE)</f>
        <v/>
      </c>
      <c r="E9">
        <f>VLOOKUP(A9, J:S, 5, FALSE)</f>
        <v/>
      </c>
      <c r="I9" s="1" t="inlineStr">
        <is>
          <t>https://www2.hm.com/pl_pl/productpage.1023104001.html</t>
        </is>
      </c>
      <c r="J9" s="1" t="inlineStr">
        <is>
          <t>1023104001</t>
        </is>
      </c>
      <c r="K9" s="1" t="inlineStr">
        <is>
          <t>Ocieplana kurtka z kapturem</t>
        </is>
      </c>
      <c r="L9" s="1" t="inlineStr">
        <is>
          <t>Czarny</t>
        </is>
      </c>
      <c r="M9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N9" s="1" t="inlineStr">
        <is>
          <t>Podszewka:Poliester 100%Powłoka:Poliuretan 100%Materiał wierzchni:Poliester 100%</t>
        </is>
      </c>
      <c r="O9" s="1" t="inlineStr"/>
      <c r="P9" s="1" t="inlineStr"/>
      <c r="Q9" s="1" t="inlineStr">
        <is>
          <t>Długość: Normalna długość</t>
        </is>
      </c>
      <c r="R9" s="1" t="inlineStr"/>
      <c r="S9" s="1" t="inlineStr">
        <is>
          <t>//lp2.hm.com/hmgoepprod?set=quality%5B79%5D%2Csource%5B%2Fda%2Fb4%2Fdab407dc1f873b1e7fd4fddee19f22fc624b8339.jpg%5D%2Corigin%5Bdam%5D%2Ccategory%5Bmen_jacketscoats_jackets%5D%2Ctype%5BDESCRIPTIVESTILLLIFE%5D%2Cres%5Bm%5D%2Chmver%5B2%5D&amp;call=url[file:/product/main]</t>
        </is>
      </c>
    </row>
    <row r="10">
      <c r="A10" t="inlineStr">
        <is>
          <t>0937627006</t>
        </is>
      </c>
      <c r="B10">
        <f>VLOOKUP(A10, J:S, 2, FALSE)</f>
        <v/>
      </c>
      <c r="C10">
        <f>VLOOKUP(A10, J:S, 3, FALSE)</f>
        <v/>
      </c>
      <c r="D10">
        <f>VLOOKUP(A10, J:S, 4, FALSE)</f>
        <v/>
      </c>
      <c r="E10">
        <f>VLOOKUP(A10, J:S, 5, FALSE)</f>
        <v/>
      </c>
      <c r="I10" s="1" t="inlineStr">
        <is>
          <t>https://www2.hm.com/pl_pl/productpage.1023104001.html</t>
        </is>
      </c>
      <c r="J10" s="1" t="inlineStr">
        <is>
          <t>1023104001</t>
        </is>
      </c>
      <c r="K10" s="1" t="inlineStr">
        <is>
          <t>Ocieplana kurtka z kapturem</t>
        </is>
      </c>
      <c r="L10" s="1" t="inlineStr">
        <is>
          <t>Czarny</t>
        </is>
      </c>
      <c r="M10" s="1" t="inlineStr">
        <is>
          <t>Miękka kurtka z kapturem wykonana z imitacji skóry. Podszewka z futerkowego materiału. Z przodu zapięcie na suwak i ukośne kieszenie. Futerkowe obszycie wokół kieszeni rękawów i u dołu.</t>
        </is>
      </c>
      <c r="N10" s="1" t="inlineStr">
        <is>
          <t>Podszewka:Poliester 100%Powłoka:Poliuretan 100%Materiał wierzchni:Poliester 100%</t>
        </is>
      </c>
      <c r="O10" s="1" t="inlineStr"/>
      <c r="P10" s="1" t="inlineStr"/>
      <c r="Q10" s="1" t="inlineStr">
        <is>
          <t>Długość: Normalna długość</t>
        </is>
      </c>
      <c r="R10" s="1" t="inlineStr"/>
      <c r="S10" s="1" t="inlineStr">
        <is>
          <t>//lp2.hm.com/hmgoepprod?set=format%5Bwebp%5D%2Cquality%5B79%5D%2Csource%5B%2F8c%2F41%2F8c41ffe8a7de1bf3dd0d1360bcf550494788a7e5.jpg%5D%2Corigin%5Bdam%5D%2Ccategory%5Bmen_jacketscoats_jackets%5D%2Ctype%5BDESCRIPTIVEDETAIL%5D%2Cres%5Bm%5D%2Chmver%5B2%5D&amp;call=url%5Bfile%3A%2Fproduct%2Fmain%5D</t>
        </is>
      </c>
    </row>
    <row r="11">
      <c r="A11" t="inlineStr">
        <is>
          <t>0966548006</t>
        </is>
      </c>
      <c r="B11">
        <f>VLOOKUP(A11, J:S, 2, FALSE)</f>
        <v/>
      </c>
      <c r="C11">
        <f>VLOOKUP(A11, J:S, 3, FALSE)</f>
        <v/>
      </c>
      <c r="D11">
        <f>VLOOKUP(A11, J:S, 4, FALSE)</f>
        <v/>
      </c>
      <c r="E11">
        <f>VLOOKUP(A11, J:S, 5, FALSE)</f>
        <v/>
      </c>
      <c r="I11" s="1" t="inlineStr">
        <is>
          <t>https://www2.hm.com/pl_pl/productpage.1012755001.html</t>
        </is>
      </c>
      <c r="J11" s="1" t="inlineStr">
        <is>
          <t>1012755001</t>
        </is>
      </c>
      <c r="K11" s="1" t="inlineStr">
        <is>
          <t>Czapka w prążki z pomponem</t>
        </is>
      </c>
      <c r="L11" s="1" t="inlineStr">
        <is>
          <t>Różowy/Chip i Dale</t>
        </is>
      </c>
      <c r="M11" s="1" t="inlineStr">
        <is>
          <t>Disney x H&amp;M. Czapka z miękkiej dzianiny o splocie w prążki. Pompon, podwinięty brzeg z małą tkaninową aplikacją.</t>
        </is>
      </c>
      <c r="N11" s="1" t="inlineStr">
        <is>
          <t>Poliester 100%</t>
        </is>
      </c>
      <c r="O11" s="1" t="inlineStr"/>
      <c r="P11" s="1" t="inlineStr"/>
      <c r="Q11" s="1" t="inlineStr">
        <is>
          <t>Opis: Różowy, Jednolity, Dale, Chip i Dale, Disney</t>
        </is>
      </c>
      <c r="R11" s="1" t="inlineStr"/>
      <c r="S11" s="1" t="inlineStr">
        <is>
          <t>//lp2.hm.com/hmgoepprod?set=quality%5B79%5D%2Csource%5B%2F5d%2Fba%2F5dba0ddc913bb9bb534375da68dc750fa728da00.jpg%5D%2Corigin%5Bdam%5D%2Ccategory%5B%5D%2Ctype%5BDESCRIPTIVESTILLLIFE%5D%2Cres%5Bm%5D%2Chmver%5B2%5D&amp;call=url[file:/product/main]</t>
        </is>
      </c>
    </row>
    <row r="12">
      <c r="A12" t="inlineStr">
        <is>
          <t>0980639002</t>
        </is>
      </c>
      <c r="B12">
        <f>VLOOKUP(A12, J:S, 2, FALSE)</f>
        <v/>
      </c>
      <c r="C12">
        <f>VLOOKUP(A12, J:S, 3, FALSE)</f>
        <v/>
      </c>
      <c r="D12">
        <f>VLOOKUP(A12, J:S, 4, FALSE)</f>
        <v/>
      </c>
      <c r="E12">
        <f>VLOOKUP(A12, J:S, 5, FALSE)</f>
        <v/>
      </c>
      <c r="I12" s="1" t="inlineStr">
        <is>
          <t>https://www2.hm.com/pl_pl/productpage.1012755001.html</t>
        </is>
      </c>
      <c r="J12" s="1" t="inlineStr">
        <is>
          <t>1012755001</t>
        </is>
      </c>
      <c r="K12" s="1" t="inlineStr">
        <is>
          <t>Czapka w prążki z pomponem</t>
        </is>
      </c>
      <c r="L12" s="1" t="inlineStr">
        <is>
          <t>Różowy/Chip i Dale</t>
        </is>
      </c>
      <c r="M12" s="1" t="inlineStr">
        <is>
          <t>Disney x H&amp;M. Czapka z miękkiej dzianiny o splocie w prążki. Pompon, podwinięty brzeg z małą tkaninową aplikacją.</t>
        </is>
      </c>
      <c r="N12" s="1" t="inlineStr">
        <is>
          <t>Poliester 100%</t>
        </is>
      </c>
      <c r="O12" s="1" t="inlineStr"/>
      <c r="P12" s="1" t="inlineStr"/>
      <c r="Q12" s="1" t="inlineStr">
        <is>
          <t>Opis: Różowy, Jednolity, Dale, Chip i Dale, Disney</t>
        </is>
      </c>
      <c r="R12" s="1" t="inlineStr"/>
      <c r="S12" s="1" t="inlineStr">
        <is>
          <t>//lp2.hm.com/hmgoepprod?set=format%5Bwebp%5D%2Cquality%5B79%5D%2Csource%5B%2F03%2Fea%2F03eaf9af5b22fb3a4e202dc13ed48624aa13700f.jpg%5D%2Corigin%5Bdam%5D%2Ccategory%5B%5D%2Ctype%5BDESCRIPTIVEDETAIL%5D%2Cres%5Bm%5D%2Chmver%5B2%5D&amp;call=url%5Bfile%3A%2Fproduct%2Fmain%5D</t>
        </is>
      </c>
    </row>
    <row r="13">
      <c r="A13" t="inlineStr">
        <is>
          <t>0990958002</t>
        </is>
      </c>
      <c r="B13">
        <f>VLOOKUP(A13, J:S, 2, FALSE)</f>
        <v/>
      </c>
      <c r="C13">
        <f>VLOOKUP(A13, J:S, 3, FALSE)</f>
        <v/>
      </c>
      <c r="D13">
        <f>VLOOKUP(A13, J:S, 4, FALSE)</f>
        <v/>
      </c>
      <c r="E13">
        <f>VLOOKUP(A13, J:S, 5, FALSE)</f>
        <v/>
      </c>
      <c r="I13" s="1" t="inlineStr">
        <is>
          <t>https://www2.hm.com/pl_pl/productpage.0990958002.html</t>
        </is>
      </c>
      <c r="J13" s="1" t="inlineStr">
        <is>
          <t>0990958002</t>
        </is>
      </c>
      <c r="K13" s="1" t="inlineStr">
        <is>
          <t>Top na ramiączkach 3-pak</t>
        </is>
      </c>
      <c r="L13" s="1" t="inlineStr">
        <is>
          <t>Czarny/Biały/Szary melanż</t>
        </is>
      </c>
      <c r="M13" s="1" t="inlineStr">
        <is>
          <t>Topy z miękkiego bawełnianego dżerseju na bardzo wąskich ramiączkach.</t>
        </is>
      </c>
      <c r="N13" s="1" t="inlineStr">
        <is>
          <t>Bawełna 90%, Elastan 5%, Wiskoza 5%Bawełna 95%, Elastan 5%</t>
        </is>
      </c>
      <c r="O13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3" s="1" t="inlineStr"/>
      <c r="Q13" s="1" t="inlineStr">
        <is>
          <t>Sztuki/Pary: 3</t>
        </is>
      </c>
      <c r="R13" s="1" t="inlineStr"/>
      <c r="S13" s="1" t="inlineStr">
        <is>
          <t>//lp2.hm.com/hmgoepprod?set=quality%5B79%5D%2Csource%5B%2F79%2F14%2F7914090eacf52c66404bab29e1201b25f873db0d.jpg%5D%2Corigin%5Bdam%5D%2Ccategory%5B%5D%2Ctype%5BDESCRIPTIVESTILLLIFE%5D%2Cres%5Bm%5D%2Chmver%5B2%5D&amp;call=url[file:/product/main]</t>
        </is>
      </c>
    </row>
    <row r="14">
      <c r="A14" t="inlineStr">
        <is>
          <t>0994093003</t>
        </is>
      </c>
      <c r="B14">
        <f>VLOOKUP(A14, J:S, 2, FALSE)</f>
        <v/>
      </c>
      <c r="C14">
        <f>VLOOKUP(A14, J:S, 3, FALSE)</f>
        <v/>
      </c>
      <c r="D14">
        <f>VLOOKUP(A14, J:S, 4, FALSE)</f>
        <v/>
      </c>
      <c r="E14">
        <f>VLOOKUP(A14, J:S, 5, FALSE)</f>
        <v/>
      </c>
      <c r="I14" s="1" t="inlineStr">
        <is>
          <t>https://www2.hm.com/pl_pl/productpage.0990958002.html</t>
        </is>
      </c>
      <c r="J14" s="1" t="inlineStr">
        <is>
          <t>0990958002</t>
        </is>
      </c>
      <c r="K14" s="1" t="inlineStr">
        <is>
          <t>Top na ramiączkach 3-pak</t>
        </is>
      </c>
      <c r="L14" s="1" t="inlineStr">
        <is>
          <t>Czarny/Biały/Szary melanż</t>
        </is>
      </c>
      <c r="M14" s="1" t="inlineStr">
        <is>
          <t>Topy z miękkiego bawełnianego dżerseju na bardzo wąskich ramiączkach.</t>
        </is>
      </c>
      <c r="N14" s="1" t="inlineStr">
        <is>
          <t>Bawełna 90%, Elastan 5%, Wiskoza 5%Bawełna 95%, Elastan 5%</t>
        </is>
      </c>
      <c r="O14" s="1" t="inlineStr">
        <is>
          <t>&lt;h3 class="d1cd7b a09145 a1ed12 ba1452" id="reviewBarHeading"&gt;Zgodność z rozmiarem&lt;/h3&gt;&lt;div class="a9624b"&gt;&lt;div role="meter" class="f10d7b" aria-valuenow="48" aria-valuemin="0" aria-valuemax="100" aria-valuetext="48%" aria-label="zgodność z rozmiarem review bar" aria-labelledby="reviewBarHeading" style="left: 48%;"&gt;&lt;span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4" s="1" t="inlineStr"/>
      <c r="Q14" s="1" t="inlineStr">
        <is>
          <t>Sztuki/Pary: 3</t>
        </is>
      </c>
      <c r="R14" s="1" t="inlineStr"/>
      <c r="S14" s="1" t="inlineStr">
        <is>
          <t>//lp2.hm.com/hmgoepprod?set=format%5Bwebp%5D%2Cquality%5B79%5D%2Csource%5B%2F97%2F93%2F97930f7e0247ba4068903a6b2218e26b5a4512c9.jpg%5D%2Corigin%5Bdam%5D%2Ccategory%5B%5D%2Ctype%5BDESCRIPTIVEDETAIL%5D%2Cres%5Bm%5D%2Chmver%5B2%5D&amp;call=url%5Bfile%3A%2Fproduct%2Fmain%5D</t>
        </is>
      </c>
    </row>
    <row r="15">
      <c r="A15" t="inlineStr">
        <is>
          <t>1003246001</t>
        </is>
      </c>
      <c r="B15">
        <f>VLOOKUP(A15, J:S, 2, FALSE)</f>
        <v/>
      </c>
      <c r="C15">
        <f>VLOOKUP(A15, J:S, 3, FALSE)</f>
        <v/>
      </c>
      <c r="D15">
        <f>VLOOKUP(A15, J:S, 4, FALSE)</f>
        <v/>
      </c>
      <c r="E15">
        <f>VLOOKUP(A15, J:S, 5, FALSE)</f>
        <v/>
      </c>
      <c r="I15" s="1" t="inlineStr">
        <is>
          <t>https://www2.hm.com/pl_pl/productpage.0714790050.html</t>
        </is>
      </c>
      <c r="J15" s="1" t="inlineStr">
        <is>
          <t>0714790050</t>
        </is>
      </c>
      <c r="K15" s="1" t="inlineStr">
        <is>
          <t>Mom Fit Ultra High Ankle Jeans</t>
        </is>
      </c>
      <c r="L15" s="1" t="inlineStr">
        <is>
          <t>Niebieski denim</t>
        </is>
      </c>
      <c r="M15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N15" s="1" t="inlineStr">
        <is>
          <t>Bawełna 99%, Elastan 1%</t>
        </is>
      </c>
      <c r="O15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5" s="1" t="inlineStr"/>
      <c r="Q15" s="1" t="inlineStr">
        <is>
          <t>Długość: Długość do kostki</t>
        </is>
      </c>
      <c r="R15" s="1" t="inlineStr"/>
      <c r="S15" s="1" t="inlineStr">
        <is>
          <t>//lp2.hm.com/hmgoepprod?set=quality%5B79%5D%2Csource%5B%2Ffb%2F39%2Ffb393f4a6d9a34adcd4b9f311fc02262cd6208e3.jpg%5D%2Corigin%5Bdam%5D%2Ccategory%5B%5D%2Ctype%5BDESCRIPTIVESTILLLIFE%5D%2Cres%5Bm%5D%2Chmver%5B2%5D&amp;call=url[file:/product/main]</t>
        </is>
      </c>
    </row>
    <row r="16">
      <c r="A16" t="inlineStr">
        <is>
          <t>1006274002</t>
        </is>
      </c>
      <c r="B16">
        <f>VLOOKUP(A16, J:S, 2, FALSE)</f>
        <v/>
      </c>
      <c r="C16">
        <f>VLOOKUP(A16, J:S, 3, FALSE)</f>
        <v/>
      </c>
      <c r="D16">
        <f>VLOOKUP(A16, J:S, 4, FALSE)</f>
        <v/>
      </c>
      <c r="E16">
        <f>VLOOKUP(A16, J:S, 5, FALSE)</f>
        <v/>
      </c>
      <c r="I16" s="1" t="inlineStr">
        <is>
          <t>https://www2.hm.com/pl_pl/productpage.0714790050.html</t>
        </is>
      </c>
      <c r="J16" s="1" t="inlineStr">
        <is>
          <t>0714790050</t>
        </is>
      </c>
      <c r="K16" s="1" t="inlineStr">
        <is>
          <t>Mom Fit Ultra High Ankle Jeans</t>
        </is>
      </c>
      <c r="L16" s="1" t="inlineStr">
        <is>
          <t>Niebieski denim</t>
        </is>
      </c>
      <c r="M16" s="1" t="inlineStr">
        <is>
          <t>Dżinsy z 5 kieszeniami wykonane z bawełnianego denimu z lekkim stretchem zapewniającym wygodę. Proste nogawki, dopasowana talia oraz normalny fason na biodrach i udach. Bardzo wysoki stan. Nogawki sięgające do kostki. Idealne na każda porę w ciągu dnia czy na wieczorne wyjście.</t>
        </is>
      </c>
      <c r="N16" s="1" t="inlineStr">
        <is>
          <t>Bawełna 99%, Elastan 1%</t>
        </is>
      </c>
      <c r="O16" s="1" t="inlineStr">
        <is>
          <t>&lt;h3 class="d1cd7b a09145 a1ed12 ba1452" id="reviewBarHeading"&gt;Zgodność z rozmiarem&lt;/h3&gt;&lt;div class="a9624b"&gt;&lt;div role="meter" class="f10d7b" aria-valuenow="51" aria-valuemin="0" aria-valuemax="100" aria-valuetext="51%" aria-label="zgodność z rozmiarem review bar" aria-labelledby="reviewBarHeading" style="left: 51%;"&gt;&lt;span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6" s="1" t="inlineStr"/>
      <c r="Q16" s="1" t="inlineStr">
        <is>
          <t>Długość: Długość do kostki</t>
        </is>
      </c>
      <c r="R16" s="1" t="inlineStr"/>
      <c r="S16" s="1" t="inlineStr">
        <is>
          <t>//lp2.hm.com/hmgoepprod?set=format%5Bwebp%5D%2Cquality%5B79%5D%2Csource%5B%2Fed%2F04%2Fed04e5af821b01949cdfd30350dde1b49d409218.jpg%5D%2Corigin%5Bdam%5D%2Ccategory%5B%5D%2Ctype%5BDESCRIPTIVEDETAIL%5D%2Cres%5Bm%5D%2Chmver%5B2%5D&amp;call=url%5Bfile%3A%2Fproduct%2Fmain%5D</t>
        </is>
      </c>
    </row>
    <row r="17">
      <c r="A17" t="inlineStr">
        <is>
          <t>1006374001</t>
        </is>
      </c>
      <c r="B17">
        <f>VLOOKUP(A17, J:S, 2, FALSE)</f>
        <v/>
      </c>
      <c r="C17">
        <f>VLOOKUP(A17, J:S, 3, FALSE)</f>
        <v/>
      </c>
      <c r="D17">
        <f>VLOOKUP(A17, J:S, 4, FALSE)</f>
        <v/>
      </c>
      <c r="E17">
        <f>VLOOKUP(A17, J:S, 5, FALSE)</f>
        <v/>
      </c>
      <c r="I17" s="1" t="inlineStr">
        <is>
          <t>https://www2.hm.com/pl_pl/productpage.1061581001.html</t>
        </is>
      </c>
      <c r="J17" s="1" t="inlineStr">
        <is>
          <t>1061581001</t>
        </is>
      </c>
      <c r="K17" s="1" t="inlineStr">
        <is>
          <t>Straight High Jeans</t>
        </is>
      </c>
      <c r="L17" s="1" t="inlineStr">
        <is>
          <t>Jasnoniebieski denim</t>
        </is>
      </c>
      <c r="M17" s="1" t="inlineStr">
        <is>
          <t>Dżinsy z 5 kieszeniami wykonane z mocnego spranego denimu bawełnianego z detalami mocnego zużycia. Wysoki stan, rozporek na guziki. Proste nogawki idealnie oddające styl lat 90.</t>
        </is>
      </c>
      <c r="N17" s="1" t="inlineStr">
        <is>
          <t>Bawełna 100%</t>
        </is>
      </c>
      <c r="O17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7" s="1" t="inlineStr"/>
      <c r="Q17" s="1" t="inlineStr">
        <is>
          <t>Rozmiar: Talia: Obwód: 78.4 cm (Rozmiar 40), Nogawka po wewnętrznej: Długość: 81.1 cm (Rozmiar 40)</t>
        </is>
      </c>
      <c r="R17" s="1" t="inlineStr">
        <is>
          <t>Dział: EVERYDAY FASHION</t>
        </is>
      </c>
      <c r="S17" s="1" t="inlineStr">
        <is>
          <t>//lp2.hm.com/hmgoepprod?set=quality%5B79%5D%2Csource%5B%2F9a%2F18%2F9a18b9ed391979e0a3a9221624548842ef3f758d.jpg%5D%2Corigin%5Bdam%5D%2Ccategory%5B%5D%2Ctype%5BDESCRIPTIVESTILLLIFE%5D%2Cres%5Bm%5D%2Chmver%5B2%5D&amp;call=url[file:/product/main]</t>
        </is>
      </c>
    </row>
    <row r="18">
      <c r="A18" t="inlineStr">
        <is>
          <t>1009052002</t>
        </is>
      </c>
      <c r="B18">
        <f>VLOOKUP(A18, J:S, 2, FALSE)</f>
        <v/>
      </c>
      <c r="C18">
        <f>VLOOKUP(A18, J:S, 3, FALSE)</f>
        <v/>
      </c>
      <c r="D18">
        <f>VLOOKUP(A18, J:S, 4, FALSE)</f>
        <v/>
      </c>
      <c r="E18">
        <f>VLOOKUP(A18, J:S, 5, FALSE)</f>
        <v/>
      </c>
      <c r="I18" s="1" t="inlineStr">
        <is>
          <t>https://www2.hm.com/pl_pl/productpage.1061581001.html</t>
        </is>
      </c>
      <c r="J18" s="1" t="inlineStr">
        <is>
          <t>1061581001</t>
        </is>
      </c>
      <c r="K18" s="1" t="inlineStr">
        <is>
          <t>Straight High Jeans</t>
        </is>
      </c>
      <c r="L18" s="1" t="inlineStr">
        <is>
          <t>Jasnoniebieski denim</t>
        </is>
      </c>
      <c r="M18" s="1" t="inlineStr">
        <is>
          <t>Dżinsy z 5 kieszeniami wykonane z mocnego spranego denimu bawełnianego z detalami mocnego zużycia. Wysoki stan, rozporek na guziki. Proste nogawki idealnie oddające styl lat 90.</t>
        </is>
      </c>
      <c r="N18" s="1" t="inlineStr">
        <is>
          <t>Bawełna 100%</t>
        </is>
      </c>
      <c r="O18" s="1" t="inlineStr">
        <is>
          <t>&lt;h3 class="d1cd7b a09145 a1ed12 ba1452" id="reviewBarHeading"&gt;Zgodność z rozmiarem&lt;/h3&gt;&lt;div class="a9624b"&gt;&lt;div role="meter" class="f10d7b" aria-valuenow="42" aria-valuemin="0" aria-valuemax="100" aria-valuetext="42%" aria-label="zgodność z rozmiarem review bar" aria-labelledby="reviewBarHeading" style="left: 42%;"&gt;&lt;span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18" s="1" t="inlineStr"/>
      <c r="Q18" s="1" t="inlineStr">
        <is>
          <t>Rozmiar: Talia: Obwód: 78.4 cm (Rozmiar 40), Nogawka po wewnętrznej: Długość: 81.1 cm (Rozmiar 40)</t>
        </is>
      </c>
      <c r="R18" s="1" t="inlineStr">
        <is>
          <t>Dział: EVERYDAY FASHION</t>
        </is>
      </c>
      <c r="S18" s="1" t="inlineStr">
        <is>
          <t>//lp2.hm.com/hmgoepprod?set=format%5Bwebp%5D%2Cquality%5B79%5D%2Csource%5B%2Fdd%2F55%2Fdd5547713979f4c8ebb56b38f041ccae78ed0dbe.jpg%5D%2Corigin%5Bdam%5D%2Ccategory%5B%5D%2Ctype%5BDESCRIPTIVEDETAIL%5D%2Cres%5Bm%5D%2Chmver%5B2%5D&amp;call=url%5Bfile%3A%2Fproduct%2Fmain%5D</t>
        </is>
      </c>
    </row>
    <row r="19">
      <c r="A19" t="inlineStr">
        <is>
          <t>1011255001</t>
        </is>
      </c>
      <c r="B19">
        <f>VLOOKUP(A19, J:S, 2, FALSE)</f>
        <v/>
      </c>
      <c r="C19">
        <f>VLOOKUP(A19, J:S, 3, FALSE)</f>
        <v/>
      </c>
      <c r="D19">
        <f>VLOOKUP(A19, J:S, 4, FALSE)</f>
        <v/>
      </c>
      <c r="E19">
        <f>VLOOKUP(A19, J:S, 5, FALSE)</f>
        <v/>
      </c>
      <c r="I19" s="1" t="inlineStr">
        <is>
          <t>https://www2.hm.com/pl_pl/productpage.0994093003.html</t>
        </is>
      </c>
      <c r="J19" s="1" t="inlineStr">
        <is>
          <t>0994093003</t>
        </is>
      </c>
      <c r="K19" s="1" t="inlineStr">
        <is>
          <t>Krótka bluza z kapturem</t>
        </is>
      </c>
      <c r="L19" s="1" t="inlineStr">
        <is>
          <t>Jasnoszary melanż</t>
        </is>
      </c>
      <c r="M19" s="1" t="inlineStr">
        <is>
          <t>Krótka dżersejowa bluza z mieszanki zawierającej bawełnę. Kaptur z podszewką i sznurkiem, rękawy ze ściągaczem, ucięty niewykończony brzeg u dołu.</t>
        </is>
      </c>
      <c r="N19" s="1" t="inlineStr">
        <is>
          <t>Bawełna 76%, Poliester 24%</t>
        </is>
      </c>
      <c r="O19" s="1" t="inlineStr"/>
      <c r="P19" s="1" t="inlineStr"/>
      <c r="Q19" s="1" t="inlineStr">
        <is>
          <t>Długość: Krótkie</t>
        </is>
      </c>
      <c r="R19" s="1" t="inlineStr"/>
      <c r="S19" s="1" t="inlineStr">
        <is>
          <t>//lp2.hm.com/hmgoepprod?set=quality%5B79%5D%2Csource%5B%2F4e%2F54%2F4e542a13db3628d36016f627738a1585286301f6.jpg%5D%2Corigin%5Bdam%5D%2Ccategory%5B%5D%2Ctype%5BDESCRIPTIVESTILLLIFE%5D%2Cres%5Bm%5D%2Chmver%5B2%5D&amp;call=url[file:/product/main]</t>
        </is>
      </c>
    </row>
    <row r="20">
      <c r="A20" t="inlineStr">
        <is>
          <t>1012755001</t>
        </is>
      </c>
      <c r="B20">
        <f>VLOOKUP(A20, J:S, 2, FALSE)</f>
        <v/>
      </c>
      <c r="C20">
        <f>VLOOKUP(A20, J:S, 3, FALSE)</f>
        <v/>
      </c>
      <c r="D20">
        <f>VLOOKUP(A20, J:S, 4, FALSE)</f>
        <v/>
      </c>
      <c r="E20">
        <f>VLOOKUP(A20, J:S, 5, FALSE)</f>
        <v/>
      </c>
      <c r="I20" s="1" t="inlineStr">
        <is>
          <t>https://www2.hm.com/pl_pl/productpage.0994093003.html</t>
        </is>
      </c>
      <c r="J20" s="1" t="inlineStr">
        <is>
          <t>0994093003</t>
        </is>
      </c>
      <c r="K20" s="1" t="inlineStr">
        <is>
          <t>Krótka bluza z kapturem</t>
        </is>
      </c>
      <c r="L20" s="1" t="inlineStr">
        <is>
          <t>Jasnoszary melanż</t>
        </is>
      </c>
      <c r="M20" s="1" t="inlineStr">
        <is>
          <t>Krótka dżersejowa bluza z mieszanki zawierającej bawełnę. Kaptur z podszewką i sznurkiem, rękawy ze ściągaczem, ucięty niewykończony brzeg u dołu.</t>
        </is>
      </c>
      <c r="N20" s="1" t="inlineStr">
        <is>
          <t>Bawełna 76%, Poliester 24%</t>
        </is>
      </c>
      <c r="O20" s="1" t="inlineStr"/>
      <c r="P20" s="1" t="inlineStr"/>
      <c r="Q20" s="1" t="inlineStr">
        <is>
          <t>Długość: Krótkie</t>
        </is>
      </c>
      <c r="R20" s="1" t="inlineStr"/>
      <c r="S20" s="1" t="inlineStr">
        <is>
          <t>//lp2.hm.com/hmgoepprod?set=format%5Bwebp%5D%2Cquality%5B79%5D%2Csource%5B%2Fe3%2Fbe%2Fe3beb095cf493896d9da9f04dbd7dc1128e6b872.jpg%5D%2Corigin%5Bdam%5D%2Ccategory%5B%5D%2Ctype%5BDESCRIPTIVEDETAIL%5D%2Cres%5Bm%5D%2Chmver%5B2%5D&amp;call=url%5Bfile%3A%2Fproduct%2Fmain%5D</t>
        </is>
      </c>
    </row>
    <row r="21">
      <c r="A21" t="inlineStr">
        <is>
          <t>1019603001</t>
        </is>
      </c>
      <c r="B21">
        <f>VLOOKUP(A21, J:S, 2, FALSE)</f>
        <v/>
      </c>
      <c r="C21">
        <f>VLOOKUP(A21, J:S, 3, FALSE)</f>
        <v/>
      </c>
      <c r="D21">
        <f>VLOOKUP(A21, J:S, 4, FALSE)</f>
        <v/>
      </c>
      <c r="E21">
        <f>VLOOKUP(A21, J:S, 5, FALSE)</f>
        <v/>
      </c>
      <c r="I21" s="1" t="inlineStr">
        <is>
          <t>https://www2.hm.com/pl_pl/productpage.1041278003.html</t>
        </is>
      </c>
      <c r="J21" s="1" t="inlineStr">
        <is>
          <t>1041278003</t>
        </is>
      </c>
      <c r="K21" s="1" t="inlineStr">
        <is>
          <t>Bawełniana czapka w prążki</t>
        </is>
      </c>
      <c r="L21" s="1" t="inlineStr">
        <is>
          <t>Koralowy</t>
        </is>
      </c>
      <c r="M21" s="1" t="inlineStr">
        <is>
          <t>Czapka z miękkiej bawełnianej dzianiny o splocie w prążki. Podwijany brzeg.</t>
        </is>
      </c>
      <c r="N21" s="1" t="inlineStr">
        <is>
          <t>Bawełna 100%</t>
        </is>
      </c>
      <c r="O21" s="1" t="inlineStr"/>
      <c r="P21" s="1" t="inlineStr"/>
      <c r="Q21" s="1" t="inlineStr">
        <is>
          <t>Opis: Koralowy, Jednolity</t>
        </is>
      </c>
      <c r="R21" s="1" t="inlineStr"/>
      <c r="S21" s="1" t="inlineStr">
        <is>
          <t>//lp2.hm.com/hmgoepprod?set=quality%5B79%5D%2Csource%5B%2Fb1%2F6f%2Fb16f48fcf88f965c392d09cc3c4812e805cb5244.jpg%5D%2Corigin%5Bdam%5D%2Ccategory%5B%5D%2Ctype%5BDESCRIPTIVESTILLLIFE%5D%2Cres%5Bm%5D%2Chmver%5B2%5D&amp;call=url[file:/product/main]</t>
        </is>
      </c>
    </row>
    <row r="22">
      <c r="A22" t="inlineStr">
        <is>
          <t>1023104001</t>
        </is>
      </c>
      <c r="B22">
        <f>VLOOKUP(A22, J:S, 2, FALSE)</f>
        <v/>
      </c>
      <c r="C22">
        <f>VLOOKUP(A22, J:S, 3, FALSE)</f>
        <v/>
      </c>
      <c r="D22">
        <f>VLOOKUP(A22, J:S, 4, FALSE)</f>
        <v/>
      </c>
      <c r="E22">
        <f>VLOOKUP(A22, J:S, 5, FALSE)</f>
        <v/>
      </c>
      <c r="I22" s="1" t="inlineStr">
        <is>
          <t>https://www2.hm.com/pl_pl/productpage.1041278003.html</t>
        </is>
      </c>
      <c r="J22" s="1" t="inlineStr">
        <is>
          <t>1041278003</t>
        </is>
      </c>
      <c r="K22" s="1" t="inlineStr">
        <is>
          <t>Bawełniana czapka w prążki</t>
        </is>
      </c>
      <c r="L22" s="1" t="inlineStr">
        <is>
          <t>Koralowy</t>
        </is>
      </c>
      <c r="M22" s="1" t="inlineStr">
        <is>
          <t>Czapka z miękkiej bawełnianej dzianiny o splocie w prążki. Podwijany brzeg.</t>
        </is>
      </c>
      <c r="N22" s="1" t="inlineStr">
        <is>
          <t>Bawełna 100%</t>
        </is>
      </c>
      <c r="O22" s="1" t="inlineStr"/>
      <c r="P22" s="1" t="inlineStr"/>
      <c r="Q22" s="1" t="inlineStr">
        <is>
          <t>Opis: Koralowy, Jednolity</t>
        </is>
      </c>
      <c r="R22" s="1" t="inlineStr"/>
      <c r="S22" s="1" t="inlineStr">
        <is>
          <t>//lp2.hm.com/hmgoepprod?set=format%5Bwebp%5D%2Cquality%5B79%5D%2Csource%5B%2F68%2Fcb%2F68cbe28812a33527e1fff21de5acf0b36f8d3b27.jpg%5D%2Corigin%5Bdam%5D%2Ccategory%5B%5D%2Ctype%5BDESCRIPTIVEDETAIL%5D%2Cres%5Bm%5D%2Chmver%5B2%5D&amp;call=url%5Bfile%3A%2Fproduct%2Fmain%5D</t>
        </is>
      </c>
    </row>
    <row r="23">
      <c r="A23" t="inlineStr">
        <is>
          <t>1024871002</t>
        </is>
      </c>
      <c r="B23">
        <f>VLOOKUP(A23, J:S, 2, FALSE)</f>
        <v/>
      </c>
      <c r="C23">
        <f>VLOOKUP(A23, J:S, 3, FALSE)</f>
        <v/>
      </c>
      <c r="D23">
        <f>VLOOKUP(A23, J:S, 4, FALSE)</f>
        <v/>
      </c>
      <c r="E23">
        <f>VLOOKUP(A23, J:S, 5, FALSE)</f>
        <v/>
      </c>
      <c r="I23" s="1" t="inlineStr">
        <is>
          <t>https://www2.hm.com/pl_pl/productpage.1032158001.html</t>
        </is>
      </c>
      <c r="J23" s="1" t="inlineStr">
        <is>
          <t>1032158001</t>
        </is>
      </c>
      <c r="K23" s="1" t="inlineStr">
        <is>
          <t>Termos</t>
        </is>
      </c>
      <c r="L23" s="1" t="inlineStr">
        <is>
          <t>Biały</t>
        </is>
      </c>
      <c r="M23" s="1" t="inlineStr">
        <is>
          <t>Termos ze stali nierdzewnej z pokrywką.</t>
        </is>
      </c>
      <c r="N23" s="1" t="inlineStr">
        <is>
          <t>Detal:Polipropylen 98%, Silikon 2%Materiał wierzchni:Stal nierdzewna 100%</t>
        </is>
      </c>
      <c r="O23" s="1" t="inlineStr"/>
      <c r="P23" s="1" t="inlineStr"/>
      <c r="Q23" s="1" t="inlineStr">
        <is>
          <t>Waga: 465 g</t>
        </is>
      </c>
      <c r="R23" s="1" t="inlineStr"/>
      <c r="S23" s="1" t="inlineStr">
        <is>
          <t>//lp2.hm.com/hmgoepprod?set=quality%5B79%5D%2Csource%5B%2Fd4%2F49%2Fd4497213664ba04e35c16d883c0f42fd982e24d6.jpg%5D%2Corigin%5Bdam%5D%2Ccategory%5B%5D%2Ctype%5BDESCRIPTIVESTILLLIFE%5D%2Cres%5Bm%5D%2Chmver%5B2%5D&amp;call=url[file:/product/main]</t>
        </is>
      </c>
    </row>
    <row r="24">
      <c r="A24" t="inlineStr">
        <is>
          <t>1027978002</t>
        </is>
      </c>
      <c r="B24">
        <f>VLOOKUP(A24, J:S, 2, FALSE)</f>
        <v/>
      </c>
      <c r="C24">
        <f>VLOOKUP(A24, J:S, 3, FALSE)</f>
        <v/>
      </c>
      <c r="D24">
        <f>VLOOKUP(A24, J:S, 4, FALSE)</f>
        <v/>
      </c>
      <c r="E24">
        <f>VLOOKUP(A24, J:S, 5, FALSE)</f>
        <v/>
      </c>
      <c r="I24" s="1" t="inlineStr">
        <is>
          <t>https://www2.hm.com/pl_pl/productpage.1032158001.html</t>
        </is>
      </c>
      <c r="J24" s="1" t="inlineStr">
        <is>
          <t>1032158001</t>
        </is>
      </c>
      <c r="K24" s="1" t="inlineStr">
        <is>
          <t>Termos</t>
        </is>
      </c>
      <c r="L24" s="1" t="inlineStr">
        <is>
          <t>Biały</t>
        </is>
      </c>
      <c r="M24" s="1" t="inlineStr">
        <is>
          <t>Termos ze stali nierdzewnej z pokrywką.</t>
        </is>
      </c>
      <c r="N24" s="1" t="inlineStr">
        <is>
          <t>Detal:Polipropylen 98%, Silikon 2%Materiał wierzchni:Stal nierdzewna 100%</t>
        </is>
      </c>
      <c r="O24" s="1" t="inlineStr"/>
      <c r="P24" s="1" t="inlineStr"/>
      <c r="Q24" s="1" t="inlineStr">
        <is>
          <t>Waga: 465 g</t>
        </is>
      </c>
      <c r="R24" s="1" t="inlineStr"/>
      <c r="S24" s="1" t="inlineStr">
        <is>
          <t>//lp2.hm.com/hmgoepprod?set=format%5Bwebp%5D%2Cquality%5B79%5D%2Csource%5B%2Fd2%2Fa7%2Fd2a7e0dc1b85e15b159854912d60652804af3678.jpg%5D%2Corigin%5Bdam%5D%2Ccategory%5B%5D%2Ctype%5BDESCRIPTIVEDETAIL%5D%2Cres%5Bm%5D%2Chmver%5B2%5D&amp;call=url%5Bfile%3A%2Fproduct%2Fmain%5D</t>
        </is>
      </c>
    </row>
    <row r="25">
      <c r="A25" t="inlineStr">
        <is>
          <t>1032158001</t>
        </is>
      </c>
      <c r="B25">
        <f>VLOOKUP(A25, J:S, 2, FALSE)</f>
        <v/>
      </c>
      <c r="C25">
        <f>VLOOKUP(A25, J:S, 3, FALSE)</f>
        <v/>
      </c>
      <c r="D25">
        <f>VLOOKUP(A25, J:S, 4, FALSE)</f>
        <v/>
      </c>
      <c r="E25">
        <f>VLOOKUP(A25, J:S, 5, FALSE)</f>
        <v/>
      </c>
      <c r="I25" s="1" t="inlineStr">
        <is>
          <t>https://www2.hm.com/pl_pl/productpage.1037082006.html</t>
        </is>
      </c>
      <c r="J25" s="1" t="inlineStr">
        <is>
          <t>1037082006</t>
        </is>
      </c>
      <c r="K25" s="1" t="inlineStr">
        <is>
          <t>Sandały</t>
        </is>
      </c>
      <c r="L25" s="1" t="inlineStr">
        <is>
          <t>Antyczny róż</t>
        </is>
      </c>
      <c r="M25" s="1" t="inlineStr">
        <is>
          <t>Sandały z imitacji skóry. Z przodu i wokół kostki pasek z zapięciem na rzep. Profilowane podeszwy wewnętrzne z imitacji zamszu. Karbowane podeszwy zewnętrzne o grubości 2,3 cm.</t>
        </is>
      </c>
      <c r="N25" s="1" t="inlineStr">
        <is>
          <t>Strona wierzchnia:Poliester 100%Podeszwa zewnętrzna:Guma termoplastyczna 100%Wyściółka i podeszwa wewnętrzna:Poliester 100%</t>
        </is>
      </c>
      <c r="O25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5" s="1" t="inlineStr"/>
      <c r="Q25" s="1" t="inlineStr">
        <is>
          <t>Wysokość obcasa: Bez obcasów</t>
        </is>
      </c>
      <c r="R25" s="1" t="inlineStr"/>
      <c r="S25" s="1" t="inlineStr">
        <is>
          <t>//lp2.hm.com/hmgoepprod?set=quality%5B79%5D%2Csource%5B%2F9a%2F04%2F9a045866501e2bb20038fff27ea4b9f63f4a0014.jpg%5D%2Corigin%5Bdam%5D%2Ccategory%5B%5D%2Ctype%5BDESCRIPTIVESTILLLIFE%5D%2Cres%5Bm%5D%2Chmver%5B2%5D&amp;call=url[file:/product/main]</t>
        </is>
      </c>
    </row>
    <row r="26">
      <c r="A26" t="inlineStr">
        <is>
          <t>1037082006</t>
        </is>
      </c>
      <c r="B26">
        <f>VLOOKUP(A26, J:S, 2, FALSE)</f>
        <v/>
      </c>
      <c r="C26">
        <f>VLOOKUP(A26, J:S, 3, FALSE)</f>
        <v/>
      </c>
      <c r="D26">
        <f>VLOOKUP(A26, J:S, 4, FALSE)</f>
        <v/>
      </c>
      <c r="E26">
        <f>VLOOKUP(A26, J:S, 5, FALSE)</f>
        <v/>
      </c>
      <c r="I26" s="1" t="inlineStr">
        <is>
          <t>https://www2.hm.com/pl_pl/productpage.1037082006.html</t>
        </is>
      </c>
      <c r="J26" s="1" t="inlineStr">
        <is>
          <t>1037082006</t>
        </is>
      </c>
      <c r="K26" s="1" t="inlineStr">
        <is>
          <t>Sandały</t>
        </is>
      </c>
      <c r="L26" s="1" t="inlineStr">
        <is>
          <t>Antyczny róż</t>
        </is>
      </c>
      <c r="M26" s="1" t="inlineStr">
        <is>
          <t>Sandały z imitacji skóry. Z przodu i wokół kostki pasek z zapięciem na rzep. Profilowane podeszwy wewnętrzne z imitacji zamszu. Karbowane podeszwy zewnętrzne o grubości 2,3 cm.</t>
        </is>
      </c>
      <c r="N26" s="1" t="inlineStr">
        <is>
          <t>Strona wierzchnia:Poliester 100%Podeszwa zewnętrzna:Guma termoplastyczna 100%Wyściółka i podeszwa wewnętrzna:Poliester 100%</t>
        </is>
      </c>
      <c r="O26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6" s="1" t="inlineStr"/>
      <c r="Q26" s="1" t="inlineStr">
        <is>
          <t>Wysokość obcasa: Bez obcasów</t>
        </is>
      </c>
      <c r="R26" s="1" t="inlineStr"/>
      <c r="S26" s="1" t="inlineStr">
        <is>
          <t>//lp2.hm.com/hmgoepprod?set=format%5Bwebp%5D%2Cquality%5B79%5D%2Csource%5B%2Fe6%2F02%2Fe60254cb6023b8f6c1e0652dfcaace68674481d1.jpg%5D%2Corigin%5Bdam%5D%2Ccategory%5B%5D%2Ctype%5BDESCRIPTIVESTILLLIFE%5D%2Cres%5Bm%5D%2Chmver%5B2%5D&amp;call=url%5Bfile%3A%2Fproduct%2Fmain%5D</t>
        </is>
      </c>
    </row>
    <row r="27">
      <c r="A27" t="inlineStr">
        <is>
          <t>1041278003</t>
        </is>
      </c>
      <c r="B27">
        <f>VLOOKUP(A27, J:S, 2, FALSE)</f>
        <v/>
      </c>
      <c r="C27">
        <f>VLOOKUP(A27, J:S, 3, FALSE)</f>
        <v/>
      </c>
      <c r="D27">
        <f>VLOOKUP(A27, J:S, 4, FALSE)</f>
        <v/>
      </c>
      <c r="E27">
        <f>VLOOKUP(A27, J:S, 5, FALSE)</f>
        <v/>
      </c>
      <c r="I27" s="1" t="inlineStr">
        <is>
          <t>https://www2.hm.com/pl_pl/productpage.1037082006.html</t>
        </is>
      </c>
      <c r="J27" s="1" t="inlineStr">
        <is>
          <t>1037082006</t>
        </is>
      </c>
      <c r="K27" s="1" t="inlineStr">
        <is>
          <t>Sandały</t>
        </is>
      </c>
      <c r="L27" s="1" t="inlineStr">
        <is>
          <t>Antyczny róż</t>
        </is>
      </c>
      <c r="M27" s="1" t="inlineStr">
        <is>
          <t>Sandały z imitacji skóry. Z przodu i wokół kostki pasek z zapięciem na rzep. Profilowane podeszwy wewnętrzne z imitacji zamszu. Karbowane podeszwy zewnętrzne o grubości 2,3 cm.</t>
        </is>
      </c>
      <c r="N27" s="1" t="inlineStr">
        <is>
          <t>Strona wierzchnia:Poliester 100%Podeszwa zewnętrzna:Guma termoplastyczna 100%Wyściółka i podeszwa wewnętrzna:Poliester 100%</t>
        </is>
      </c>
      <c r="O27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7" s="1" t="inlineStr"/>
      <c r="Q27" s="1" t="inlineStr">
        <is>
          <t>Wysokość obcasa: Bez obcasów</t>
        </is>
      </c>
      <c r="R27" s="1" t="inlineStr"/>
      <c r="S27" s="1" t="inlineStr">
        <is>
          <t>//lp2.hm.com/hmgoepprod?set=format%5Bwebp%5D%2Cquality%5B79%5D%2Csource%5B%2Fe2%2F69%2Fe2693341a2614d9dbbc400731be03176355179cb.jpg%5D%2Corigin%5Bdam%5D%2Ccategory%5B%5D%2Ctype%5BDESCRIPTIVEDETAIL%5D%2Cres%5Bm%5D%2Chmver%5B2%5D&amp;call=url%5Bfile%3A%2Fproduct%2Fmain%5D</t>
        </is>
      </c>
    </row>
    <row r="28">
      <c r="A28" t="inlineStr">
        <is>
          <t>1041556002</t>
        </is>
      </c>
      <c r="B28">
        <f>VLOOKUP(A28, J:S, 2, FALSE)</f>
        <v/>
      </c>
      <c r="C28">
        <f>VLOOKUP(A28, J:S, 3, FALSE)</f>
        <v/>
      </c>
      <c r="D28">
        <f>VLOOKUP(A28, J:S, 4, FALSE)</f>
        <v/>
      </c>
      <c r="E28">
        <f>VLOOKUP(A28, J:S, 5, FALSE)</f>
        <v/>
      </c>
      <c r="I28" s="1" t="inlineStr">
        <is>
          <t>https://www2.hm.com/pl_pl/productpage.1037082006.html</t>
        </is>
      </c>
      <c r="J28" s="1" t="inlineStr">
        <is>
          <t>1037082006</t>
        </is>
      </c>
      <c r="K28" s="1" t="inlineStr">
        <is>
          <t>Sandały</t>
        </is>
      </c>
      <c r="L28" s="1" t="inlineStr">
        <is>
          <t>Antyczny róż</t>
        </is>
      </c>
      <c r="M28" s="1" t="inlineStr">
        <is>
          <t>Sandały z imitacji skóry. Z przodu i wokół kostki pasek z zapięciem na rzep. Profilowane podeszwy wewnętrzne z imitacji zamszu. Karbowane podeszwy zewnętrzne o grubości 2,3 cm.</t>
        </is>
      </c>
      <c r="N28" s="1" t="inlineStr">
        <is>
          <t>Strona wierzchnia:Poliester 100%Podeszwa zewnętrzna:Guma termoplastyczna 100%Wyściółka i podeszwa wewnętrzna:Poliester 100%</t>
        </is>
      </c>
      <c r="O28" s="1" t="inlineStr">
        <is>
          <t>&lt;h3 class="d1cd7b a09145 a1ed12 ba1452" id="reviewBarHeading"&gt;Zgodność z rozmiarem&lt;/h3&gt;&lt;div class="a9624b"&gt;&lt;div role="meter" class="f10d7b" aria-valuenow="56" aria-valuemin="0" aria-valuemax="100" aria-valuetext="56%" aria-label="zgodność z rozmiarem review bar" aria-labelledby="reviewBarHeading" style="left: 56%;"&gt;&lt;span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8" s="1" t="inlineStr"/>
      <c r="Q28" s="1" t="inlineStr">
        <is>
          <t>Wysokość obcasa: Bez obcasów</t>
        </is>
      </c>
      <c r="R28" s="1" t="inlineStr"/>
      <c r="S28" s="1" t="inlineStr">
        <is>
          <t>//lp2.hm.com/hmgoepprod?set=format%5Bwebp%5D%2Cquality%5B79%5D%2Csource%5B%2Fda%2Fab%2Fdaab8222ef14bda66b859ee8bc1688b3a61d3cab.jpg%5D%2Corigin%5Bdam%5D%2Ccategory%5B%5D%2Ctype%5BDESCRIPTIVEDETAIL%5D%2Cres%5Bm%5D%2Chmver%5B2%5D&amp;call=url%5Bfile%3A%2Fproduct%2Fmain%5D</t>
        </is>
      </c>
    </row>
    <row r="29">
      <c r="A29" t="inlineStr">
        <is>
          <t>1041592001</t>
        </is>
      </c>
      <c r="B29">
        <f>VLOOKUP(A29, J:S, 2, FALSE)</f>
        <v/>
      </c>
      <c r="C29">
        <f>VLOOKUP(A29, J:S, 3, FALSE)</f>
        <v/>
      </c>
      <c r="D29">
        <f>VLOOKUP(A29, J:S, 4, FALSE)</f>
        <v/>
      </c>
      <c r="E29">
        <f>VLOOKUP(A29, J:S, 5, FALSE)</f>
        <v/>
      </c>
      <c r="I29" s="1" t="inlineStr">
        <is>
          <t>https://www2.hm.com/pl_pl/productpage.1024871002.html</t>
        </is>
      </c>
      <c r="J29" s="1" t="inlineStr">
        <is>
          <t>1024871002</t>
        </is>
      </c>
      <c r="K29" s="1" t="inlineStr">
        <is>
          <t>Satynowa koszula</t>
        </is>
      </c>
      <c r="L29" s="1" t="inlineStr">
        <is>
          <t>Jasnobrązowy</t>
        </is>
      </c>
      <c r="M29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N29" s="1" t="inlineStr">
        <is>
          <t>Poliester 100%</t>
        </is>
      </c>
      <c r="O29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29" s="1" t="inlineStr"/>
      <c r="Q29" s="1" t="inlineStr">
        <is>
          <t>Rozmiar: Rękaw: Długość: 61.7 cm (Rozmiar M), Tył: Długość: 78.5 cm (Rozmiar M)</t>
        </is>
      </c>
      <c r="R29" s="1" t="inlineStr"/>
      <c r="S29" s="1" t="inlineStr">
        <is>
          <t>//lp2.hm.com/hmgoepprod?set=quality%5B79%5D%2Csource%5B%2F45%2F6f%2F456f062844da24f4412c677f9c841b850aa2e616.jpg%5D%2Corigin%5Bdam%5D%2Ccategory%5Bladies_shirtsblouses_shirts%5D%2Ctype%5BDESCRIPTIVESTILLLIFE%5D%2Cres%5Bm%5D%2Chmver%5B2%5D&amp;call=url[file:/product/main]</t>
        </is>
      </c>
    </row>
    <row r="30">
      <c r="A30" t="inlineStr">
        <is>
          <t>1052145001</t>
        </is>
      </c>
      <c r="B30">
        <f>VLOOKUP(A30, J:S, 2, FALSE)</f>
        <v/>
      </c>
      <c r="C30">
        <f>VLOOKUP(A30, J:S, 3, FALSE)</f>
        <v/>
      </c>
      <c r="D30">
        <f>VLOOKUP(A30, J:S, 4, FALSE)</f>
        <v/>
      </c>
      <c r="E30">
        <f>VLOOKUP(A30, J:S, 5, FALSE)</f>
        <v/>
      </c>
      <c r="I30" s="1" t="inlineStr">
        <is>
          <t>https://www2.hm.com/pl_pl/productpage.1024871002.html</t>
        </is>
      </c>
      <c r="J30" s="1" t="inlineStr">
        <is>
          <t>1024871002</t>
        </is>
      </c>
      <c r="K30" s="1" t="inlineStr">
        <is>
          <t>Satynowa koszula</t>
        </is>
      </c>
      <c r="L30" s="1" t="inlineStr">
        <is>
          <t>Jasnobrązowy</t>
        </is>
      </c>
      <c r="M30" s="1" t="inlineStr">
        <is>
          <t>Koszula z lejącej satyny z połyskiem. Kołnierzyk, zapięcie na guziki. Na piersi kieszenie z klapką. Z tyłu karczek z kontrafałdą. Długie rękawy z zapinanym mankietem. Zaokrąglony dół.</t>
        </is>
      </c>
      <c r="N30" s="1" t="inlineStr">
        <is>
          <t>Poliester 100%</t>
        </is>
      </c>
      <c r="O30" s="1" t="inlineStr">
        <is>
          <t>&lt;h3 class="d1cd7b a09145 a1ed12 ba1452" id="reviewBarHeading"&gt;Zgodność z rozmiarem&lt;/h3&gt;&lt;div class="a9624b"&gt;&lt;div role="meter" class="f10d7b" aria-valuenow="69" aria-valuemin="0" aria-valuemax="100" aria-valuetext="69%" aria-label="zgodność z rozmiarem review bar" aria-labelledby="reviewBarHeading" style="left: 69%;"&gt;&lt;span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0" s="1" t="inlineStr"/>
      <c r="Q30" s="1" t="inlineStr">
        <is>
          <t>Rozmiar: Rękaw: Długość: 61.7 cm (Rozmiar M), Tył: Długość: 78.5 cm (Rozmiar M)</t>
        </is>
      </c>
      <c r="R30" s="1" t="inlineStr"/>
      <c r="S30" s="1" t="inlineStr">
        <is>
          <t>//lp2.hm.com/hmgoepprod?set=format%5Bwebp%5D%2Cquality%5B79%5D%2Csource%5B%2Ff8%2F21%2Ff82177dbc766b7b0e5d00c64253af503df2f0728.jpg%5D%2Corigin%5Bdam%5D%2Ccategory%5Bladies_shirtsblouses_shirts%5D%2Ctype%5BDESCRIPTIVEDETAIL%5D%2Cres%5Bm%5D%2Chmver%5B2%5D&amp;call=url%5Bfile%3A%2Fproduct%2Fmain%5D</t>
        </is>
      </c>
    </row>
    <row r="31">
      <c r="A31" t="inlineStr">
        <is>
          <t>1061581001</t>
        </is>
      </c>
      <c r="B31">
        <f>VLOOKUP(A31, J:S, 2, FALSE)</f>
        <v/>
      </c>
      <c r="C31">
        <f>VLOOKUP(A31, J:S, 3, FALSE)</f>
        <v/>
      </c>
      <c r="D31">
        <f>VLOOKUP(A31, J:S, 4, FALSE)</f>
        <v/>
      </c>
      <c r="E31">
        <f>VLOOKUP(A31, J:S, 5, FALSE)</f>
        <v/>
      </c>
      <c r="I31" s="1" t="inlineStr">
        <is>
          <t>https://www2.hm.com/pl_pl/productpage.1003246001.html</t>
        </is>
      </c>
      <c r="J31" s="1" t="inlineStr">
        <is>
          <t>1003246001</t>
        </is>
      </c>
      <c r="K31" s="1" t="inlineStr">
        <is>
          <t>Beret</t>
        </is>
      </c>
      <c r="L31" s="1" t="inlineStr">
        <is>
          <t>Czarny/No Fear</t>
        </is>
      </c>
      <c r="M31" s="1" t="inlineStr">
        <is>
          <t>No Fear x H&amp;M. Beret o lekko drapanej powierzchni z aplikacją z przodu i obszyciem z imitacji skóry. Z podszewką.</t>
        </is>
      </c>
      <c r="N31" s="1" t="inlineStr">
        <is>
          <t>Materiał wierzchni:Poliester 100%Podszewka:Bawełna 100%</t>
        </is>
      </c>
      <c r="O31" s="1" t="inlineStr"/>
      <c r="P31" s="1" t="inlineStr">
        <is>
          <t>No Fear x H&amp;M</t>
        </is>
      </c>
      <c r="Q31" s="1" t="inlineStr">
        <is>
          <t>Opis: Czarny, No Fear</t>
        </is>
      </c>
      <c r="R31" s="1" t="inlineStr"/>
      <c r="S31" s="1" t="inlineStr">
        <is>
          <t>//lp2.hm.com/hmgoepprod?set=quality%5B79%5D%2Csource%5B%2Fd8%2Ff4%2Fd8f4490c72d273797508e11d5cbbacddf9708116.jpg%5D%2Corigin%5Bdam%5D%2Ccategory%5B%5D%2Ctype%5BDESCRIPTIVESTILLLIFE%5D%2Cres%5Bm%5D%2Chmver%5B2%5D&amp;call=url[file:/product/main]</t>
        </is>
      </c>
    </row>
    <row r="32">
      <c r="I32" s="1" t="inlineStr">
        <is>
          <t>https://www2.hm.com/pl_pl/productpage.1003246001.html</t>
        </is>
      </c>
      <c r="J32" s="1" t="inlineStr">
        <is>
          <t>1003246001</t>
        </is>
      </c>
      <c r="K32" s="1" t="inlineStr">
        <is>
          <t>Beret</t>
        </is>
      </c>
      <c r="L32" s="1" t="inlineStr">
        <is>
          <t>Czarny/No Fear</t>
        </is>
      </c>
      <c r="M32" s="1" t="inlineStr">
        <is>
          <t>No Fear x H&amp;M. Beret o lekko drapanej powierzchni z aplikacją z przodu i obszyciem z imitacji skóry. Z podszewką.</t>
        </is>
      </c>
      <c r="N32" s="1" t="inlineStr">
        <is>
          <t>Materiał wierzchni:Poliester 100%Podszewka:Bawełna 100%</t>
        </is>
      </c>
      <c r="O32" s="1" t="inlineStr"/>
      <c r="P32" s="1" t="inlineStr">
        <is>
          <t>No Fear x H&amp;M</t>
        </is>
      </c>
      <c r="Q32" s="1" t="inlineStr">
        <is>
          <t>Opis: Czarny, No Fear</t>
        </is>
      </c>
      <c r="R32" s="1" t="inlineStr"/>
      <c r="S32" s="1" t="inlineStr">
        <is>
          <t>//lp2.hm.com/hmgoepprod?set=format%5Bwebp%5D%2Cquality%5B79%5D%2Csource%5B%2F26%2Fc0%2F26c05483af9455498fc10595aa0d2199b634f921.jpg%5D%2Corigin%5Bdam%5D%2Ccategory%5B%5D%2Ctype%5BDESCRIPTIVEDETAIL%5D%2Cres%5Bm%5D%2Chmver%5B2%5D&amp;call=url%5Bfile%3A%2Fproduct%2Fmain%5D</t>
        </is>
      </c>
    </row>
    <row r="33">
      <c r="I33" s="1" t="inlineStr">
        <is>
          <t>https://www2.hm.com/pl_pl/productpage.1019603001.html</t>
        </is>
      </c>
      <c r="J33" s="1" t="inlineStr">
        <is>
          <t>1019603001</t>
        </is>
      </c>
      <c r="K33" s="1" t="inlineStr">
        <is>
          <t>Bluza dla psa</t>
        </is>
      </c>
      <c r="L33" s="1" t="inlineStr">
        <is>
          <t>Jasnoszary melanż/Yale</t>
        </is>
      </c>
      <c r="M33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N33" s="1" t="inlineStr">
        <is>
          <t>Bawełna 60%, Poliester 40%</t>
        </is>
      </c>
      <c r="O33" s="1" t="inlineStr"/>
      <c r="P33" s="1" t="inlineStr"/>
      <c r="Q33" s="1" t="inlineStr">
        <is>
          <t>Opis: Jasnoszary melanż/Niebieski/Czarny, Yale, Yale</t>
        </is>
      </c>
      <c r="R33" s="1" t="inlineStr"/>
      <c r="S33" s="1" t="inlineStr">
        <is>
          <t>//lp2.hm.com/hmgoepprod?set=quality%5B79%5D%2Csource%5B%2Fde%2F24%2Fde24626eeaeffe01020a217391a51de35ac0346f.jpg%5D%2Corigin%5Bdam%5D%2Ccategory%5B%5D%2Ctype%5BDESCRIPTIVESTILLLIFE%5D%2Cres%5Bm%5D%2Chmver%5B2%5D&amp;call=url[file:/product/main]</t>
        </is>
      </c>
    </row>
    <row r="34">
      <c r="I34" s="1" t="inlineStr">
        <is>
          <t>https://www2.hm.com/pl_pl/productpage.1019603001.html</t>
        </is>
      </c>
      <c r="J34" s="1" t="inlineStr">
        <is>
          <t>1019603001</t>
        </is>
      </c>
      <c r="K34" s="1" t="inlineStr">
        <is>
          <t>Bluza dla psa</t>
        </is>
      </c>
      <c r="L34" s="1" t="inlineStr">
        <is>
          <t>Jasnoszary melanż/Yale</t>
        </is>
      </c>
      <c r="M34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N34" s="1" t="inlineStr">
        <is>
          <t>Bawełna 60%, Poliester 40%</t>
        </is>
      </c>
      <c r="O34" s="1" t="inlineStr"/>
      <c r="P34" s="1" t="inlineStr"/>
      <c r="Q34" s="1" t="inlineStr">
        <is>
          <t>Opis: Jasnoszary melanż/Niebieski/Czarny, Yale, Yale</t>
        </is>
      </c>
      <c r="R34" s="1" t="inlineStr"/>
      <c r="S34" s="1" t="inlineStr">
        <is>
          <t>//lp2.hm.com/hmgoepprod?set=format%5Bwebp%5D%2Cquality%5B79%5D%2Csource%5B%2F55%2Fe3%2F55e3a47a60ab14e0ee9831147a306e4e9c6e6c79.jpg%5D%2Corigin%5Bdam%5D%2Ccategory%5B%5D%2Ctype%5BDESCRIPTIVEDETAIL%5D%2Cres%5Bm%5D%2Chmver%5B2%5D&amp;call=url%5Bfile%3A%2Fproduct%2Fmain%5D</t>
        </is>
      </c>
    </row>
    <row r="35">
      <c r="I35" s="1" t="inlineStr">
        <is>
          <t>https://www2.hm.com/pl_pl/productpage.1019603001.html</t>
        </is>
      </c>
      <c r="J35" s="1" t="inlineStr">
        <is>
          <t>1019603001</t>
        </is>
      </c>
      <c r="K35" s="1" t="inlineStr">
        <is>
          <t>Bluza dla psa</t>
        </is>
      </c>
      <c r="L35" s="1" t="inlineStr">
        <is>
          <t>Jasnoszary melanż/Yale</t>
        </is>
      </c>
      <c r="M35" s="1" t="inlineStr">
        <is>
          <t>Bluza dla psa wykonana z dzianiny dresowej z mieszanki zawierającej bawełnę. Nadruk napisu na grzbiecie. Dwuwarstwowy kaptur z ozdobnym sznurkiem. Ściągacz wokół przednich łap i z tyłu. Wewnątrz miękki meszek.</t>
        </is>
      </c>
      <c r="N35" s="1" t="inlineStr">
        <is>
          <t>Bawełna 60%, Poliester 40%</t>
        </is>
      </c>
      <c r="O35" s="1" t="inlineStr"/>
      <c r="P35" s="1" t="inlineStr"/>
      <c r="Q35" s="1" t="inlineStr">
        <is>
          <t>Opis: Jasnoszary melanż/Niebieski/Czarny, Yale, Yale</t>
        </is>
      </c>
      <c r="R35" s="1" t="inlineStr"/>
      <c r="S35" s="1" t="inlineStr">
        <is>
          <t>//lp2.hm.com/hmgoepprod?set=format%5Bwebp%5D%2Cquality%5B79%5D%2Csource%5B%2Fea%2Fe4%2Feae441d7857d26aa203ab161f8662e7f66c2ea11.jpg%5D%2Corigin%5Bdam%5D%2Ccategory%5B%5D%2Ctype%5BDESCRIPTIVEDETAIL%5D%2Cres%5Bm%5D%2Chmver%5B2%5D&amp;call=url%5Bfile%3A%2Fproduct%2Fmain%5D</t>
        </is>
      </c>
    </row>
    <row r="36">
      <c r="I36" s="1" t="inlineStr">
        <is>
          <t>https://www2.hm.com/pl_pl/productpage.1011255001.html</t>
        </is>
      </c>
      <c r="J36" s="1" t="inlineStr">
        <is>
          <t>1011255001</t>
        </is>
      </c>
      <c r="K36" s="1" t="inlineStr">
        <is>
          <t>Kurtka puchowa z kapturem</t>
        </is>
      </c>
      <c r="L36" s="1" t="inlineStr">
        <is>
          <t>Jaskrawoczerwony</t>
        </is>
      </c>
      <c r="M36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N36" s="1" t="inlineStr">
        <is>
          <t>Podszewka:Poliester 100%Watowanie:Puch 80%, Pierze 20%Materiał wierzchni:Poliamid 64%, Poliester 36%</t>
        </is>
      </c>
      <c r="O36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6" s="1" t="inlineStr">
        <is>
          <t>H&amp;M Premium Selection</t>
        </is>
      </c>
      <c r="Q36" s="1" t="inlineStr">
        <is>
          <t>Rozmiar: Rękaw: Długość: 61.7 cm (Rozmiar M), Tył: Długość: 81.3 cm (Rozmiar M)</t>
        </is>
      </c>
      <c r="R36" s="1" t="inlineStr">
        <is>
          <t>Dobrze wiedzieć: H&amp;M Premium Selection</t>
        </is>
      </c>
      <c r="S36" s="1" t="inlineStr">
        <is>
          <t>//lp2.hm.com/hmgoepprod?set=quality%5B79%5D%2Csource%5B%2Fc2%2Faf%2Fc2afa7b62d80adf902d4601cb7b768c762d02e2b.jpg%5D%2Corigin%5Bdam%5D%2Ccategory%5B%5D%2Ctype%5BDESCRIPTIVESTILLLIFE%5D%2Cres%5Bm%5D%2Chmver%5B2%5D&amp;call=url[file:/product/main]</t>
        </is>
      </c>
    </row>
    <row r="37">
      <c r="I37" s="1" t="inlineStr">
        <is>
          <t>https://www2.hm.com/pl_pl/productpage.1011255001.html</t>
        </is>
      </c>
      <c r="J37" s="1" t="inlineStr">
        <is>
          <t>1011255001</t>
        </is>
      </c>
      <c r="K37" s="1" t="inlineStr">
        <is>
          <t>Kurtka puchowa z kapturem</t>
        </is>
      </c>
      <c r="L37" s="1" t="inlineStr">
        <is>
          <t>Jaskrawoczerwony</t>
        </is>
      </c>
      <c r="M37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N37" s="1" t="inlineStr">
        <is>
          <t>Podszewka:Poliester 100%Watowanie:Puch 80%, Pierze 20%Materiał wierzchni:Poliamid 64%, Poliester 36%</t>
        </is>
      </c>
      <c r="O37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7" s="1" t="inlineStr">
        <is>
          <t>H&amp;M Premium Selection</t>
        </is>
      </c>
      <c r="Q37" s="1" t="inlineStr">
        <is>
          <t>Rozmiar: Rękaw: Długość: 61.7 cm (Rozmiar M), Tył: Długość: 81.3 cm (Rozmiar M)</t>
        </is>
      </c>
      <c r="R37" s="1" t="inlineStr">
        <is>
          <t>Dobrze wiedzieć: H&amp;M Premium Selection</t>
        </is>
      </c>
      <c r="S37" s="1" t="inlineStr">
        <is>
          <t>//lp2.hm.com/hmgoepprod?set=format%5Bwebp%5D%2Cquality%5B79%5D%2Csource%5B%2Fa0%2F1e%2Fa01ee74bc21284c236826f2b0903bebc31d5588d.jpg%5D%2Corigin%5Bdam%5D%2Ccategory%5B%5D%2Ctype%5BDESCRIPTIVEDETAIL%5D%2Cres%5Bm%5D%2Chmver%5B2%5D&amp;call=url%5Bfile%3A%2Fproduct%2Fmain%5D</t>
        </is>
      </c>
    </row>
    <row r="38">
      <c r="I38" s="1" t="inlineStr">
        <is>
          <t>https://www2.hm.com/pl_pl/productpage.1011255001.html</t>
        </is>
      </c>
      <c r="J38" s="1" t="inlineStr">
        <is>
          <t>1011255001</t>
        </is>
      </c>
      <c r="K38" s="1" t="inlineStr">
        <is>
          <t>Kurtka puchowa z kapturem</t>
        </is>
      </c>
      <c r="L38" s="1" t="inlineStr">
        <is>
          <t>Jaskrawoczerwony</t>
        </is>
      </c>
      <c r="M38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N38" s="1" t="inlineStr">
        <is>
          <t>Podszewka:Poliester 100%Watowanie:Puch 80%, Pierze 20%Materiał wierzchni:Poliamid 64%, Poliester 36%</t>
        </is>
      </c>
      <c r="O38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8" s="1" t="inlineStr">
        <is>
          <t>H&amp;M Premium Selection</t>
        </is>
      </c>
      <c r="Q38" s="1" t="inlineStr">
        <is>
          <t>Rozmiar: Rękaw: Długość: 61.7 cm (Rozmiar M), Tył: Długość: 81.3 cm (Rozmiar M)</t>
        </is>
      </c>
      <c r="R38" s="1" t="inlineStr">
        <is>
          <t>Dobrze wiedzieć: H&amp;M Premium Selection</t>
        </is>
      </c>
      <c r="S38" s="1" t="inlineStr">
        <is>
          <t>//lp2.hm.com/hmgoepprod?set=format%5Bwebp%5D%2Cquality%5B79%5D%2Csource%5B%2Fea%2F48%2Fea489e6ef306910573e335fff9fab7f5b2da7928.jpg%5D%2Corigin%5Bdam%5D%2Ccategory%5B%5D%2Ctype%5BDESCRIPTIVEDETAIL%5D%2Cres%5Bm%5D%2Chmver%5B2%5D&amp;call=url%5Bfile%3A%2Fproduct%2Fmain%5D</t>
        </is>
      </c>
    </row>
    <row r="39">
      <c r="I39" s="1" t="inlineStr">
        <is>
          <t>https://www2.hm.com/pl_pl/productpage.1011255001.html</t>
        </is>
      </c>
      <c r="J39" s="1" t="inlineStr">
        <is>
          <t>1011255001</t>
        </is>
      </c>
      <c r="K39" s="1" t="inlineStr">
        <is>
          <t>Kurtka puchowa z kapturem</t>
        </is>
      </c>
      <c r="L39" s="1" t="inlineStr">
        <is>
          <t>Jaskrawoczerwony</t>
        </is>
      </c>
      <c r="M39" s="1" t="inlineStr">
        <is>
          <t>Tkaninowa kurtka z wypełnieniem składającym się w 80% z puchu i w 20% z pierza. Kaptur z podszewką i elastycznym sznurkiem, z przodu suwak i listwa zapinana na zatrzaski. Obniżone ramiona, wewnętrzny ściągacz u dołu rękawów. Z przodu naszyte duże kieszenie z polarową podszewką i klapką na zatrzaski oraz ukryte pod nimi kieszenie boczne. Elastyczny sznurek u dołu kurtki. Z podszewką.</t>
        </is>
      </c>
      <c r="N39" s="1" t="inlineStr">
        <is>
          <t>Podszewka:Poliester 100%Watowanie:Puch 80%, Pierze 20%Materiał wierzchni:Poliamid 64%, Poliester 36%</t>
        </is>
      </c>
      <c r="O39" s="1" t="inlineStr">
        <is>
          <t>&lt;h3 class="d1cd7b a09145 a1ed12 ba1452" id="reviewBarHeading"&gt;Zgodność z rozmiarem&lt;/h3&gt;&lt;div class="a9624b"&gt;&lt;div role="meter" class="f10d7b" aria-valuenow="75" aria-valuemin="0" aria-valuemax="100" aria-valuetext="75%" aria-label="zgodność z rozmiarem review bar" aria-labelledby="reviewBarHeading" style="left: 75%;"&gt;&lt;span aria-label="close to Większy"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39" s="1" t="inlineStr">
        <is>
          <t>H&amp;M Premium Selection</t>
        </is>
      </c>
      <c r="Q39" s="1" t="inlineStr">
        <is>
          <t>Rozmiar: Rękaw: Długość: 61.7 cm (Rozmiar M), Tył: Długość: 81.3 cm (Rozmiar M)</t>
        </is>
      </c>
      <c r="R39" s="1" t="inlineStr">
        <is>
          <t>Dobrze wiedzieć: H&amp;M Premium Selection</t>
        </is>
      </c>
      <c r="S39" s="1" t="inlineStr">
        <is>
          <t>//lp2.hm.com/hmgoepprod?set=format%5Bwebp%5D%2Cquality%5B79%5D%2Csource%5B%2F61%2Fe6%2F61e665eda75d006bd953080351301ca3654c0475.jpg%5D%2Corigin%5Bdam%5D%2Ccategory%5B%5D%2Ctype%5BDESCRIPTIVEDETAIL%5D%2Cres%5Bm%5D%2Chmver%5B2%5D&amp;call=url%5Bfile%3A%2Fproduct%2Fmain%5D</t>
        </is>
      </c>
    </row>
    <row r="40">
      <c r="I40" s="1" t="inlineStr">
        <is>
          <t>https://www2.hm.com/pl_pl/productpage.0834677001.html</t>
        </is>
      </c>
      <c r="J40" s="1" t="inlineStr">
        <is>
          <t>0834677001</t>
        </is>
      </c>
      <c r="K40" s="1" t="inlineStr">
        <is>
          <t>Szorty Super Soft Slim Fit</t>
        </is>
      </c>
      <c r="L40" s="1" t="inlineStr">
        <is>
          <t>Niebieski denim</t>
        </is>
      </c>
      <c r="M40" s="1" t="inlineStr">
        <is>
          <t>Szorty z 5 kieszeniami z bardzo miękkiego elastycznego denimu. Regulowana elastyczna talia z ozdobnym sznurkiem, atrapa rozporka z guzikiem. Wąskie nogawki z przyszytymi podwinięciami.</t>
        </is>
      </c>
      <c r="N40" s="1" t="inlineStr">
        <is>
          <t>Bawełna 73%, Poliester 25%, Elastan 2%Podszewka kieszeni:Bawełna 100%</t>
        </is>
      </c>
      <c r="O40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40" s="1" t="inlineStr"/>
      <c r="Q40" s="1" t="inlineStr">
        <is>
          <t>Wysokość talii: Normalna talia</t>
        </is>
      </c>
      <c r="R40" s="1" t="inlineStr"/>
      <c r="S40" s="1" t="inlineStr">
        <is>
          <t>//lp2.hm.com/hmgoepprod?set=quality%5B79%5D%2Csource%5B%2Fb6%2Fd9%2Fb6d9508ce458c72ac1f21c715059e4cf7d2dac3b.jpg%5D%2Corigin%5Bdam%5D%2Ccategory%5Bkids_boy8y_shorts%5D%2Ctype%5BDESCRIPTIVESTILLLIFE%5D%2Cres%5Bm%5D%2Chmver%5B2%5D&amp;call=url[file:/product/main]</t>
        </is>
      </c>
    </row>
    <row r="41">
      <c r="I41" s="1" t="inlineStr">
        <is>
          <t>https://www2.hm.com/pl_pl/productpage.0834677001.html</t>
        </is>
      </c>
      <c r="J41" s="1" t="inlineStr">
        <is>
          <t>0834677001</t>
        </is>
      </c>
      <c r="K41" s="1" t="inlineStr">
        <is>
          <t>Szorty Super Soft Slim Fit</t>
        </is>
      </c>
      <c r="L41" s="1" t="inlineStr">
        <is>
          <t>Niebieski denim</t>
        </is>
      </c>
      <c r="M41" s="1" t="inlineStr">
        <is>
          <t>Szorty z 5 kieszeniami z bardzo miękkiego elastycznego denimu. Regulowana elastyczna talia z ozdobnym sznurkiem, atrapa rozporka z guzikiem. Wąskie nogawki z przyszytymi podwinięciami.</t>
        </is>
      </c>
      <c r="N41" s="1" t="inlineStr">
        <is>
          <t>Bawełna 73%, Poliester 25%, Elastan 2%Podszewka kieszeni:Bawełna 100%</t>
        </is>
      </c>
      <c r="O41" s="1" t="inlineStr">
        <is>
          <t>&lt;h3 class="d1cd7b a09145 a1ed12 ba1452" id="reviewBarHeading"&gt;Zgodność z rozmiarem&lt;/h3&gt;&lt;div class="a9624b"&gt;&lt;div role="meter" class="f10d7b" aria-valuenow="64" aria-valuemin="0" aria-valuemax="100" aria-valuetext="64%" aria-label="zgodność z rozmiarem review bar" aria-labelledby="reviewBarHeading" style="left: 64%;"&gt;&lt;span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41" s="1" t="inlineStr"/>
      <c r="Q41" s="1" t="inlineStr">
        <is>
          <t>Wysokość talii: Normalna talia</t>
        </is>
      </c>
      <c r="R41" s="1" t="inlineStr"/>
      <c r="S41" s="1" t="inlineStr">
        <is>
          <t>//lp2.hm.com/hmgoepprod?set=format%5Bwebp%5D%2Cquality%5B79%5D%2Csource%5B%2Fc0%2F29%2Fc029f31ebfe0339100904b64c28a5450c9e96d48.jpg%5D%2Corigin%5Bdam%5D%2Ccategory%5Bkids_boy8y_shorts%5D%2Ctype%5BDESCRIPTIVEDETAIL%5D%2Cres%5Bm%5D%2Chmver%5B1%5D&amp;call=url%5Bfile%3A%2Fproduct%2Fmain%5D</t>
        </is>
      </c>
    </row>
    <row r="42">
      <c r="I42" s="1" t="inlineStr">
        <is>
          <t>https://www2.hm.com/pl_pl/productpage.1006374001.html</t>
        </is>
      </c>
      <c r="J42" s="1" t="inlineStr">
        <is>
          <t>1006374001</t>
        </is>
      </c>
      <c r="K42" s="1" t="inlineStr">
        <is>
          <t>H&amp;M+ Długa kurtka koszulowa</t>
        </is>
      </c>
      <c r="L42" s="1" t="inlineStr">
        <is>
          <t>Kremowy/Ciemnoniebieska krata</t>
        </is>
      </c>
      <c r="M42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N42" s="1" t="inlineStr">
        <is>
          <t>Bawełna 100%</t>
        </is>
      </c>
      <c r="O42" s="1" t="inlineStr"/>
      <c r="P42" s="1" t="inlineStr"/>
      <c r="Q42" s="1" t="inlineStr">
        <is>
          <t>Długość: Do kolan</t>
        </is>
      </c>
      <c r="R42" s="1" t="inlineStr">
        <is>
          <t>Dział: H&amp;M+</t>
        </is>
      </c>
      <c r="S42" s="1" t="inlineStr">
        <is>
          <t>//lp2.hm.com/hmgoepprod?set=quality%5B79%5D%2Csource%5B%2Fa3%2F0f%2Fa30f98147558c6f2cea80a43ce4751096cd1de03.jpg%5D%2Corigin%5Bdam%5D%2Ccategory%5B%5D%2Ctype%5BDESCRIPTIVESTILLLIFE%5D%2Cres%5Bm%5D%2Chmver%5B2%5D&amp;call=url[file:/product/main]</t>
        </is>
      </c>
    </row>
    <row r="43">
      <c r="I43" s="1" t="inlineStr">
        <is>
          <t>https://www2.hm.com/pl_pl/productpage.1006374001.html</t>
        </is>
      </c>
      <c r="J43" s="1" t="inlineStr">
        <is>
          <t>1006374001</t>
        </is>
      </c>
      <c r="K43" s="1" t="inlineStr">
        <is>
          <t>H&amp;M+ Długa kurtka koszulowa</t>
        </is>
      </c>
      <c r="L43" s="1" t="inlineStr">
        <is>
          <t>Kremowy/Ciemnoniebieska krata</t>
        </is>
      </c>
      <c r="M43" s="1" t="inlineStr">
        <is>
          <t>Obszerna kurtka koszulowa do kolan wykonana z bawełnianego diagonalu. Kołnierzyk, zapięcie na guziki, karczek z przodu i z tyłu, kieszonka na piersi. Obniżone ramiona, rękawy z zapinanym mankietem. Zaokrąglony dół z rozcięciami po bokach i dłuższy tył.</t>
        </is>
      </c>
      <c r="N43" s="1" t="inlineStr">
        <is>
          <t>Bawełna 100%</t>
        </is>
      </c>
      <c r="O43" s="1" t="inlineStr"/>
      <c r="P43" s="1" t="inlineStr"/>
      <c r="Q43" s="1" t="inlineStr">
        <is>
          <t>Długość: Do kolan</t>
        </is>
      </c>
      <c r="R43" s="1" t="inlineStr">
        <is>
          <t>Dział: H&amp;M+</t>
        </is>
      </c>
      <c r="S43" s="1" t="inlineStr">
        <is>
          <t>//lp2.hm.com/hmgoepprod?set=format%5Bwebp%5D%2Cquality%5B79%5D%2Csource%5B%2F4e%2F9b%2F4e9bf6b72c8ba2d8c7b9a364c14d1ea5146dd7ca.jpg%5D%2Corigin%5Bdam%5D%2Ccategory%5B%5D%2Ctype%5BDESCRIPTIVEDETAIL%5D%2Cres%5Bm%5D%2Chmver%5B2%5D&amp;call=url%5Bfile%3A%2Fproduct%2Fmain%5D</t>
        </is>
      </c>
    </row>
    <row r="44">
      <c r="I44" s="1" t="inlineStr">
        <is>
          <t>https://www2.hm.com/pl_pl/productpage.0937627006.html</t>
        </is>
      </c>
      <c r="J44" s="1" t="inlineStr">
        <is>
          <t>0937627006</t>
        </is>
      </c>
      <c r="K44" s="1" t="inlineStr">
        <is>
          <t>Kaszmirowa czapka w prążki</t>
        </is>
      </c>
      <c r="L44" s="1" t="inlineStr">
        <is>
          <t>Żółtobeżowy</t>
        </is>
      </c>
      <c r="M44" s="1" t="inlineStr">
        <is>
          <t>Ciepła czapka z miękkiego kaszmiru o splocie w prążki. Szeroki podwijany brzeg.</t>
        </is>
      </c>
      <c r="N44" s="1" t="inlineStr">
        <is>
          <t>Kaszmir 100%</t>
        </is>
      </c>
      <c r="O44" s="1" t="inlineStr"/>
      <c r="P44" s="1" t="inlineStr">
        <is>
          <t>H&amp;M Premium Selection</t>
        </is>
      </c>
      <c r="Q44" s="1" t="inlineStr">
        <is>
          <t>Waga: 96 g</t>
        </is>
      </c>
      <c r="R44" s="1" t="inlineStr"/>
      <c r="S44" s="1" t="inlineStr">
        <is>
          <t>//lp2.hm.com/hmgoepprod?set=quality%5B79%5D%2Csource%5B%2F71%2Fd3%2F71d38a18b6900fd1d824be1e98689f1a65e7ecdb.jpg%5D%2Corigin%5Bdam%5D%2Ccategory%5B%5D%2Ctype%5BDESCRIPTIVESTILLLIFE%5D%2Cres%5Bm%5D%2Chmver%5B2%5D&amp;call=url[file:/product/main]</t>
        </is>
      </c>
    </row>
    <row r="45">
      <c r="I45" s="1" t="inlineStr">
        <is>
          <t>https://www2.hm.com/pl_pl/productpage.0937627006.html</t>
        </is>
      </c>
      <c r="J45" s="1" t="inlineStr">
        <is>
          <t>0937627006</t>
        </is>
      </c>
      <c r="K45" s="1" t="inlineStr">
        <is>
          <t>Kaszmirowa czapka w prążki</t>
        </is>
      </c>
      <c r="L45" s="1" t="inlineStr">
        <is>
          <t>Żółtobeżowy</t>
        </is>
      </c>
      <c r="M45" s="1" t="inlineStr">
        <is>
          <t>Ciepła czapka z miękkiego kaszmiru o splocie w prążki. Szeroki podwijany brzeg.</t>
        </is>
      </c>
      <c r="N45" s="1" t="inlineStr">
        <is>
          <t>Kaszmir 100%</t>
        </is>
      </c>
      <c r="O45" s="1" t="inlineStr"/>
      <c r="P45" s="1" t="inlineStr">
        <is>
          <t>H&amp;M Premium Selection</t>
        </is>
      </c>
      <c r="Q45" s="1" t="inlineStr">
        <is>
          <t>Waga: 96 g</t>
        </is>
      </c>
      <c r="R45" s="1" t="inlineStr"/>
      <c r="S45" s="1" t="inlineStr">
        <is>
          <t>//lp2.hm.com/hmgoepprod?set=format%5Bwebp%5D%2Cquality%5B79%5D%2Csource%5B%2Fce%2Fca%2Fcecaaaf8c6ce78250085bed912e60093318afb5e.jpg%5D%2Corigin%5Bdam%5D%2Ccategory%5B%5D%2Ctype%5BDESCRIPTIVEDETAIL%5D%2Cres%5Bm%5D%2Chmver%5B2%5D&amp;call=url%5Bfile%3A%2Fproduct%2Fmain%5D</t>
        </is>
      </c>
    </row>
    <row r="46">
      <c r="I46" s="1" t="inlineStr">
        <is>
          <t>https://www2.hm.com/pl_pl/productpage.0980639002.html</t>
        </is>
      </c>
      <c r="J46" s="1" t="inlineStr">
        <is>
          <t>0980639002</t>
        </is>
      </c>
      <c r="K46" s="1" t="inlineStr">
        <is>
          <t>Bawełniana piżama 2-pak</t>
        </is>
      </c>
      <c r="L46" s="1" t="inlineStr">
        <is>
          <t>Jasna zieleń khaki/Zeberka</t>
        </is>
      </c>
      <c r="M46" s="1" t="inlineStr">
        <is>
          <t>Piżama z miękkiego bawełnianego dżerseju z brzegami obszytymi owerlokiem. T-shirt z wąskim wykończeniem wokół szyi, szorty z miękką elastyczną talią.</t>
        </is>
      </c>
      <c r="N46" s="1" t="inlineStr">
        <is>
          <t>Bawełna 100%</t>
        </is>
      </c>
      <c r="O46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46" s="1" t="inlineStr"/>
      <c r="Q46" s="1" t="inlineStr">
        <is>
          <t>Sztuki/Pary: 4</t>
        </is>
      </c>
      <c r="R46" s="1" t="inlineStr"/>
      <c r="S46" s="1" t="inlineStr">
        <is>
          <t>//lp2.hm.com/hmgoepprod?set=quality%5B79%5D%2Csource%5B%2Fe3%2Fcd%2Fe3cd9aadbf93eccb54705cd2fb1d86dd79fc8477.jpg%5D%2Corigin%5Bdam%5D%2Ccategory%5B%5D%2Ctype%5BDESCRIPTIVESTILLLIFE%5D%2Cres%5Bm%5D%2Chmver%5B2%5D&amp;call=url[file:/product/main]</t>
        </is>
      </c>
    </row>
    <row r="47">
      <c r="I47" s="1" t="inlineStr">
        <is>
          <t>https://www2.hm.com/pl_pl/productpage.0980639002.html</t>
        </is>
      </c>
      <c r="J47" s="1" t="inlineStr">
        <is>
          <t>0980639002</t>
        </is>
      </c>
      <c r="K47" s="1" t="inlineStr">
        <is>
          <t>Bawełniana piżama 2-pak</t>
        </is>
      </c>
      <c r="L47" s="1" t="inlineStr">
        <is>
          <t>Jasna zieleń khaki/Zeberka</t>
        </is>
      </c>
      <c r="M47" s="1" t="inlineStr">
        <is>
          <t>Piżama z miękkiego bawełnianego dżerseju z brzegami obszytymi owerlokiem. T-shirt z wąskim wykończeniem wokół szyi, szorty z miękką elastyczną talią.</t>
        </is>
      </c>
      <c r="N47" s="1" t="inlineStr">
        <is>
          <t>Bawełna 100%</t>
        </is>
      </c>
      <c r="O47" s="1" t="inlineStr">
        <is>
          <t>&lt;h3 class="d1cd7b a09145 a1ed12 ba1452" id="reviewBarHeading"&gt;Zgodność z rozmiarem&lt;/h3&gt;&lt;div class="a9624b"&gt;&lt;div role="meter" class="f10d7b" aria-valuenow="57" aria-valuemin="0" aria-valuemax="100" aria-valuetext="57%" aria-label="zgodność z rozmiarem review bar" aria-labelledby="reviewBarHeading" style="left: 57%;"&gt;&lt;span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47" s="1" t="inlineStr"/>
      <c r="Q47" s="1" t="inlineStr">
        <is>
          <t>Sztuki/Pary: 4</t>
        </is>
      </c>
      <c r="R47" s="1" t="inlineStr"/>
      <c r="S47" s="1" t="inlineStr">
        <is>
          <t>//lp2.hm.com/hmgoepprod?set=format%5Bwebp%5D%2Cquality%5B79%5D%2Csource%5B%2F32%2F09%2F320967920b23f0075ebcd0d2aa9ffe04aafdee92.jpg%5D%2Corigin%5Bdam%5D%2Ccategory%5B%5D%2Ctype%5BDESCRIPTIVEDETAIL%5D%2Cres%5Bm%5D%2Chmver%5B2%5D&amp;call=url%5Bfile%3A%2Fproduct%2Fmain%5D</t>
        </is>
      </c>
    </row>
    <row r="48">
      <c r="I48" s="1" t="inlineStr">
        <is>
          <t>https://www2.hm.com/pl_pl/productpage.1006274002.html</t>
        </is>
      </c>
      <c r="J48" s="1" t="inlineStr">
        <is>
          <t>1006274002</t>
        </is>
      </c>
      <c r="K48" s="1" t="inlineStr">
        <is>
          <t>Dżinsowe jegginsy 2-pak</t>
        </is>
      </c>
      <c r="L48" s="1" t="inlineStr">
        <is>
          <t>Czarny/Ciemnoszary</t>
        </is>
      </c>
      <c r="M48" s="1" t="inlineStr">
        <is>
          <t>Jegginsy z elastycznego i rozciągliwego spranego denimu zapewniającego maksymalna wygodę. Elastyczna talia, atrapa rozporka, atrapy kieszeni z przodu, prawdziwe kieszenie z tyłu.</t>
        </is>
      </c>
      <c r="N48" s="1" t="inlineStr">
        <is>
          <t>Bawełna 82%, Poliester 17%, Elastan 1%</t>
        </is>
      </c>
      <c r="O48" s="1" t="inlineStr"/>
      <c r="P48" s="1" t="inlineStr"/>
      <c r="Q48" s="1" t="inlineStr">
        <is>
          <t>Sztuki/Pary: 2</t>
        </is>
      </c>
      <c r="R48" s="1" t="inlineStr"/>
      <c r="S48" s="1" t="inlineStr">
        <is>
          <t>//lp2.hm.com/hmgoepprod?set=quality%5B79%5D%2Csource%5B%2Fb8%2F77%2Fb877851c4ffa704d1b77054bddd0992fe9e90590.jpg%5D%2Corigin%5Bdam%5D%2Ccategory%5B%5D%2Ctype%5BDESCRIPTIVESTILLLIFE%5D%2Cres%5Bm%5D%2Chmver%5B2%5D&amp;call=url[file:/product/main]</t>
        </is>
      </c>
    </row>
    <row r="49">
      <c r="I49" s="1" t="inlineStr">
        <is>
          <t>https://www2.hm.com/pl_pl/productpage.1006274002.html</t>
        </is>
      </c>
      <c r="J49" s="1" t="inlineStr">
        <is>
          <t>1006274002</t>
        </is>
      </c>
      <c r="K49" s="1" t="inlineStr">
        <is>
          <t>Dżinsowe jegginsy 2-pak</t>
        </is>
      </c>
      <c r="L49" s="1" t="inlineStr">
        <is>
          <t>Czarny/Ciemnoszary</t>
        </is>
      </c>
      <c r="M49" s="1" t="inlineStr">
        <is>
          <t>Jegginsy z elastycznego i rozciągliwego spranego denimu zapewniającego maksymalna wygodę. Elastyczna talia, atrapa rozporka, atrapy kieszeni z przodu, prawdziwe kieszenie z tyłu.</t>
        </is>
      </c>
      <c r="N49" s="1" t="inlineStr">
        <is>
          <t>Bawełna 82%, Poliester 17%, Elastan 1%</t>
        </is>
      </c>
      <c r="O49" s="1" t="inlineStr"/>
      <c r="P49" s="1" t="inlineStr"/>
      <c r="Q49" s="1" t="inlineStr">
        <is>
          <t>Sztuki/Pary: 2</t>
        </is>
      </c>
      <c r="R49" s="1" t="inlineStr"/>
      <c r="S49" s="1" t="inlineStr">
        <is>
          <t>//lp2.hm.com/hmgoepprod?set=format%5Bwebp%5D%2Cquality%5B79%5D%2Csource%5B%2F23%2F71%2F2371d7f17bd1799f42a9b3f408eefa27e65c15f9.jpg%5D%2Corigin%5Bdam%5D%2Ccategory%5B%5D%2Ctype%5BDESCRIPTIVEDETAIL%5D%2Cres%5Bm%5D%2Chmver%5B2%5D&amp;call=url%5Bfile%3A%2Fproduct%2Fmain%5D</t>
        </is>
      </c>
    </row>
    <row r="50">
      <c r="I50" s="1" t="inlineStr">
        <is>
          <t>https://www2.hm.com/pl_pl/productpage.0966548006.html</t>
        </is>
      </c>
      <c r="J50" s="1" t="inlineStr">
        <is>
          <t>0966548006</t>
        </is>
      </c>
      <c r="K50" s="1" t="inlineStr">
        <is>
          <t>Dżersejowa sukienka z koronką</t>
        </is>
      </c>
      <c r="L50" s="1" t="inlineStr">
        <is>
          <t>Jasnoniebieski/Kwiaty</t>
        </is>
      </c>
      <c r="M50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N50" s="1" t="inlineStr">
        <is>
          <t>Poliester 89%, Elastan 11%</t>
        </is>
      </c>
      <c r="O50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50" s="1" t="inlineStr"/>
      <c r="Q50" s="1" t="inlineStr">
        <is>
          <t>Długość: Krótka</t>
        </is>
      </c>
      <c r="R50" s="1" t="inlineStr">
        <is>
          <t>Dział: DIVIDED</t>
        </is>
      </c>
      <c r="S50" s="1" t="inlineStr">
        <is>
          <t>//lp2.hm.com/hmgoepprod?set=quality%5B79%5D%2Csource%5B%2F7a%2Fa2%2F7aa212dc6fd05a0af6f3f40fcd09b48eadf5e301.jpg%5D%2Corigin%5Bdam%5D%2Ccategory%5B%5D%2Ctype%5BDESCRIPTIVESTILLLIFE%5D%2Cres%5Bm%5D%2Chmver%5B2%5D&amp;call=url[file:/product/main]</t>
        </is>
      </c>
    </row>
    <row r="51">
      <c r="I51" s="1" t="inlineStr">
        <is>
          <t>https://www2.hm.com/pl_pl/productpage.0966548006.html</t>
        </is>
      </c>
      <c r="J51" s="1" t="inlineStr">
        <is>
          <t>0966548006</t>
        </is>
      </c>
      <c r="K51" s="1" t="inlineStr">
        <is>
          <t>Dżersejowa sukienka z koronką</t>
        </is>
      </c>
      <c r="L51" s="1" t="inlineStr">
        <is>
          <t>Jasnoniebieski/Kwiaty</t>
        </is>
      </c>
      <c r="M51" s="1" t="inlineStr">
        <is>
          <t>Podkreślająca figurę krótka sukienka z grubego dżerseju w prążki z koronkowymi detalami. Wąskie ramiączka, dekolt w serek z małą kokardką, pod biustem odcięcie z koronkowym wykończeniem.</t>
        </is>
      </c>
      <c r="N51" s="1" t="inlineStr">
        <is>
          <t>Poliester 89%, Elastan 11%</t>
        </is>
      </c>
      <c r="O51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51" s="1" t="inlineStr"/>
      <c r="Q51" s="1" t="inlineStr">
        <is>
          <t>Długość: Krótka</t>
        </is>
      </c>
      <c r="R51" s="1" t="inlineStr">
        <is>
          <t>Dział: DIVIDED</t>
        </is>
      </c>
      <c r="S51" s="1" t="inlineStr">
        <is>
          <t>//lp2.hm.com/hmgoepprod?set=format%5Bwebp%5D%2Cquality%5B79%5D%2Csource%5B%2F1c%2Fb8%2F1cb899c1dd637d5fa7f831fc99dc81ac40344c35.jpg%5D%2Corigin%5Bdam%5D%2Ccategory%5B%5D%2Ctype%5BDESCRIPTIVEDETAIL%5D%2Cres%5Bm%5D%2Chmver%5B2%5D&amp;call=url%5Bfile%3A%2Fproduct%2Fmain%5D</t>
        </is>
      </c>
    </row>
    <row r="52">
      <c r="I52" s="1" t="inlineStr">
        <is>
          <t>https://www2.hm.com/pl_pl/productpage.1052145001.html</t>
        </is>
      </c>
      <c r="J52" s="1" t="inlineStr">
        <is>
          <t>1052145001</t>
        </is>
      </c>
      <c r="K52" s="1" t="inlineStr">
        <is>
          <t>Lniane spodnie garniturowe Relaxed Fit</t>
        </is>
      </c>
      <c r="L52" s="1" t="inlineStr">
        <is>
          <t>Czarny</t>
        </is>
      </c>
      <c r="M52" s="1" t="inlineStr">
        <is>
          <t>Luźne lniane spodnie garniturowe z kantami. W talii przedłużony pas zapinany na kryty guzik i haftkę, rozporek na suwak, kieszenie po bokach, z tyłu kieszenie z wypustkami i guzikiem.</t>
        </is>
      </c>
      <c r="N52" s="1" t="inlineStr">
        <is>
          <t>Materiał wierzchni:Len 100%Podszewka kieszeni:Poliester 91%, Bawełna 9%</t>
        </is>
      </c>
      <c r="O52" s="1" t="inlineStr"/>
      <c r="P52" s="1" t="inlineStr">
        <is>
          <t>H&amp;M Premium Selection</t>
        </is>
      </c>
      <c r="Q52" s="1" t="inlineStr">
        <is>
          <t>Rozmiar: Nogawka po wewnętrznej: Długość: 77.2 cm (Rozmiar 52)</t>
        </is>
      </c>
      <c r="R52" s="1" t="inlineStr">
        <is>
          <t>Dobrze wiedzieć: H&amp;M Premium Selection</t>
        </is>
      </c>
      <c r="S52" s="1" t="inlineStr">
        <is>
          <t>//lp2.hm.com/hmgoepprod?set=quality%5B79%5D%2Csource%5B%2Fa4%2Fc1%2Fa4c1f6ba8ed3cec136e16331310a62127063ac7b.jpg%5D%2Corigin%5Bdam%5D%2Ccategory%5B%5D%2Ctype%5BDESCRIPTIVESTILLLIFE%5D%2Cres%5Bm%5D%2Chmver%5B2%5D&amp;call=url[file:/product/main]</t>
        </is>
      </c>
    </row>
    <row r="53">
      <c r="I53" s="1" t="inlineStr">
        <is>
          <t>https://www2.hm.com/pl_pl/productpage.1052145001.html</t>
        </is>
      </c>
      <c r="J53" s="1" t="inlineStr">
        <is>
          <t>1052145001</t>
        </is>
      </c>
      <c r="K53" s="1" t="inlineStr">
        <is>
          <t>Lniane spodnie garniturowe Relaxed Fit</t>
        </is>
      </c>
      <c r="L53" s="1" t="inlineStr">
        <is>
          <t>Czarny</t>
        </is>
      </c>
      <c r="M53" s="1" t="inlineStr">
        <is>
          <t>Luźne lniane spodnie garniturowe z kantami. W talii przedłużony pas zapinany na kryty guzik i haftkę, rozporek na suwak, kieszenie po bokach, z tyłu kieszenie z wypustkami i guzikiem.</t>
        </is>
      </c>
      <c r="N53" s="1" t="inlineStr">
        <is>
          <t>Materiał wierzchni:Len 100%Podszewka kieszeni:Poliester 91%, Bawełna 9%</t>
        </is>
      </c>
      <c r="O53" s="1" t="inlineStr"/>
      <c r="P53" s="1" t="inlineStr">
        <is>
          <t>H&amp;M Premium Selection</t>
        </is>
      </c>
      <c r="Q53" s="1" t="inlineStr">
        <is>
          <t>Rozmiar: Nogawka po wewnętrznej: Długość: 77.2 cm (Rozmiar 52)</t>
        </is>
      </c>
      <c r="R53" s="1" t="inlineStr">
        <is>
          <t>Dobrze wiedzieć: H&amp;M Premium Selection</t>
        </is>
      </c>
      <c r="S53" s="1" t="inlineStr">
        <is>
          <t>//lp2.hm.com/hmgoepprod?set=format%5Bwebp%5D%2Cquality%5B79%5D%2Csource%5B%2Fad%2F85%2Fad85c285b6bd084b33872c9b6058c4330be70047.jpg%5D%2Corigin%5Bdam%5D%2Ccategory%5B%5D%2Ctype%5BDESCRIPTIVEDETAIL%5D%2Cres%5Bm%5D%2Chmver%5B2%5D&amp;call=url%5Bfile%3A%2Fproduct%2Fmain%5D</t>
        </is>
      </c>
    </row>
    <row r="54">
      <c r="I54" s="1" t="inlineStr">
        <is>
          <t>https://www2.hm.com/pl_pl/productpage.0934389001.html</t>
        </is>
      </c>
      <c r="J54" s="1" t="inlineStr">
        <is>
          <t>0934389001</t>
        </is>
      </c>
      <c r="K54" s="1" t="inlineStr">
        <is>
          <t>Przezroczysta parasolka</t>
        </is>
      </c>
      <c r="L54" s="1" t="inlineStr">
        <is>
          <t>Przezroczysty/Biały</t>
        </is>
      </c>
      <c r="M54" s="1" t="inlineStr">
        <is>
          <t>Parasolka z przezroczystego plastiku. Plastikowa rączka.</t>
        </is>
      </c>
      <c r="N54" s="1" t="inlineStr">
        <is>
          <t>Etylen/octan winylu 100%</t>
        </is>
      </c>
      <c r="O54" s="1" t="inlineStr"/>
      <c r="P54" s="1" t="inlineStr"/>
      <c r="Q54" s="1" t="inlineStr">
        <is>
          <t>Waga: 306 g</t>
        </is>
      </c>
      <c r="R54" s="1" t="inlineStr"/>
      <c r="S54" s="1" t="inlineStr">
        <is>
          <t>//lp2.hm.com/hmgoepprod?set=quality%5B79%5D%2Csource%5B%2F44%2F1f%2F441fc1c8274ce66e8fa3334e8f1fdfec8b7eba3a.jpg%5D%2Corigin%5Bdam%5D%2Ccategory%5Bladies_accessories%5D%2Ctype%5BDESCRIPTIVESTILLLIFE%5D%2Cres%5Bm%5D%2Chmver%5B2%5D&amp;call=url[file:/product/main]</t>
        </is>
      </c>
    </row>
    <row r="55">
      <c r="I55" s="1" t="inlineStr">
        <is>
          <t>https://www2.hm.com/pl_pl/productpage.0934389001.html</t>
        </is>
      </c>
      <c r="J55" s="1" t="inlineStr">
        <is>
          <t>0934389001</t>
        </is>
      </c>
      <c r="K55" s="1" t="inlineStr">
        <is>
          <t>Przezroczysta parasolka</t>
        </is>
      </c>
      <c r="L55" s="1" t="inlineStr">
        <is>
          <t>Przezroczysty/Biały</t>
        </is>
      </c>
      <c r="M55" s="1" t="inlineStr">
        <is>
          <t>Parasolka z przezroczystego plastiku. Plastikowa rączka.</t>
        </is>
      </c>
      <c r="N55" s="1" t="inlineStr">
        <is>
          <t>Etylen/octan winylu 100%</t>
        </is>
      </c>
      <c r="O55" s="1" t="inlineStr"/>
      <c r="P55" s="1" t="inlineStr"/>
      <c r="Q55" s="1" t="inlineStr">
        <is>
          <t>Waga: 306 g</t>
        </is>
      </c>
      <c r="R55" s="1" t="inlineStr"/>
      <c r="S55" s="1" t="inlineStr">
        <is>
          <t>//lp2.hm.com/hmgoepprod?set=format%5Bwebp%5D%2Cquality%5B79%5D%2Csource%5B%2F8b%2Ffe%2F8bfe51f7f72f8a5b8f95fec8be757399e891c4ff.jpg%5D%2Corigin%5Bdam%5D%2Ccategory%5Bladies_accessories%5D%2Ctype%5BDESCRIPTIVESTILLLIFE%5D%2Cres%5Bm%5D%2Chmver%5B1%5D&amp;call=url%5Bfile%3A%2Fproduct%2Fmain%5D</t>
        </is>
      </c>
    </row>
    <row r="56">
      <c r="I56" s="1" t="inlineStr">
        <is>
          <t>https://www2.hm.com/pl_pl/productpage.0934389001.html</t>
        </is>
      </c>
      <c r="J56" s="1" t="inlineStr">
        <is>
          <t>0934389001</t>
        </is>
      </c>
      <c r="K56" s="1" t="inlineStr">
        <is>
          <t>Przezroczysta parasolka</t>
        </is>
      </c>
      <c r="L56" s="1" t="inlineStr">
        <is>
          <t>Przezroczysty/Biały</t>
        </is>
      </c>
      <c r="M56" s="1" t="inlineStr">
        <is>
          <t>Parasolka z przezroczystego plastiku. Plastikowa rączka.</t>
        </is>
      </c>
      <c r="N56" s="1" t="inlineStr">
        <is>
          <t>Etylen/octan winylu 100%</t>
        </is>
      </c>
      <c r="O56" s="1" t="inlineStr"/>
      <c r="P56" s="1" t="inlineStr"/>
      <c r="Q56" s="1" t="inlineStr">
        <is>
          <t>Waga: 306 g</t>
        </is>
      </c>
      <c r="R56" s="1" t="inlineStr"/>
      <c r="S56" s="1" t="inlineStr">
        <is>
          <t>//lp2.hm.com/hmgoepprod?set=format%5Bwebp%5D%2Cquality%5B79%5D%2Csource%5B%2Ff0%2Ffe%2Ff0fe7e65f703fe45ff03c0caf3b026367a136b67.jpg%5D%2Corigin%5Bdam%5D%2Ccategory%5Bladies_accessories%5D%2Ctype%5BDESCRIPTIVEDETAIL%5D%2Cres%5Bm%5D%2Chmver%5B1%5D&amp;call=url%5Bfile%3A%2Fproduct%2Fmain%5D</t>
        </is>
      </c>
    </row>
    <row r="57">
      <c r="I57" s="1" t="inlineStr">
        <is>
          <t>https://www2.hm.com/pl_pl/productpage.0934389001.html</t>
        </is>
      </c>
      <c r="J57" s="1" t="inlineStr">
        <is>
          <t>0934389001</t>
        </is>
      </c>
      <c r="K57" s="1" t="inlineStr">
        <is>
          <t>Przezroczysta parasolka</t>
        </is>
      </c>
      <c r="L57" s="1" t="inlineStr">
        <is>
          <t>Przezroczysty/Biały</t>
        </is>
      </c>
      <c r="M57" s="1" t="inlineStr">
        <is>
          <t>Parasolka z przezroczystego plastiku. Plastikowa rączka.</t>
        </is>
      </c>
      <c r="N57" s="1" t="inlineStr">
        <is>
          <t>Etylen/octan winylu 100%</t>
        </is>
      </c>
      <c r="O57" s="1" t="inlineStr"/>
      <c r="P57" s="1" t="inlineStr"/>
      <c r="Q57" s="1" t="inlineStr">
        <is>
          <t>Waga: 306 g</t>
        </is>
      </c>
      <c r="R57" s="1" t="inlineStr"/>
      <c r="S57" s="1" t="inlineStr">
        <is>
          <t>//lp2.hm.com/hmgoepprod?set=format%5Bwebp%5D%2Cquality%5B79%5D%2Csource%5B%2F90%2F2a%2F902a7b60a594f666ccca35cf50886110320686c7.jpg%5D%2Corigin%5Bdam%5D%2Ccategory%5Bladies_accessories%5D%2Ctype%5BDESCRIPTIVEDETAIL%5D%2Cres%5Bm%5D%2Chmver%5B2%5D&amp;call=url%5Bfile%3A%2Fproduct%2Fmain%5D</t>
        </is>
      </c>
    </row>
    <row r="58">
      <c r="I58" s="1" t="inlineStr">
        <is>
          <t>https://www2.hm.com/pl_pl/productpage.0867725004.html</t>
        </is>
      </c>
      <c r="J58" s="1" t="inlineStr">
        <is>
          <t>0867725004</t>
        </is>
      </c>
      <c r="K58" s="1" t="inlineStr">
        <is>
          <t>Kostium na bal przebierańców</t>
        </is>
      </c>
      <c r="L58" s="1" t="inlineStr">
        <is>
          <t>Fioletowy/Zaplątani</t>
        </is>
      </c>
      <c r="M58" s="1" t="inlineStr">
        <is>
          <t>Sukienka na bal przebierańców z brokatowymi zdobieniami. Rozszerzany dół. Częściowo z podszewką.</t>
        </is>
      </c>
      <c r="N58" s="1" t="inlineStr">
        <is>
          <t>Poliester 100%</t>
        </is>
      </c>
      <c r="O58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58" s="1" t="inlineStr"/>
      <c r="Q58" s="1" t="inlineStr">
        <is>
          <t>Długość rękawów: Długi rękaw</t>
        </is>
      </c>
      <c r="R58" s="1" t="inlineStr"/>
      <c r="S58" s="1" t="inlineStr">
        <is>
          <t>//lp2.hm.com/hmgoepprod?set=quality%5B79%5D%2Csource%5B%2F28%2F4d%2F284dc3b397fc0df20f570f63f9e4f16344ddf43f.jpg%5D%2Corigin%5Bdam%5D%2Ccategory%5Bkids_girl8y_costume%5D%2Ctype%5BDESCRIPTIVESTILLLIFE%5D%2Cres%5Bm%5D%2Chmver%5B1%5D&amp;call=url[file:/product/main]</t>
        </is>
      </c>
    </row>
    <row r="59">
      <c r="I59" s="1" t="inlineStr">
        <is>
          <t>https://www2.hm.com/pl_pl/productpage.0867725004.html</t>
        </is>
      </c>
      <c r="J59" s="1" t="inlineStr">
        <is>
          <t>0867725004</t>
        </is>
      </c>
      <c r="K59" s="1" t="inlineStr">
        <is>
          <t>Kostium na bal przebierańców</t>
        </is>
      </c>
      <c r="L59" s="1" t="inlineStr">
        <is>
          <t>Fioletowy/Zaplątani</t>
        </is>
      </c>
      <c r="M59" s="1" t="inlineStr">
        <is>
          <t>Sukienka na bal przebierańców z brokatowymi zdobieniami. Rozszerzany dół. Częściowo z podszewką.</t>
        </is>
      </c>
      <c r="N59" s="1" t="inlineStr">
        <is>
          <t>Poliester 100%</t>
        </is>
      </c>
      <c r="O59" s="1" t="inlineStr">
        <is>
          <t>&lt;h3 class="d1cd7b a09145 a1ed12 ba1452" id="reviewBarHeading"&gt;Zgodność z rozmiarem&lt;/h3&gt;&lt;div class="a9624b"&gt;&lt;div role="meter" class="f10d7b" aria-valuenow="50" aria-valuemin="0" aria-valuemax="100" aria-valuetext="50%" aria-label="zgodność z rozmiarem review bar" aria-labelledby="reviewBarHeading" style="left: 50%;"&gt;&lt;span aria-label="Idealny"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59" s="1" t="inlineStr"/>
      <c r="Q59" s="1" t="inlineStr">
        <is>
          <t>Długość rękawów: Długi rękaw</t>
        </is>
      </c>
      <c r="R59" s="1" t="inlineStr"/>
      <c r="S59" s="1" t="inlineStr">
        <is>
          <t>//lp2.hm.com/hmgoepprod?set=format%5Bwebp%5D%2Cquality%5B79%5D%2Csource%5B%2F9c%2Fda%2F9cda9800716a8ef61e5e629ad423ee9a9c5b79ca.jpg%5D%2Corigin%5Bdam%5D%2Ccategory%5Bkids_girl8y_costume%5D%2Ctype%5BDESCRIPTIVEDETAIL%5D%2Cres%5Bm%5D%2Chmver%5B1%5D&amp;call=url%5Bfile%3A%2Fproduct%2Fmain%5D</t>
        </is>
      </c>
    </row>
    <row r="60">
      <c r="I60" s="1" t="inlineStr">
        <is>
          <t>https://www2.hm.com/pl_pl/productpage.1027978002.html</t>
        </is>
      </c>
      <c r="J60" s="1" t="inlineStr">
        <is>
          <t>1027978002</t>
        </is>
      </c>
      <c r="K60" s="1" t="inlineStr">
        <is>
          <t>Koszula wierzchnia z diagonalu</t>
        </is>
      </c>
      <c r="L60" s="1" t="inlineStr">
        <is>
          <t>Szary melanż</t>
        </is>
      </c>
      <c r="M60" s="1" t="inlineStr">
        <is>
          <t>Koszula wierzchnia z diagonalu. Kołnierzyk, zapięcie na zatrzaski, na piersi kieszenie z klapką i guzikiem, karczek z tyłu. Rękawy z zapinanym mankietem. Zaokrąglony dół.</t>
        </is>
      </c>
      <c r="N60" s="1" t="inlineStr">
        <is>
          <t>Podszewka kieszeni:Poliester 80%, Bawełna 20%Materiał wierzchni:Poliester 79%, Akryl 21%</t>
        </is>
      </c>
      <c r="O60" s="1" t="inlineStr"/>
      <c r="P60" s="1" t="inlineStr"/>
      <c r="Q60" s="1" t="inlineStr">
        <is>
          <t>Rozmiar: Rękaw: Długość: 67.5 cm (Rozmiar L), Tył: Długość: 79.0 cm (Rozmiar L)</t>
        </is>
      </c>
      <c r="R60" s="1" t="inlineStr"/>
      <c r="S60" s="1" t="inlineStr">
        <is>
          <t>//lp2.hm.com/hmgoepprod?set=quality%5B79%5D%2Csource%5B%2F42%2F6a%2F426a634634e38a3d3efd3a98dae28690a145531a.jpg%5D%2Corigin%5Bdam%5D%2Ccategory%5Bmen_jacketscoats_jackets%5D%2Ctype%5BDESCRIPTIVESTILLLIFE%5D%2Cres%5Bm%5D%2Chmver%5B2%5D&amp;call=url[file:/product/main]</t>
        </is>
      </c>
    </row>
    <row r="61">
      <c r="I61" s="1" t="inlineStr">
        <is>
          <t>https://www2.hm.com/pl_pl/productpage.1027978002.html</t>
        </is>
      </c>
      <c r="J61" s="1" t="inlineStr">
        <is>
          <t>1027978002</t>
        </is>
      </c>
      <c r="K61" s="1" t="inlineStr">
        <is>
          <t>Koszula wierzchnia z diagonalu</t>
        </is>
      </c>
      <c r="L61" s="1" t="inlineStr">
        <is>
          <t>Szary melanż</t>
        </is>
      </c>
      <c r="M61" s="1" t="inlineStr">
        <is>
          <t>Koszula wierzchnia z diagonalu. Kołnierzyk, zapięcie na zatrzaski, na piersi kieszenie z klapką i guzikiem, karczek z tyłu. Rękawy z zapinanym mankietem. Zaokrąglony dół.</t>
        </is>
      </c>
      <c r="N61" s="1" t="inlineStr">
        <is>
          <t>Podszewka kieszeni:Poliester 80%, Bawełna 20%Materiał wierzchni:Poliester 79%, Akryl 21%</t>
        </is>
      </c>
      <c r="O61" s="1" t="inlineStr"/>
      <c r="P61" s="1" t="inlineStr"/>
      <c r="Q61" s="1" t="inlineStr">
        <is>
          <t>Rozmiar: Rękaw: Długość: 67.5 cm (Rozmiar L), Tył: Długość: 79.0 cm (Rozmiar L)</t>
        </is>
      </c>
      <c r="R61" s="1" t="inlineStr"/>
      <c r="S61" s="1" t="inlineStr">
        <is>
          <t>//lp2.hm.com/hmgoepprod?set=format%5Bwebp%5D%2Cquality%5B79%5D%2Csource%5B%2Ff7%2F88%2Ff7884b45c88d3d3ec8f5f0960d4e7e2e017eb060.jpg%5D%2Corigin%5Bdam%5D%2Ccategory%5Bmen_jacketscoats_jackets%5D%2Ctype%5BDESCRIPTIVEDETAIL%5D%2Cres%5Bm%5D%2Chmver%5B2%5D&amp;call=url%5Bfile%3A%2Fproduct%2Fmain%5D</t>
        </is>
      </c>
    </row>
    <row r="62">
      <c r="I62" s="1" t="inlineStr">
        <is>
          <t>https://www2.hm.com/pl_pl/productpage.0916881006.html</t>
        </is>
      </c>
      <c r="J62" s="1" t="inlineStr">
        <is>
          <t>0916881006</t>
        </is>
      </c>
      <c r="K62" s="1" t="inlineStr">
        <is>
          <t>MAMA Bawełniana koszulka 2-pak</t>
        </is>
      </c>
      <c r="L62" s="1" t="inlineStr">
        <is>
          <t>Czarny</t>
        </is>
      </c>
      <c r="M62" s="1" t="inlineStr">
        <is>
          <t>Koszulki z miękkiego bawełnianego dżerseju.</t>
        </is>
      </c>
      <c r="N62" s="1" t="inlineStr">
        <is>
          <t>Bawełna 95%, Elastan 5%</t>
        </is>
      </c>
      <c r="O62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2" s="1" t="inlineStr"/>
      <c r="Q62" s="1" t="inlineStr">
        <is>
          <t>Sztuki/Pary: 2</t>
        </is>
      </c>
      <c r="R62" s="1" t="inlineStr">
        <is>
          <t>Opis: Czarny, Jednolity</t>
        </is>
      </c>
      <c r="S62" s="1" t="inlineStr">
        <is>
          <t>//lp2.hm.com/hmgoepprod?set=quality%5B79%5D%2Csource%5B%2Fdc%2F26%2Fdc2618716b3351baeefac3cc98fbe5a6016e00f9.jpg%5D%2Corigin%5Bdam%5D%2Ccategory%5Bladies_maternity_tops%5D%2Ctype%5BDESCRIPTIVESTILLLIFE%5D%2Cres%5Bm%5D%2Chmver%5B2%5D&amp;call=url[file:/product/main]</t>
        </is>
      </c>
    </row>
    <row r="63">
      <c r="I63" s="1" t="inlineStr">
        <is>
          <t>https://www2.hm.com/pl_pl/productpage.0916881006.html</t>
        </is>
      </c>
      <c r="J63" s="1" t="inlineStr">
        <is>
          <t>0916881006</t>
        </is>
      </c>
      <c r="K63" s="1" t="inlineStr">
        <is>
          <t>MAMA Bawełniana koszulka 2-pak</t>
        </is>
      </c>
      <c r="L63" s="1" t="inlineStr">
        <is>
          <t>Czarny</t>
        </is>
      </c>
      <c r="M63" s="1" t="inlineStr">
        <is>
          <t>Koszulki z miękkiego bawełnianego dżerseju.</t>
        </is>
      </c>
      <c r="N63" s="1" t="inlineStr">
        <is>
          <t>Bawełna 95%, Elastan 5%</t>
        </is>
      </c>
      <c r="O63" s="1" t="inlineStr">
        <is>
          <t>&lt;h3 class="d1cd7b a09145 a1ed12 ba1452" id="reviewBarHeading"&gt;Zgodność z rozmiarem&lt;/h3&gt;&lt;div class="a9624b"&gt;&lt;div role="meter" class="f10d7b" aria-valuenow="52" aria-valuemin="0" aria-valuemax="100" aria-valuetext="52%" aria-label="zgodność z rozmiarem review bar" aria-labelledby="reviewBarHeading" style="left: 52%;"&gt;&lt;span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3" s="1" t="inlineStr"/>
      <c r="Q63" s="1" t="inlineStr">
        <is>
          <t>Sztuki/Pary: 2</t>
        </is>
      </c>
      <c r="R63" s="1" t="inlineStr">
        <is>
          <t>Opis: Czarny, Jednolity</t>
        </is>
      </c>
      <c r="S63" s="1" t="inlineStr">
        <is>
          <t>//lp2.hm.com/hmgoepprod?set=format%5Bwebp%5D%2Cquality%5B79%5D%2Csource%5B%2Fde%2F22%2Fde225d30931d1def119ab0d58b119a72d5d79c89.jpg%5D%2Corigin%5Bdam%5D%2Ccategory%5Bladies_maternity_tops%5D%2Ctype%5BDESCRIPTIVEDETAIL%5D%2Cres%5Bm%5D%2Chmver%5B2%5D&amp;call=url%5Bfile%3A%2Fproduct%2Fmain%5D</t>
        </is>
      </c>
    </row>
    <row r="64">
      <c r="I64" s="1" t="inlineStr">
        <is>
          <t>https://www2.hm.com/pl_pl/productpage.0934389004.html</t>
        </is>
      </c>
      <c r="J64" s="1" t="inlineStr">
        <is>
          <t>0934389004</t>
        </is>
      </c>
      <c r="K64" s="1" t="inlineStr">
        <is>
          <t>Przezroczysta parasolka</t>
        </is>
      </c>
      <c r="L64" s="1" t="inlineStr">
        <is>
          <t>Przezroczysty/Czarny</t>
        </is>
      </c>
      <c r="M64" s="1" t="inlineStr">
        <is>
          <t>Parasolka z przezroczystego plastiku. Plastikowa rączka.</t>
        </is>
      </c>
      <c r="N64" s="1" t="inlineStr">
        <is>
          <t>Etylen/octan winylu 100%</t>
        </is>
      </c>
      <c r="O64" s="1" t="inlineStr"/>
      <c r="P64" s="1" t="inlineStr"/>
      <c r="Q64" s="1" t="inlineStr">
        <is>
          <t>Waga: 306 g</t>
        </is>
      </c>
      <c r="R64" s="1" t="inlineStr"/>
      <c r="S64" s="1" t="inlineStr">
        <is>
          <t>//lp2.hm.com/hmgoepprod?set=quality%5B79%5D%2Csource%5B%2F93%2F3f%2F933f99e3f716c1486641b11044c9eb960430c216.jpg%5D%2Corigin%5Bdam%5D%2Ccategory%5Bladies_accessories%5D%2Ctype%5BDESCRIPTIVESTILLLIFE%5D%2Cres%5Bm%5D%2Chmver%5B2%5D&amp;call=url[file:/product/main]</t>
        </is>
      </c>
    </row>
    <row r="65">
      <c r="I65" s="1" t="inlineStr">
        <is>
          <t>https://www2.hm.com/pl_pl/productpage.0934389004.html</t>
        </is>
      </c>
      <c r="J65" s="1" t="inlineStr">
        <is>
          <t>0934389004</t>
        </is>
      </c>
      <c r="K65" s="1" t="inlineStr">
        <is>
          <t>Przezroczysta parasolka</t>
        </is>
      </c>
      <c r="L65" s="1" t="inlineStr">
        <is>
          <t>Przezroczysty/Czarny</t>
        </is>
      </c>
      <c r="M65" s="1" t="inlineStr">
        <is>
          <t>Parasolka z przezroczystego plastiku. Plastikowa rączka.</t>
        </is>
      </c>
      <c r="N65" s="1" t="inlineStr">
        <is>
          <t>Etylen/octan winylu 100%</t>
        </is>
      </c>
      <c r="O65" s="1" t="inlineStr"/>
      <c r="P65" s="1" t="inlineStr"/>
      <c r="Q65" s="1" t="inlineStr">
        <is>
          <t>Waga: 306 g</t>
        </is>
      </c>
      <c r="R65" s="1" t="inlineStr"/>
      <c r="S65" s="1" t="inlineStr">
        <is>
          <t>//lp2.hm.com/hmgoepprod?set=format%5Bwebp%5D%2Cquality%5B79%5D%2Csource%5B%2Fe2%2F02%2Fe202c1357d112c35b5a818e159696be2c59a0eca.jpg%5D%2Corigin%5Bdam%5D%2Ccategory%5Bladies_accessories%5D%2Ctype%5BDESCRIPTIVEDETAIL%5D%2Cres%5Bm%5D%2Chmver%5B2%5D&amp;call=url%5Bfile%3A%2Fproduct%2Fmain%5D</t>
        </is>
      </c>
    </row>
    <row r="66">
      <c r="I66" s="1" t="inlineStr">
        <is>
          <t>https://www2.hm.com/pl_pl/productpage.0915573001.html</t>
        </is>
      </c>
      <c r="J66" s="1" t="inlineStr">
        <is>
          <t>0915573001</t>
        </is>
      </c>
      <c r="K66" s="1" t="inlineStr">
        <is>
          <t>Spodnie Super Soft Skinny Fit</t>
        </is>
      </c>
      <c r="L66" s="1" t="inlineStr">
        <is>
          <t>Granatowy</t>
        </is>
      </c>
      <c r="M66" s="1" t="inlineStr">
        <is>
          <t>Obcisłe spodnie z 5 kieszeniami z bardzo miękkiego elastycznego diagonalu. Regulowana elastyczna talia, rozporek na suwak i guzik. Wąski dół nogawek.</t>
        </is>
      </c>
      <c r="N66" s="1" t="inlineStr">
        <is>
          <t>Bawełna 77%, Poliester 21%, Elastan 2%</t>
        </is>
      </c>
      <c r="O66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6" s="1" t="inlineStr"/>
      <c r="Q66" s="1" t="inlineStr">
        <is>
          <t>Długość: Długa</t>
        </is>
      </c>
      <c r="R66" s="1" t="inlineStr"/>
      <c r="S66" s="1" t="inlineStr">
        <is>
          <t>//lp2.hm.com/hmgoepprod?set=quality%5B79%5D%2Csource%5B%2Fb8%2Ff6%2Fb8f6c9db18dba841a1781f15fd31904bf5e5c671.jpg%5D%2Corigin%5Bdam%5D%2Ccategory%5Bkids_boy8y_trousers_slim%5D%2Ctype%5BDESCRIPTIVESTILLLIFE%5D%2Cres%5Bm%5D%2Chmver%5B2%5D&amp;call=url[file:/product/main]</t>
        </is>
      </c>
    </row>
    <row r="67">
      <c r="I67" s="1" t="inlineStr">
        <is>
          <t>https://www2.hm.com/pl_pl/productpage.0915573001.html</t>
        </is>
      </c>
      <c r="J67" s="1" t="inlineStr">
        <is>
          <t>0915573001</t>
        </is>
      </c>
      <c r="K67" s="1" t="inlineStr">
        <is>
          <t>Spodnie Super Soft Skinny Fit</t>
        </is>
      </c>
      <c r="L67" s="1" t="inlineStr">
        <is>
          <t>Granatowy</t>
        </is>
      </c>
      <c r="M67" s="1" t="inlineStr">
        <is>
          <t>Obcisłe spodnie z 5 kieszeniami z bardzo miękkiego elastycznego diagonalu. Regulowana elastyczna talia, rozporek na suwak i guzik. Wąski dół nogawek.</t>
        </is>
      </c>
      <c r="N67" s="1" t="inlineStr">
        <is>
          <t>Bawełna 77%, Poliester 21%, Elastan 2%</t>
        </is>
      </c>
      <c r="O67" s="1" t="inlineStr">
        <is>
          <t>&lt;h3 class="d1cd7b a09145 a1ed12 ba1452" id="reviewBarHeading"&gt;Zgodność z rozmiarem&lt;/h3&gt;&lt;div class="a9624b"&gt;&lt;div role="meter" class="f10d7b" aria-valuenow="63" aria-valuemin="0" aria-valuemax="100" aria-valuetext="63%" aria-label="zgodność z rozmiarem review bar" aria-labelledby="reviewBarHeading" style="left: 63%;"&gt;&lt;span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7" s="1" t="inlineStr"/>
      <c r="Q67" s="1" t="inlineStr">
        <is>
          <t>Długość: Długa</t>
        </is>
      </c>
      <c r="R67" s="1" t="inlineStr"/>
      <c r="S67" s="1" t="inlineStr">
        <is>
          <t>//lp2.hm.com/hmgoepprod?set=format%5Bwebp%5D%2Cquality%5B79%5D%2Csource%5B%2Fe7%2F32%2Fe7329480906369b37a7859f21570583c84ad7103.jpg%5D%2Corigin%5Bdam%5D%2Ccategory%5Bkids_boy8y_trousers_slim%5D%2Ctype%5BDESCRIPTIVEDETAIL%5D%2Cres%5Bm%5D%2Chmver%5B2%5D&amp;call=url%5Bfile%3A%2Fproduct%2Fmain%5D</t>
        </is>
      </c>
    </row>
    <row r="68">
      <c r="I68" s="1" t="inlineStr">
        <is>
          <t>https://www2.hm.com/pl_pl/productpage.0838901008.html</t>
        </is>
      </c>
      <c r="J68" s="1" t="inlineStr">
        <is>
          <t>0838901008</t>
        </is>
      </c>
      <c r="K68" s="1" t="inlineStr">
        <is>
          <t>Dżersejowy kombinezon</t>
        </is>
      </c>
      <c r="L68" s="1" t="inlineStr">
        <is>
          <t>Naturalna biel/Różowe kwiaty</t>
        </is>
      </c>
      <c r="M68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N68" s="1" t="inlineStr">
        <is>
          <t>Bawełna 100%</t>
        </is>
      </c>
      <c r="O68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8" s="1" t="inlineStr"/>
      <c r="Q68" s="1" t="inlineStr">
        <is>
          <t>Długość: Długa</t>
        </is>
      </c>
      <c r="R68" s="1" t="inlineStr"/>
      <c r="S68" s="1" t="inlineStr">
        <is>
          <t>//lp2.hm.com/hmgoepprod?set=quality%5B79%5D%2Csource%5B%2F78%2Fb2%2F78b270fb302dcdd6054292af7654e2b95127b231.jpg%5D%2Corigin%5Bdam%5D%2Ccategory%5B%5D%2Ctype%5BDESCRIPTIVESTILLLIFE%5D%2Cres%5Bm%5D%2Chmver%5B2%5D&amp;call=url[file:/product/main]</t>
        </is>
      </c>
    </row>
    <row r="69">
      <c r="I69" s="1" t="inlineStr">
        <is>
          <t>https://www2.hm.com/pl_pl/productpage.0838901008.html</t>
        </is>
      </c>
      <c r="J69" s="1" t="inlineStr">
        <is>
          <t>0838901008</t>
        </is>
      </c>
      <c r="K69" s="1" t="inlineStr">
        <is>
          <t>Dżersejowy kombinezon</t>
        </is>
      </c>
      <c r="L69" s="1" t="inlineStr">
        <is>
          <t>Naturalna biel/Różowe kwiaty</t>
        </is>
      </c>
      <c r="M69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N69" s="1" t="inlineStr">
        <is>
          <t>Bawełna 100%</t>
        </is>
      </c>
      <c r="O69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69" s="1" t="inlineStr"/>
      <c r="Q69" s="1" t="inlineStr">
        <is>
          <t>Długość: Długa</t>
        </is>
      </c>
      <c r="R69" s="1" t="inlineStr"/>
      <c r="S69" s="1" t="inlineStr">
        <is>
          <t>//lp2.hm.com/hmgoepprod?set=format%5Bwebp%5D%2Cquality%5B79%5D%2Csource%5B%2F44%2F04%2F4404ce565da89418a688cc2f02029d31761a8d70.jpg%5D%2Corigin%5Bdam%5D%2Ccategory%5B%5D%2Ctype%5BDESCRIPTIVEDETAIL%5D%2Cres%5Bm%5D%2Chmver%5B2%5D&amp;call=url%5Bfile%3A%2Fproduct%2Fmain%5D</t>
        </is>
      </c>
    </row>
    <row r="70">
      <c r="I70" s="1" t="inlineStr">
        <is>
          <t>https://www2.hm.com/pl_pl/productpage.0838901008.html</t>
        </is>
      </c>
      <c r="J70" s="1" t="inlineStr">
        <is>
          <t>0838901008</t>
        </is>
      </c>
      <c r="K70" s="1" t="inlineStr">
        <is>
          <t>Dżersejowy kombinezon</t>
        </is>
      </c>
      <c r="L70" s="1" t="inlineStr">
        <is>
          <t>Naturalna biel/Różowe kwiaty</t>
        </is>
      </c>
      <c r="M70" s="1" t="inlineStr">
        <is>
          <t>Baby Exclusive. Kombinezon z miękkiego bawełnianego dżerseju o nierównym włóknie. Zapięcie na guziki, krótkie falbankowe rękawy. Kryte zatrzaski w kroku i wzdłuż nogawek (oprócz rozm. 86-104), wąskie elastyczne brzegi nogawek.</t>
        </is>
      </c>
      <c r="N70" s="1" t="inlineStr">
        <is>
          <t>Bawełna 100%</t>
        </is>
      </c>
      <c r="O70" s="1" t="inlineStr">
        <is>
          <t>&lt;h3 class="d1cd7b a09145 a1ed12 ba1452" id="reviewBarHeading"&gt;Zgodność z rozmiarem&lt;/h3&gt;&lt;div class="a9624b"&gt;&lt;div role="meter" class="f10d7b" aria-valuenow="65" aria-valuemin="0" aria-valuemax="100" aria-valuetext="65%" aria-label="zgodność z rozmiarem review bar" aria-labelledby="reviewBarHeading" style="left: 65%;"&gt;&lt;span aria-label="near to Idealny" hidden=""&gt;&lt;/span&gt;&lt;/div&gt;&lt;ul class="afd478" aria-hidden="true"&gt;&lt;li class="d1cd7b a09145 a1ed12 c45e3e"&gt;Mniejszy&lt;/li&gt;&lt;li class="d1cd7b a09145 c45e3e"&gt;Idealny&lt;/li&gt;&lt;li class="d1cd7b a09145 f251c3 c45e3e"&gt;Większy&lt;/li&gt;&lt;/ul&gt;&lt;/div&gt;</t>
        </is>
      </c>
      <c r="P70" s="1" t="inlineStr"/>
      <c r="Q70" s="1" t="inlineStr">
        <is>
          <t>Długość: Długa</t>
        </is>
      </c>
      <c r="R70" s="1" t="inlineStr"/>
      <c r="S70" s="1" t="inlineStr">
        <is>
          <t>//lp2.hm.com/hmgoepprod?set=format%5Bwebp%5D%2Cquality%5B79%5D%2Csource%5B%2Fb4%2Fc3%2Fb4c318547dffeae94d62549aa3950185eed17808.jpg%5D%2Corigin%5Bdam%5D%2Ccategory%5B%5D%2Ctype%5BDESCRIPTIVEDETAIL%5D%2Cres%5Bm%5D%2Chmver%5B2%5D&amp;call=url%5Bfile%3A%2Fproduct%2Fmain%5D</t>
        </is>
      </c>
    </row>
    <row r="71">
      <c r="I71" s="1" t="inlineStr">
        <is>
          <t>https://www2.hm.com/pl_pl/productpage.1009052002.html</t>
        </is>
      </c>
      <c r="J71" s="1" t="inlineStr">
        <is>
          <t>1009052002</t>
        </is>
      </c>
      <c r="K71" s="1" t="inlineStr">
        <is>
          <t>Legowisko dla psa</t>
        </is>
      </c>
      <c r="L71" s="1" t="inlineStr">
        <is>
          <t>Biały</t>
        </is>
      </c>
      <c r="M71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N71" s="1" t="inlineStr">
        <is>
          <t>Materiał wierzchni:Poliester 100%Watowanie:Poliester 100%</t>
        </is>
      </c>
      <c r="O71" s="1" t="inlineStr"/>
      <c r="P71" s="1" t="inlineStr"/>
      <c r="Q71" s="1" t="inlineStr">
        <is>
          <t>Waga: 661 g</t>
        </is>
      </c>
      <c r="R71" s="1" t="inlineStr"/>
      <c r="S71" s="1" t="inlineStr">
        <is>
          <t>//lp2.hm.com/hmgoepprod?set=quality%5B79%5D%2Csource%5B%2F3f%2F0d%2F3f0daa9e554a03c34097e623cb5ebbb7cab0a4fc.jpg%5D%2Corigin%5Bdam%5D%2Ccategory%5B%5D%2Ctype%5BDESCRIPTIVESTILLLIFE%5D%2Cres%5Bm%5D%2Chmver%5B2%5D&amp;call=url[file:/product/main]</t>
        </is>
      </c>
    </row>
    <row r="72">
      <c r="I72" s="1" t="inlineStr">
        <is>
          <t>https://www2.hm.com/pl_pl/productpage.1009052002.html</t>
        </is>
      </c>
      <c r="J72" s="1" t="inlineStr">
        <is>
          <t>1009052002</t>
        </is>
      </c>
      <c r="K72" s="1" t="inlineStr">
        <is>
          <t>Legowisko dla psa</t>
        </is>
      </c>
      <c r="L72" s="1" t="inlineStr">
        <is>
          <t>Biały</t>
        </is>
      </c>
      <c r="M72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N72" s="1" t="inlineStr">
        <is>
          <t>Materiał wierzchni:Poliester 100%Watowanie:Poliester 100%</t>
        </is>
      </c>
      <c r="O72" s="1" t="inlineStr"/>
      <c r="P72" s="1" t="inlineStr"/>
      <c r="Q72" s="1" t="inlineStr">
        <is>
          <t>Waga: 661 g</t>
        </is>
      </c>
      <c r="R72" s="1" t="inlineStr"/>
      <c r="S72" s="1" t="inlineStr">
        <is>
          <t>//lp2.hm.com/hmgoepprod?set=format%5Bwebp%5D%2Cquality%5B79%5D%2Csource%5B%2Fcb%2F4f%2Fcb4f05275d8d86716bde5db916b07392ec3b4cdc.jpg%5D%2Corigin%5Bdam%5D%2Ccategory%5B%5D%2Ctype%5BDESCRIPTIVEDETAIL%5D%2Cres%5Bm%5D%2Chmver%5B2%5D&amp;call=url%5Bfile%3A%2Fproduct%2Fmain%5D</t>
        </is>
      </c>
    </row>
    <row r="73">
      <c r="I73" s="1" t="inlineStr">
        <is>
          <t>https://www2.hm.com/pl_pl/productpage.1009052002.html</t>
        </is>
      </c>
      <c r="J73" s="1" t="inlineStr">
        <is>
          <t>1009052002</t>
        </is>
      </c>
      <c r="K73" s="1" t="inlineStr">
        <is>
          <t>Legowisko dla psa</t>
        </is>
      </c>
      <c r="L73" s="1" t="inlineStr">
        <is>
          <t>Biały</t>
        </is>
      </c>
      <c r="M73" s="1" t="inlineStr">
        <is>
          <t>Okrągłe legowisko z miękkiego materiału futerkowego. Mocne watowanie pozwala zachować kształt. Antypoślizgowy spód. Wysokość 14 cm, średnica wewnętrzna 30 cm, średnica zewnętrzna 50 cm.</t>
        </is>
      </c>
      <c r="N73" s="1" t="inlineStr">
        <is>
          <t>Materiał wierzchni:Poliester 100%Watowanie:Poliester 100%</t>
        </is>
      </c>
      <c r="O73" s="1" t="inlineStr"/>
      <c r="P73" s="1" t="inlineStr"/>
      <c r="Q73" s="1" t="inlineStr">
        <is>
          <t>Waga: 661 g</t>
        </is>
      </c>
      <c r="R73" s="1" t="inlineStr"/>
      <c r="S73" s="1" t="inlineStr">
        <is>
          <t>//lp2.hm.com/hmgoepprod?set=format%5Bwebp%5D%2Cquality%5B79%5D%2Csource%5B%2Ffe%2Fab%2Ffeab16f7ab116d22b8507510d587e9f814e65a3b.jpg%5D%2Corigin%5Bdam%5D%2Ccategory%5B%5D%2Ctype%5BDESCRIPTIVEDETAIL%5D%2Cres%5Bm%5D%2Chmver%5B2%5D&amp;call=url%5Bfile%3A%2Fproduct%2Fmain%5D</t>
        </is>
      </c>
    </row>
    <row r="74">
      <c r="I74" s="1" t="inlineStr">
        <is>
          <t>https://www2.hm.com/pl_pl/productpage.1041556002.html</t>
        </is>
      </c>
      <c r="J74" s="1" t="inlineStr">
        <is>
          <t>1041556002</t>
        </is>
      </c>
      <c r="K74" s="1" t="inlineStr">
        <is>
          <t>Bawełniana czapka w prążki</t>
        </is>
      </c>
      <c r="L74" s="1" t="inlineStr">
        <is>
          <t>Pomarańczowy</t>
        </is>
      </c>
      <c r="M74" s="1" t="inlineStr">
        <is>
          <t>Czapka z miękkiej bawełnianej dzianiny o splocie w prążki. Podwijany brzeg.</t>
        </is>
      </c>
      <c r="N74" s="1" t="inlineStr">
        <is>
          <t>Bawełna 100%</t>
        </is>
      </c>
      <c r="O74" s="1" t="inlineStr"/>
      <c r="P74" s="1" t="inlineStr"/>
      <c r="Q74" s="1" t="inlineStr">
        <is>
          <t>Opis: Pomarańczowy, Jednolity</t>
        </is>
      </c>
      <c r="R74" s="1" t="inlineStr"/>
      <c r="S74" s="1" t="inlineStr">
        <is>
          <t>//lp2.hm.com/hmgoepprod?set=quality%5B79%5D%2Csource%5B%2Fe7%2F4b%2Fe74b61d70e8d526e25b613ef57f9a99c1376f6f7.jpg%5D%2Corigin%5Bdam%5D%2Ccategory%5B%5D%2Ctype%5BDESCRIPTIVESTILLLIFE%5D%2Cres%5Bm%5D%2Chmver%5B2%5D&amp;call=url[file:/product/main]</t>
        </is>
      </c>
    </row>
    <row r="75">
      <c r="I75" s="1" t="inlineStr">
        <is>
          <t>https://www2.hm.com/pl_pl/productpage.1041556002.html</t>
        </is>
      </c>
      <c r="J75" s="1" t="inlineStr">
        <is>
          <t>1041556002</t>
        </is>
      </c>
      <c r="K75" s="1" t="inlineStr">
        <is>
          <t>Bawełniana czapka w prążki</t>
        </is>
      </c>
      <c r="L75" s="1" t="inlineStr">
        <is>
          <t>Pomarańczowy</t>
        </is>
      </c>
      <c r="M75" s="1" t="inlineStr">
        <is>
          <t>Czapka z miękkiej bawełnianej dzianiny o splocie w prążki. Podwijany brzeg.</t>
        </is>
      </c>
      <c r="N75" s="1" t="inlineStr">
        <is>
          <t>Bawełna 100%</t>
        </is>
      </c>
      <c r="O75" s="1" t="inlineStr"/>
      <c r="P75" s="1" t="inlineStr"/>
      <c r="Q75" s="1" t="inlineStr">
        <is>
          <t>Opis: Pomarańczowy, Jednolity</t>
        </is>
      </c>
      <c r="R75" s="1" t="inlineStr"/>
      <c r="S75" s="1" t="inlineStr">
        <is>
          <t>//lp2.hm.com/hmgoepprod?set=format%5Bwebp%5D%2Cquality%5B79%5D%2Csource%5B%2F88%2F4f%2F884f10779ed9329b545b36e343912143c7123ac1.jpg%5D%2Corigin%5Bdam%5D%2Ccategory%5B%5D%2Ctype%5BDESCRIPTIVEDETAIL%5D%2Cres%5Bm%5D%2Chmver%5B2%5D&amp;call=url%5Bfile%3A%2Fproduct%2Fmain%5D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2024-03-24T12:05:50Z</dcterms:created>
  <dcterms:modified xmlns:dcterms="http://purl.org/dc/terms/" xmlns:xsi="http://www.w3.org/2001/XMLSchema-instance" xsi:type="dcterms:W3CDTF">2024-03-24T12:05:50Z</dcterms:modified>
  <cp:lastModifiedBy>Microsoft Office User</cp:lastModifiedBy>
</cp:coreProperties>
</file>