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ard\Documents\Data Viz\blog\hmda\"/>
    </mc:Choice>
  </mc:AlternateContent>
  <bookViews>
    <workbookView xWindow="0" yWindow="0" windowWidth="23040" windowHeight="10980" activeTab="1"/>
  </bookViews>
  <sheets>
    <sheet name="Table S1.B (monthly volume)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3" i="2"/>
</calcChain>
</file>

<file path=xl/sharedStrings.xml><?xml version="1.0" encoding="utf-8"?>
<sst xmlns="http://schemas.openxmlformats.org/spreadsheetml/2006/main" count="211" uniqueCount="51">
  <si>
    <r>
      <t>Table 1.  Monthly applications and originations, 2004</t>
    </r>
    <r>
      <rPr>
        <b/>
        <sz val="10"/>
        <color theme="1"/>
        <rFont val="Calibri"/>
        <family val="2"/>
      </rPr>
      <t>–</t>
    </r>
    <r>
      <rPr>
        <b/>
        <sz val="10"/>
        <color theme="1"/>
        <rFont val="Times New Roman"/>
        <family val="1"/>
      </rPr>
      <t>16</t>
    </r>
  </si>
  <si>
    <t>Nominal dollar volume of loans, in millions, except as noted</t>
  </si>
  <si>
    <t>Characteristic of loan
and of property</t>
  </si>
  <si>
    <t>Jan.</t>
  </si>
  <si>
    <t>Feb.</t>
  </si>
  <si>
    <t>Mar.</t>
  </si>
  <si>
    <t>Apr.</t>
  </si>
  <si>
    <t>May</t>
  </si>
  <si>
    <t>June</t>
  </si>
  <si>
    <t>July</t>
  </si>
  <si>
    <t>Aug.</t>
  </si>
  <si>
    <t>Sept.</t>
  </si>
  <si>
    <t>Oct.</t>
  </si>
  <si>
    <t>Nov.</t>
  </si>
  <si>
    <t>Dec.</t>
  </si>
  <si>
    <r>
      <t>1</t>
    </r>
    <r>
      <rPr>
        <sz val="9"/>
        <color theme="1"/>
        <rFont val="Calibri"/>
        <family val="2"/>
      </rPr>
      <t>–</t>
    </r>
    <r>
      <rPr>
        <sz val="9"/>
        <color theme="1"/>
        <rFont val="Times New Roman"/>
        <family val="1"/>
      </rPr>
      <t>4 F</t>
    </r>
    <r>
      <rPr>
        <sz val="8"/>
        <color theme="1"/>
        <rFont val="Times New Roman"/>
        <family val="1"/>
      </rPr>
      <t>AMILY</t>
    </r>
  </si>
  <si>
    <t>Home purchase</t>
  </si>
  <si>
    <r>
      <t>Applications</t>
    </r>
    <r>
      <rPr>
        <vertAlign val="superscript"/>
        <sz val="9"/>
        <color theme="1"/>
        <rFont val="Times New Roman"/>
        <family val="1"/>
      </rPr>
      <t>1</t>
    </r>
  </si>
  <si>
    <t>Originations</t>
  </si>
  <si>
    <t>First lien, owner occupied</t>
  </si>
  <si>
    <t>Site-built, conventional</t>
  </si>
  <si>
    <t>Site-built, nonconventional</t>
  </si>
  <si>
    <t>FHA share (percent)</t>
  </si>
  <si>
    <t>VA share (percent)</t>
  </si>
  <si>
    <t>FSA/RHS share (percent)</t>
  </si>
  <si>
    <t>Manufactured, conventional</t>
  </si>
  <si>
    <t>Manufactured, nonconventional</t>
  </si>
  <si>
    <t>First lien, non-owner occupied</t>
  </si>
  <si>
    <t>Junior lien, owner occupied</t>
  </si>
  <si>
    <t>Junior lien, non-owner occupied</t>
  </si>
  <si>
    <t>Refinance</t>
  </si>
  <si>
    <t>Applications</t>
  </si>
  <si>
    <t>Home improvement</t>
  </si>
  <si>
    <r>
      <t>M</t>
    </r>
    <r>
      <rPr>
        <sz val="8"/>
        <color theme="1"/>
        <rFont val="Times New Roman"/>
        <family val="1"/>
      </rPr>
      <t>ULTIFAMILY</t>
    </r>
    <r>
      <rPr>
        <vertAlign val="superscript"/>
        <sz val="8"/>
        <color theme="1"/>
        <rFont val="Times New Roman"/>
        <family val="1"/>
      </rPr>
      <t>2</t>
    </r>
  </si>
  <si>
    <t>Total applications</t>
  </si>
  <si>
    <t>Total originations</t>
  </si>
  <si>
    <t>Memo</t>
  </si>
  <si>
    <t>Purchased loans</t>
  </si>
  <si>
    <r>
      <t>Requests for preapproval</t>
    </r>
    <r>
      <rPr>
        <vertAlign val="superscript"/>
        <sz val="9"/>
        <color theme="1"/>
        <rFont val="Times New Roman"/>
        <family val="1"/>
      </rPr>
      <t>3</t>
    </r>
  </si>
  <si>
    <t>Requests for preapproval that were</t>
  </si>
  <si>
    <t>approved but not acted on</t>
  </si>
  <si>
    <t>Requests for preapproval that were denied</t>
  </si>
  <si>
    <r>
      <t xml:space="preserve">   N</t>
    </r>
    <r>
      <rPr>
        <sz val="8"/>
        <color theme="1"/>
        <rFont val="Times New Roman"/>
        <family val="1"/>
      </rPr>
      <t xml:space="preserve">OTE:  FHA is Federal Housing Administration; VA is U.S. Department of Veterans Affairs; FSA is Farm Service Agency; RHS is Rural Housing Service.  
   1.  Application volume by month of action, as opposed to month of application submission.  Applications include those withdrawn and those closed for incompleteness.
   2.  A multifamily property consists of five or more units.
   3.  Consists of all requests for preapproval.  Preapprovals are not related to a specific property and thus are distinct from applications.
</t>
    </r>
    <r>
      <rPr>
        <sz val="9"/>
        <color theme="1"/>
        <rFont val="Times New Roman"/>
        <family val="1"/>
      </rPr>
      <t/>
    </r>
  </si>
  <si>
    <t>purch</t>
  </si>
  <si>
    <t>refi</t>
  </si>
  <si>
    <t>date</t>
  </si>
  <si>
    <t>purch.count</t>
  </si>
  <si>
    <t>refi.count</t>
  </si>
  <si>
    <t>purch.avg</t>
  </si>
  <si>
    <t>refi.avg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</si>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</sst>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.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Calibri"/>
      <family val="2"/>
    </font>
    <font>
      <sz val="8"/>
      <color theme="1"/>
      <name val="Times New Roman"/>
      <family val="1"/>
    </font>
    <font>
      <i/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/>
    </xf>
    <xf numFmtId="3" fontId="3" fillId="0" borderId="0" xfId="0" applyNumberFormat="1" applyFont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0" xfId="0" applyBorder="1"/>
    <xf numFmtId="0" fontId="0" fillId="0" borderId="7" xfId="0" applyBorder="1"/>
    <xf numFmtId="0" fontId="7" fillId="0" borderId="7" xfId="0" applyFont="1" applyFill="1" applyBorder="1" applyAlignment="1">
      <alignment horizontal="left"/>
    </xf>
    <xf numFmtId="0" fontId="3" fillId="0" borderId="7" xfId="0" applyFont="1" applyBorder="1"/>
    <xf numFmtId="3" fontId="3" fillId="0" borderId="7" xfId="0" applyNumberFormat="1" applyFont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0" fontId="3" fillId="0" borderId="7" xfId="0" applyFont="1" applyBorder="1" applyAlignment="1">
      <alignment horizontal="left" indent="1"/>
    </xf>
    <xf numFmtId="0" fontId="3" fillId="0" borderId="7" xfId="0" applyFont="1" applyBorder="1" applyAlignment="1">
      <alignment horizontal="left" indent="2"/>
    </xf>
    <xf numFmtId="0" fontId="3" fillId="0" borderId="7" xfId="0" applyFont="1" applyBorder="1" applyAlignment="1">
      <alignment horizontal="left" indent="3"/>
    </xf>
    <xf numFmtId="164" fontId="3" fillId="0" borderId="0" xfId="0" applyNumberFormat="1" applyFont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0" fontId="10" fillId="0" borderId="7" xfId="0" applyFont="1" applyFill="1" applyBorder="1" applyAlignment="1">
      <alignment horizontal="left"/>
    </xf>
    <xf numFmtId="3" fontId="10" fillId="0" borderId="0" xfId="0" applyNumberFormat="1" applyFont="1" applyAlignment="1">
      <alignment horizontal="right"/>
    </xf>
    <xf numFmtId="3" fontId="10" fillId="0" borderId="10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7" xfId="0" applyNumberFormat="1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left" vertical="top" wrapText="1" indent="1"/>
    </xf>
    <xf numFmtId="0" fontId="3" fillId="0" borderId="6" xfId="0" applyFont="1" applyBorder="1" applyAlignment="1">
      <alignment horizontal="left" wrapText="1"/>
    </xf>
    <xf numFmtId="3" fontId="3" fillId="0" borderId="1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right"/>
    </xf>
    <xf numFmtId="0" fontId="3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vertical="center" wrapText="1"/>
    </xf>
    <xf numFmtId="3" fontId="3" fillId="0" borderId="0" xfId="0" applyNumberFormat="1" applyFont="1" applyFill="1" applyBorder="1" applyAlignment="1">
      <alignment horizontal="right"/>
    </xf>
    <xf numFmtId="14" fontId="0" fillId="0" borderId="0" xfId="0" applyNumberFormat="1"/>
    <xf numFmtId="2" fontId="0" fillId="0" borderId="0" xfId="0" applyNumberFormat="1"/>
    <xf numFmtId="2" fontId="3" fillId="0" borderId="0" xfId="0" applyNumberFormat="1" applyFont="1" applyAlignment="1">
      <alignment horizontal="right"/>
    </xf>
    <xf numFmtId="2" fontId="3" fillId="0" borderId="7" xfId="0" applyNumberFormat="1" applyFont="1" applyBorder="1" applyAlignment="1">
      <alignment horizontal="right"/>
    </xf>
    <xf numFmtId="2" fontId="3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5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A22" sqref="B22:FA22"/>
    </sheetView>
  </sheetViews>
  <sheetFormatPr defaultColWidth="9.15234375" defaultRowHeight="14.6" x14ac:dyDescent="0.4"/>
  <cols>
    <col min="1" max="1" width="31" bestFit="1" customWidth="1"/>
    <col min="2" max="133" width="8.53515625" customWidth="1"/>
  </cols>
  <sheetData>
    <row r="1" spans="1:157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</row>
    <row r="2" spans="1:157" x14ac:dyDescent="0.4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</row>
    <row r="3" spans="1:157" x14ac:dyDescent="0.4">
      <c r="A3" s="3" t="s">
        <v>2</v>
      </c>
      <c r="B3" s="4">
        <v>2004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4">
        <v>2005</v>
      </c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>
        <v>2006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5"/>
      <c r="AL3" s="4">
        <v>2007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6">
        <v>2008</v>
      </c>
      <c r="AY3" s="4"/>
      <c r="AZ3" s="4"/>
      <c r="BA3" s="4"/>
      <c r="BB3" s="4"/>
      <c r="BC3" s="4"/>
      <c r="BD3" s="4"/>
      <c r="BE3" s="4"/>
      <c r="BF3" s="4"/>
      <c r="BG3" s="4"/>
      <c r="BH3" s="4"/>
      <c r="BI3" s="5"/>
      <c r="BJ3" s="4">
        <v>2009</v>
      </c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6">
        <v>2010</v>
      </c>
      <c r="BW3" s="4"/>
      <c r="BX3" s="4"/>
      <c r="BY3" s="4"/>
      <c r="BZ3" s="4"/>
      <c r="CA3" s="4"/>
      <c r="CB3" s="4"/>
      <c r="CC3" s="4"/>
      <c r="CD3" s="4"/>
      <c r="CE3" s="4"/>
      <c r="CF3" s="4"/>
      <c r="CG3" s="5"/>
      <c r="CH3" s="4">
        <v>2011</v>
      </c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6">
        <v>2012</v>
      </c>
      <c r="CU3" s="4"/>
      <c r="CV3" s="4"/>
      <c r="CW3" s="4"/>
      <c r="CX3" s="4"/>
      <c r="CY3" s="4"/>
      <c r="CZ3" s="4"/>
      <c r="DA3" s="4"/>
      <c r="DB3" s="4"/>
      <c r="DC3" s="4"/>
      <c r="DD3" s="4"/>
      <c r="DE3" s="5"/>
      <c r="DF3" s="4">
        <v>2013</v>
      </c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6">
        <v>2014</v>
      </c>
      <c r="DS3" s="4"/>
      <c r="DT3" s="4"/>
      <c r="DU3" s="4"/>
      <c r="DV3" s="4"/>
      <c r="DW3" s="4"/>
      <c r="DX3" s="4"/>
      <c r="DY3" s="4"/>
      <c r="DZ3" s="4"/>
      <c r="EA3" s="4"/>
      <c r="EB3" s="4"/>
      <c r="EC3" s="5"/>
      <c r="ED3" s="4">
        <v>2015</v>
      </c>
      <c r="EE3" s="4"/>
      <c r="EF3" s="4"/>
      <c r="EG3" s="4"/>
      <c r="EH3" s="4"/>
      <c r="EI3" s="4"/>
      <c r="EJ3" s="4"/>
      <c r="EK3" s="4"/>
      <c r="EL3" s="4"/>
      <c r="EM3" s="4"/>
      <c r="EN3" s="4"/>
      <c r="EO3" s="5"/>
      <c r="EP3" s="4">
        <v>2016</v>
      </c>
      <c r="EQ3" s="4"/>
      <c r="ER3" s="4"/>
      <c r="ES3" s="4"/>
      <c r="ET3" s="4"/>
      <c r="EU3" s="4"/>
      <c r="EV3" s="4"/>
      <c r="EW3" s="4"/>
      <c r="EX3" s="4"/>
      <c r="EY3" s="4"/>
      <c r="EZ3" s="4"/>
      <c r="FA3" s="5"/>
    </row>
    <row r="4" spans="1:157" ht="15" customHeight="1" x14ac:dyDescent="0.4">
      <c r="A4" s="7"/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9" t="s">
        <v>14</v>
      </c>
      <c r="N4" s="8" t="s">
        <v>3</v>
      </c>
      <c r="O4" s="8" t="s">
        <v>4</v>
      </c>
      <c r="P4" s="8" t="s">
        <v>5</v>
      </c>
      <c r="Q4" s="8" t="s">
        <v>6</v>
      </c>
      <c r="R4" s="8" t="s">
        <v>7</v>
      </c>
      <c r="S4" s="8" t="s">
        <v>8</v>
      </c>
      <c r="T4" s="8" t="s">
        <v>9</v>
      </c>
      <c r="U4" s="8" t="s">
        <v>10</v>
      </c>
      <c r="V4" s="8" t="s">
        <v>11</v>
      </c>
      <c r="W4" s="8" t="s">
        <v>12</v>
      </c>
      <c r="X4" s="8" t="s">
        <v>13</v>
      </c>
      <c r="Y4" s="9" t="s">
        <v>14</v>
      </c>
      <c r="Z4" s="8" t="s">
        <v>3</v>
      </c>
      <c r="AA4" s="8" t="s">
        <v>4</v>
      </c>
      <c r="AB4" s="8" t="s">
        <v>5</v>
      </c>
      <c r="AC4" s="8" t="s">
        <v>6</v>
      </c>
      <c r="AD4" s="8" t="s">
        <v>7</v>
      </c>
      <c r="AE4" s="8" t="s">
        <v>8</v>
      </c>
      <c r="AF4" s="8" t="s">
        <v>9</v>
      </c>
      <c r="AG4" s="8" t="s">
        <v>10</v>
      </c>
      <c r="AH4" s="8" t="s">
        <v>11</v>
      </c>
      <c r="AI4" s="8" t="s">
        <v>12</v>
      </c>
      <c r="AJ4" s="8" t="s">
        <v>13</v>
      </c>
      <c r="AK4" s="9" t="s">
        <v>14</v>
      </c>
      <c r="AL4" s="8" t="s">
        <v>3</v>
      </c>
      <c r="AM4" s="8" t="s">
        <v>4</v>
      </c>
      <c r="AN4" s="8" t="s">
        <v>5</v>
      </c>
      <c r="AO4" s="8" t="s">
        <v>6</v>
      </c>
      <c r="AP4" s="8" t="s">
        <v>7</v>
      </c>
      <c r="AQ4" s="8" t="s">
        <v>8</v>
      </c>
      <c r="AR4" s="8" t="s">
        <v>9</v>
      </c>
      <c r="AS4" s="8" t="s">
        <v>10</v>
      </c>
      <c r="AT4" s="8" t="s">
        <v>11</v>
      </c>
      <c r="AU4" s="8" t="s">
        <v>12</v>
      </c>
      <c r="AV4" s="8" t="s">
        <v>13</v>
      </c>
      <c r="AW4" s="9" t="s">
        <v>14</v>
      </c>
      <c r="AX4" s="8" t="s">
        <v>3</v>
      </c>
      <c r="AY4" s="8" t="s">
        <v>4</v>
      </c>
      <c r="AZ4" s="8" t="s">
        <v>5</v>
      </c>
      <c r="BA4" s="8" t="s">
        <v>6</v>
      </c>
      <c r="BB4" s="8" t="s">
        <v>7</v>
      </c>
      <c r="BC4" s="8" t="s">
        <v>8</v>
      </c>
      <c r="BD4" s="8" t="s">
        <v>9</v>
      </c>
      <c r="BE4" s="8" t="s">
        <v>10</v>
      </c>
      <c r="BF4" s="8" t="s">
        <v>11</v>
      </c>
      <c r="BG4" s="8" t="s">
        <v>12</v>
      </c>
      <c r="BH4" s="8" t="s">
        <v>13</v>
      </c>
      <c r="BI4" s="9" t="s">
        <v>14</v>
      </c>
      <c r="BJ4" s="8" t="s">
        <v>3</v>
      </c>
      <c r="BK4" s="8" t="s">
        <v>4</v>
      </c>
      <c r="BL4" s="8" t="s">
        <v>5</v>
      </c>
      <c r="BM4" s="8" t="s">
        <v>6</v>
      </c>
      <c r="BN4" s="8" t="s">
        <v>7</v>
      </c>
      <c r="BO4" s="8" t="s">
        <v>8</v>
      </c>
      <c r="BP4" s="8" t="s">
        <v>9</v>
      </c>
      <c r="BQ4" s="8" t="s">
        <v>10</v>
      </c>
      <c r="BR4" s="8" t="s">
        <v>11</v>
      </c>
      <c r="BS4" s="8" t="s">
        <v>12</v>
      </c>
      <c r="BT4" s="8" t="s">
        <v>13</v>
      </c>
      <c r="BU4" s="9" t="s">
        <v>14</v>
      </c>
      <c r="BV4" s="8" t="s">
        <v>3</v>
      </c>
      <c r="BW4" s="8" t="s">
        <v>4</v>
      </c>
      <c r="BX4" s="8" t="s">
        <v>5</v>
      </c>
      <c r="BY4" s="8" t="s">
        <v>6</v>
      </c>
      <c r="BZ4" s="8" t="s">
        <v>7</v>
      </c>
      <c r="CA4" s="8" t="s">
        <v>8</v>
      </c>
      <c r="CB4" s="8" t="s">
        <v>9</v>
      </c>
      <c r="CC4" s="8" t="s">
        <v>10</v>
      </c>
      <c r="CD4" s="8" t="s">
        <v>11</v>
      </c>
      <c r="CE4" s="8" t="s">
        <v>12</v>
      </c>
      <c r="CF4" s="8" t="s">
        <v>13</v>
      </c>
      <c r="CG4" s="9" t="s">
        <v>14</v>
      </c>
      <c r="CH4" s="8" t="s">
        <v>3</v>
      </c>
      <c r="CI4" s="8" t="s">
        <v>4</v>
      </c>
      <c r="CJ4" s="8" t="s">
        <v>5</v>
      </c>
      <c r="CK4" s="8" t="s">
        <v>6</v>
      </c>
      <c r="CL4" s="8" t="s">
        <v>7</v>
      </c>
      <c r="CM4" s="8" t="s">
        <v>8</v>
      </c>
      <c r="CN4" s="8" t="s">
        <v>9</v>
      </c>
      <c r="CO4" s="8" t="s">
        <v>10</v>
      </c>
      <c r="CP4" s="8" t="s">
        <v>11</v>
      </c>
      <c r="CQ4" s="8" t="s">
        <v>12</v>
      </c>
      <c r="CR4" s="8" t="s">
        <v>13</v>
      </c>
      <c r="CS4" s="9" t="s">
        <v>14</v>
      </c>
      <c r="CT4" s="8" t="s">
        <v>3</v>
      </c>
      <c r="CU4" s="8" t="s">
        <v>4</v>
      </c>
      <c r="CV4" s="8" t="s">
        <v>5</v>
      </c>
      <c r="CW4" s="8" t="s">
        <v>6</v>
      </c>
      <c r="CX4" s="8" t="s">
        <v>7</v>
      </c>
      <c r="CY4" s="8" t="s">
        <v>8</v>
      </c>
      <c r="CZ4" s="8" t="s">
        <v>9</v>
      </c>
      <c r="DA4" s="8" t="s">
        <v>10</v>
      </c>
      <c r="DB4" s="8" t="s">
        <v>11</v>
      </c>
      <c r="DC4" s="8" t="s">
        <v>12</v>
      </c>
      <c r="DD4" s="8" t="s">
        <v>13</v>
      </c>
      <c r="DE4" s="9" t="s">
        <v>14</v>
      </c>
      <c r="DF4" s="8" t="s">
        <v>3</v>
      </c>
      <c r="DG4" s="8" t="s">
        <v>4</v>
      </c>
      <c r="DH4" s="8" t="s">
        <v>5</v>
      </c>
      <c r="DI4" s="8" t="s">
        <v>6</v>
      </c>
      <c r="DJ4" s="8" t="s">
        <v>7</v>
      </c>
      <c r="DK4" s="8" t="s">
        <v>8</v>
      </c>
      <c r="DL4" s="8" t="s">
        <v>9</v>
      </c>
      <c r="DM4" s="8" t="s">
        <v>10</v>
      </c>
      <c r="DN4" s="8" t="s">
        <v>11</v>
      </c>
      <c r="DO4" s="8" t="s">
        <v>12</v>
      </c>
      <c r="DP4" s="8" t="s">
        <v>13</v>
      </c>
      <c r="DQ4" s="9" t="s">
        <v>14</v>
      </c>
      <c r="DR4" s="8" t="s">
        <v>3</v>
      </c>
      <c r="DS4" s="8" t="s">
        <v>4</v>
      </c>
      <c r="DT4" s="8" t="s">
        <v>5</v>
      </c>
      <c r="DU4" s="8" t="s">
        <v>6</v>
      </c>
      <c r="DV4" s="8" t="s">
        <v>7</v>
      </c>
      <c r="DW4" s="8" t="s">
        <v>8</v>
      </c>
      <c r="DX4" s="8" t="s">
        <v>9</v>
      </c>
      <c r="DY4" s="8" t="s">
        <v>10</v>
      </c>
      <c r="DZ4" s="8" t="s">
        <v>11</v>
      </c>
      <c r="EA4" s="8" t="s">
        <v>12</v>
      </c>
      <c r="EB4" s="8" t="s">
        <v>13</v>
      </c>
      <c r="EC4" s="9" t="s">
        <v>14</v>
      </c>
      <c r="ED4" s="8" t="s">
        <v>3</v>
      </c>
      <c r="EE4" s="8" t="s">
        <v>4</v>
      </c>
      <c r="EF4" s="8" t="s">
        <v>5</v>
      </c>
      <c r="EG4" s="8" t="s">
        <v>6</v>
      </c>
      <c r="EH4" s="8" t="s">
        <v>7</v>
      </c>
      <c r="EI4" s="8" t="s">
        <v>8</v>
      </c>
      <c r="EJ4" s="8" t="s">
        <v>9</v>
      </c>
      <c r="EK4" s="8" t="s">
        <v>10</v>
      </c>
      <c r="EL4" s="8" t="s">
        <v>11</v>
      </c>
      <c r="EM4" s="8" t="s">
        <v>12</v>
      </c>
      <c r="EN4" s="8" t="s">
        <v>13</v>
      </c>
      <c r="EO4" s="9" t="s">
        <v>14</v>
      </c>
      <c r="EP4" s="8" t="s">
        <v>3</v>
      </c>
      <c r="EQ4" s="8" t="s">
        <v>4</v>
      </c>
      <c r="ER4" s="8" t="s">
        <v>5</v>
      </c>
      <c r="ES4" s="8" t="s">
        <v>6</v>
      </c>
      <c r="ET4" s="8" t="s">
        <v>7</v>
      </c>
      <c r="EU4" s="8" t="s">
        <v>8</v>
      </c>
      <c r="EV4" s="8" t="s">
        <v>9</v>
      </c>
      <c r="EW4" s="8" t="s">
        <v>10</v>
      </c>
      <c r="EX4" s="8" t="s">
        <v>11</v>
      </c>
      <c r="EY4" s="8" t="s">
        <v>12</v>
      </c>
      <c r="EZ4" s="8" t="s">
        <v>13</v>
      </c>
      <c r="FA4" s="9" t="s">
        <v>14</v>
      </c>
    </row>
    <row r="5" spans="1:157" x14ac:dyDescent="0.4">
      <c r="A5" s="10" t="s">
        <v>15</v>
      </c>
      <c r="B5" s="11"/>
      <c r="C5" s="11"/>
      <c r="D5" s="11"/>
      <c r="E5" s="11"/>
      <c r="F5" s="11"/>
      <c r="G5" s="11"/>
      <c r="H5" s="11"/>
      <c r="I5" s="11"/>
      <c r="J5" s="11"/>
      <c r="K5" s="11"/>
      <c r="N5" s="12"/>
      <c r="O5" s="13"/>
      <c r="P5" s="13"/>
      <c r="Q5" s="13"/>
      <c r="R5" s="13"/>
      <c r="S5" s="13"/>
      <c r="T5" s="13"/>
      <c r="U5" s="13"/>
      <c r="V5" s="13"/>
      <c r="W5" s="13"/>
      <c r="X5" s="13"/>
      <c r="Y5" s="14"/>
      <c r="AL5" s="15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7"/>
      <c r="BJ5" s="15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7"/>
      <c r="CH5" s="15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7"/>
      <c r="DF5" s="15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7"/>
      <c r="ED5" s="15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4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</row>
    <row r="6" spans="1:157" x14ac:dyDescent="0.4">
      <c r="A6" s="18" t="s">
        <v>16</v>
      </c>
      <c r="B6" s="11"/>
      <c r="C6" s="11"/>
      <c r="D6" s="11"/>
      <c r="E6" s="11"/>
      <c r="F6" s="11"/>
      <c r="G6" s="11"/>
      <c r="H6" s="11"/>
      <c r="I6" s="11"/>
      <c r="J6" s="11"/>
      <c r="K6" s="11"/>
      <c r="N6" s="15"/>
      <c r="O6" s="16"/>
      <c r="P6" s="16"/>
      <c r="Q6" s="16"/>
      <c r="R6" s="16"/>
      <c r="S6" s="16"/>
      <c r="T6" s="16"/>
      <c r="U6" s="16"/>
      <c r="V6" s="16"/>
      <c r="W6" s="16"/>
      <c r="X6" s="16"/>
      <c r="Y6" s="17"/>
      <c r="AL6" s="15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7"/>
      <c r="BJ6" s="15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7"/>
      <c r="CH6" s="15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7"/>
      <c r="DF6" s="15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7"/>
      <c r="ED6" s="15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7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</row>
    <row r="7" spans="1:157" x14ac:dyDescent="0.4">
      <c r="A7" s="19" t="s">
        <v>17</v>
      </c>
      <c r="B7" s="11">
        <v>91174.357000000004</v>
      </c>
      <c r="C7" s="11">
        <v>94308.153000000006</v>
      </c>
      <c r="D7" s="11">
        <v>128669.86</v>
      </c>
      <c r="E7" s="11">
        <v>138028.12</v>
      </c>
      <c r="F7" s="11">
        <v>145284.22</v>
      </c>
      <c r="G7" s="11">
        <v>174057.81</v>
      </c>
      <c r="H7" s="11">
        <v>163845.29999999999</v>
      </c>
      <c r="I7" s="11">
        <v>163949</v>
      </c>
      <c r="J7" s="11">
        <v>148589.38999999998</v>
      </c>
      <c r="K7" s="11">
        <v>145611.10999999999</v>
      </c>
      <c r="L7" s="11">
        <v>140204.69999999998</v>
      </c>
      <c r="M7" s="20">
        <v>148997.23000000001</v>
      </c>
      <c r="N7" s="11">
        <v>116120.81999999999</v>
      </c>
      <c r="O7" s="11">
        <v>117642.4</v>
      </c>
      <c r="P7" s="11">
        <v>161612.17000000001</v>
      </c>
      <c r="Q7" s="11">
        <v>171898.84</v>
      </c>
      <c r="R7" s="11">
        <v>185721.16</v>
      </c>
      <c r="S7" s="11">
        <v>214043.83</v>
      </c>
      <c r="T7" s="11">
        <v>193539.78</v>
      </c>
      <c r="U7" s="11">
        <v>215445.40000000002</v>
      </c>
      <c r="V7" s="11">
        <v>195632.74</v>
      </c>
      <c r="W7" s="11">
        <v>178919.15</v>
      </c>
      <c r="X7" s="11">
        <v>173774.19999999998</v>
      </c>
      <c r="Y7" s="20">
        <v>173276.16</v>
      </c>
      <c r="Z7" s="11">
        <v>137213.38</v>
      </c>
      <c r="AA7" s="11">
        <v>132811.49</v>
      </c>
      <c r="AB7" s="11">
        <v>182212.22</v>
      </c>
      <c r="AC7" s="11">
        <v>162219.32</v>
      </c>
      <c r="AD7" s="11">
        <v>190933.63</v>
      </c>
      <c r="AE7" s="11">
        <v>203173.07</v>
      </c>
      <c r="AF7" s="11">
        <v>174485.19</v>
      </c>
      <c r="AG7" s="11">
        <v>193275.93000000002</v>
      </c>
      <c r="AH7" s="11">
        <v>164515.15</v>
      </c>
      <c r="AI7" s="11">
        <v>164822.06999999998</v>
      </c>
      <c r="AJ7" s="11">
        <v>151017.17000000001</v>
      </c>
      <c r="AK7" s="20">
        <v>151979.60999999999</v>
      </c>
      <c r="AL7" s="11">
        <v>120903.45</v>
      </c>
      <c r="AM7" s="11">
        <v>115850.38</v>
      </c>
      <c r="AN7" s="11">
        <v>148541.87999999998</v>
      </c>
      <c r="AO7" s="11">
        <v>134867.54999999999</v>
      </c>
      <c r="AP7" s="11">
        <v>147107.96000000002</v>
      </c>
      <c r="AQ7" s="11">
        <v>153986.96</v>
      </c>
      <c r="AR7" s="11">
        <v>144776.64000000001</v>
      </c>
      <c r="AS7" s="11">
        <v>161177.04</v>
      </c>
      <c r="AT7" s="11">
        <v>113921.07999999999</v>
      </c>
      <c r="AU7" s="11">
        <v>114200.31999999999</v>
      </c>
      <c r="AV7" s="11">
        <v>100125.65</v>
      </c>
      <c r="AW7" s="20">
        <v>94080.35100000001</v>
      </c>
      <c r="AX7" s="11">
        <v>77977.210000000006</v>
      </c>
      <c r="AY7" s="11">
        <v>78352.235000000001</v>
      </c>
      <c r="AZ7" s="11">
        <v>89016.981</v>
      </c>
      <c r="BA7" s="11">
        <v>94773.71699999999</v>
      </c>
      <c r="BB7" s="11">
        <v>98919.161000000007</v>
      </c>
      <c r="BC7" s="11">
        <v>102991.91</v>
      </c>
      <c r="BD7" s="11">
        <v>102363.19</v>
      </c>
      <c r="BE7" s="11">
        <v>94132.513000000006</v>
      </c>
      <c r="BF7" s="11">
        <v>86738.146999999997</v>
      </c>
      <c r="BG7" s="11">
        <v>83583.831999999995</v>
      </c>
      <c r="BH7" s="11">
        <v>60380.03</v>
      </c>
      <c r="BI7" s="20">
        <v>64837.843000000008</v>
      </c>
      <c r="BJ7" s="11">
        <v>46370.842000000004</v>
      </c>
      <c r="BK7" s="11">
        <v>47789.294000000002</v>
      </c>
      <c r="BL7" s="11">
        <v>58761.991999999998</v>
      </c>
      <c r="BM7" s="11">
        <v>60031.402999999998</v>
      </c>
      <c r="BN7" s="11">
        <v>64804.262999999999</v>
      </c>
      <c r="BO7" s="11">
        <v>80322.332999999999</v>
      </c>
      <c r="BP7" s="11">
        <v>82872.182000000001</v>
      </c>
      <c r="BQ7" s="11">
        <v>74508.383999999991</v>
      </c>
      <c r="BR7" s="11">
        <v>72607.748000000007</v>
      </c>
      <c r="BS7" s="11">
        <v>74635.334000000003</v>
      </c>
      <c r="BT7" s="11">
        <v>69700.882000000012</v>
      </c>
      <c r="BU7" s="20">
        <v>65068.222999999991</v>
      </c>
      <c r="BV7" s="11">
        <v>46225.253000000004</v>
      </c>
      <c r="BW7" s="11">
        <v>47014.762000000002</v>
      </c>
      <c r="BX7" s="11">
        <v>66927.171999999991</v>
      </c>
      <c r="BY7" s="11">
        <v>72712.898000000001</v>
      </c>
      <c r="BZ7" s="11">
        <v>76710.038</v>
      </c>
      <c r="CA7" s="11">
        <v>90212.22600000001</v>
      </c>
      <c r="CB7" s="11">
        <v>62051.527000000002</v>
      </c>
      <c r="CC7" s="11">
        <v>61283.927000000003</v>
      </c>
      <c r="CD7" s="11">
        <v>57707.809000000001</v>
      </c>
      <c r="CE7" s="11">
        <v>53545.188000000002</v>
      </c>
      <c r="CF7" s="11">
        <v>51483.247000000003</v>
      </c>
      <c r="CG7" s="20">
        <v>57954.002</v>
      </c>
      <c r="CH7" s="11">
        <v>43471.284</v>
      </c>
      <c r="CI7" s="11">
        <v>42729.94</v>
      </c>
      <c r="CJ7" s="11">
        <v>58620.792000000001</v>
      </c>
      <c r="CK7" s="11">
        <v>58383.904000000002</v>
      </c>
      <c r="CL7" s="11">
        <v>64725.98</v>
      </c>
      <c r="CM7" s="11">
        <v>73188.148000000001</v>
      </c>
      <c r="CN7" s="11">
        <v>64312.763999999996</v>
      </c>
      <c r="CO7" s="11">
        <v>69780.818999999989</v>
      </c>
      <c r="CP7" s="11">
        <v>60324.958999999995</v>
      </c>
      <c r="CQ7" s="11">
        <v>54613.557000000001</v>
      </c>
      <c r="CR7" s="11">
        <v>52713.375999999997</v>
      </c>
      <c r="CS7" s="20">
        <v>56025.091999999997</v>
      </c>
      <c r="CT7" s="11">
        <v>43482.530999999995</v>
      </c>
      <c r="CU7" s="11">
        <v>47459.722000000002</v>
      </c>
      <c r="CV7" s="11">
        <v>61305.220999999998</v>
      </c>
      <c r="CW7" s="11">
        <v>65310.746000000006</v>
      </c>
      <c r="CX7" s="11">
        <v>77116.883999999991</v>
      </c>
      <c r="CY7" s="11">
        <v>82119.72600000001</v>
      </c>
      <c r="CZ7" s="11">
        <v>77605.202999999994</v>
      </c>
      <c r="DA7" s="11">
        <v>81607.841</v>
      </c>
      <c r="DB7" s="11">
        <v>66702.328999999998</v>
      </c>
      <c r="DC7" s="11">
        <v>71580.604000000007</v>
      </c>
      <c r="DD7" s="11">
        <v>67016.691000000006</v>
      </c>
      <c r="DE7" s="20">
        <v>67030.899000000005</v>
      </c>
      <c r="DF7" s="11">
        <v>55122.686999999998</v>
      </c>
      <c r="DG7" s="11">
        <v>55148.341</v>
      </c>
      <c r="DH7" s="11">
        <v>72321.036999999997</v>
      </c>
      <c r="DI7" s="11">
        <v>83880.217000000004</v>
      </c>
      <c r="DJ7" s="11">
        <v>96818.33</v>
      </c>
      <c r="DK7" s="11">
        <v>99598.619000000006</v>
      </c>
      <c r="DL7" s="11">
        <v>106836.13</v>
      </c>
      <c r="DM7" s="11">
        <v>102596.67</v>
      </c>
      <c r="DN7" s="11">
        <v>85855.998999999996</v>
      </c>
      <c r="DO7" s="11">
        <v>85417.404999999999</v>
      </c>
      <c r="DP7" s="11">
        <v>72220.528000000006</v>
      </c>
      <c r="DQ7" s="20">
        <v>75564.743000000002</v>
      </c>
      <c r="DR7" s="11">
        <v>60284.73</v>
      </c>
      <c r="DS7" s="11">
        <v>58858.629000000001</v>
      </c>
      <c r="DT7" s="11">
        <v>75285.625</v>
      </c>
      <c r="DU7" s="11">
        <v>86448.726999999999</v>
      </c>
      <c r="DV7" s="11">
        <v>98157.983999999997</v>
      </c>
      <c r="DW7" s="11">
        <v>107439.24</v>
      </c>
      <c r="DX7" s="11">
        <v>107872.2</v>
      </c>
      <c r="DY7" s="11">
        <v>100223.1</v>
      </c>
      <c r="DZ7" s="11">
        <v>93222.062999999995</v>
      </c>
      <c r="EA7" s="11">
        <v>95400.008000000002</v>
      </c>
      <c r="EB7" s="11">
        <v>75215.25</v>
      </c>
      <c r="EC7" s="20">
        <v>86375.133000000002</v>
      </c>
      <c r="ED7" s="11">
        <v>63038.766000000003</v>
      </c>
      <c r="EE7" s="11">
        <v>65654.883000000002</v>
      </c>
      <c r="EF7" s="11">
        <v>91712.085999999996</v>
      </c>
      <c r="EG7" s="11">
        <v>101061.32</v>
      </c>
      <c r="EH7" s="11">
        <v>110458.38</v>
      </c>
      <c r="EI7" s="11">
        <v>132077.85999999999</v>
      </c>
      <c r="EJ7" s="11">
        <v>129672.83</v>
      </c>
      <c r="EK7" s="11">
        <v>116700.81</v>
      </c>
      <c r="EL7" s="11">
        <v>110235.73</v>
      </c>
      <c r="EM7" s="11">
        <v>104630.13</v>
      </c>
      <c r="EN7" s="11">
        <v>84168.741999999998</v>
      </c>
      <c r="EO7" s="20">
        <v>100746.86</v>
      </c>
      <c r="EP7" s="11">
        <v>76147.070000000007</v>
      </c>
      <c r="EQ7" s="11">
        <v>81532.851999999999</v>
      </c>
      <c r="ER7" s="11">
        <v>107129.54</v>
      </c>
      <c r="ES7" s="11">
        <v>114339.88</v>
      </c>
      <c r="ET7" s="11">
        <v>130304.91</v>
      </c>
      <c r="EU7" s="11">
        <v>148994.13</v>
      </c>
      <c r="EV7" s="11">
        <v>129676.68</v>
      </c>
      <c r="EW7" s="11">
        <v>139150.88</v>
      </c>
      <c r="EX7" s="11">
        <v>122438.66</v>
      </c>
      <c r="EY7" s="11">
        <v>112815.98</v>
      </c>
      <c r="EZ7" s="11">
        <v>107321.93</v>
      </c>
      <c r="FA7" s="21">
        <v>112198.73</v>
      </c>
    </row>
    <row r="8" spans="1:157" x14ac:dyDescent="0.4">
      <c r="A8" s="19" t="s">
        <v>18</v>
      </c>
      <c r="B8" s="11">
        <v>57248.048000000003</v>
      </c>
      <c r="C8" s="11">
        <v>61627.860999999997</v>
      </c>
      <c r="D8" s="11">
        <v>87157.323999999993</v>
      </c>
      <c r="E8" s="11">
        <v>96629.02399999999</v>
      </c>
      <c r="F8" s="11">
        <v>101307.09</v>
      </c>
      <c r="G8" s="11">
        <v>121354.78</v>
      </c>
      <c r="H8" s="11">
        <v>109957.79</v>
      </c>
      <c r="I8" s="11">
        <v>108406.65</v>
      </c>
      <c r="J8" s="11">
        <v>97933.777000000002</v>
      </c>
      <c r="K8" s="11">
        <v>95080.368000000002</v>
      </c>
      <c r="L8" s="11">
        <v>92038.154999999999</v>
      </c>
      <c r="M8" s="20">
        <v>98149.395999999993</v>
      </c>
      <c r="N8" s="11">
        <v>71317.069000000003</v>
      </c>
      <c r="O8" s="11">
        <v>75268.06</v>
      </c>
      <c r="P8" s="11">
        <v>107770.86</v>
      </c>
      <c r="Q8" s="11">
        <v>110869.70999999999</v>
      </c>
      <c r="R8" s="11">
        <v>121809.51</v>
      </c>
      <c r="S8" s="11">
        <v>143061.56</v>
      </c>
      <c r="T8" s="11">
        <v>128343.61</v>
      </c>
      <c r="U8" s="11">
        <v>140905.65</v>
      </c>
      <c r="V8" s="11">
        <v>126471.06</v>
      </c>
      <c r="W8" s="11">
        <v>110894.14</v>
      </c>
      <c r="X8" s="11">
        <v>107428.34</v>
      </c>
      <c r="Y8" s="20">
        <v>107392.67</v>
      </c>
      <c r="Z8" s="11">
        <v>77689.885999999999</v>
      </c>
      <c r="AA8" s="11">
        <v>82196.01999999999</v>
      </c>
      <c r="AB8" s="11">
        <v>114917.63</v>
      </c>
      <c r="AC8" s="11">
        <v>102452.37999999999</v>
      </c>
      <c r="AD8" s="11">
        <v>122264.3</v>
      </c>
      <c r="AE8" s="11">
        <v>133564.44</v>
      </c>
      <c r="AF8" s="11">
        <v>108953.23</v>
      </c>
      <c r="AG8" s="11">
        <v>119452.86</v>
      </c>
      <c r="AH8" s="11">
        <v>101241.92</v>
      </c>
      <c r="AI8" s="11">
        <v>96869.103999999992</v>
      </c>
      <c r="AJ8" s="11">
        <v>91287.567999999999</v>
      </c>
      <c r="AK8" s="20">
        <v>91926.903000000006</v>
      </c>
      <c r="AL8" s="11">
        <v>67242.123000000007</v>
      </c>
      <c r="AM8" s="11">
        <v>68597.092999999993</v>
      </c>
      <c r="AN8" s="11">
        <v>88663.055999999997</v>
      </c>
      <c r="AO8" s="11">
        <v>84086.410999999993</v>
      </c>
      <c r="AP8" s="11">
        <v>94667.07</v>
      </c>
      <c r="AQ8" s="11">
        <v>101057.22</v>
      </c>
      <c r="AR8" s="11">
        <v>90996.563000000009</v>
      </c>
      <c r="AS8" s="11">
        <v>93803.398000000001</v>
      </c>
      <c r="AT8" s="11">
        <v>66621.706000000006</v>
      </c>
      <c r="AU8" s="11">
        <v>67344.165999999997</v>
      </c>
      <c r="AV8" s="11">
        <v>61630.311999999998</v>
      </c>
      <c r="AW8" s="20">
        <v>57908.326000000001</v>
      </c>
      <c r="AX8" s="11">
        <v>43212.517999999996</v>
      </c>
      <c r="AY8" s="11">
        <v>47210.962</v>
      </c>
      <c r="AZ8" s="11">
        <v>54699.54</v>
      </c>
      <c r="BA8" s="11">
        <v>57616.55</v>
      </c>
      <c r="BB8" s="11">
        <v>63930.891000000003</v>
      </c>
      <c r="BC8" s="11">
        <v>67776.36</v>
      </c>
      <c r="BD8" s="11">
        <v>65172.545999999995</v>
      </c>
      <c r="BE8" s="11">
        <v>60859.028000000006</v>
      </c>
      <c r="BF8" s="11">
        <v>54190.724999999999</v>
      </c>
      <c r="BG8" s="11">
        <v>50134.792999999998</v>
      </c>
      <c r="BH8" s="11">
        <v>35990.915999999997</v>
      </c>
      <c r="BI8" s="20">
        <v>40534.537000000004</v>
      </c>
      <c r="BJ8" s="11">
        <v>26821.395</v>
      </c>
      <c r="BK8" s="11">
        <v>29513.656999999999</v>
      </c>
      <c r="BL8" s="11">
        <v>38120.989000000001</v>
      </c>
      <c r="BM8" s="11">
        <v>39997.06</v>
      </c>
      <c r="BN8" s="11">
        <v>44947.226000000002</v>
      </c>
      <c r="BO8" s="11">
        <v>56145.626999999993</v>
      </c>
      <c r="BP8" s="11">
        <v>57706.792000000001</v>
      </c>
      <c r="BQ8" s="11">
        <v>51519.606</v>
      </c>
      <c r="BR8" s="11">
        <v>49539.741000000002</v>
      </c>
      <c r="BS8" s="11">
        <v>52036.14</v>
      </c>
      <c r="BT8" s="11">
        <v>49299.382000000005</v>
      </c>
      <c r="BU8" s="20">
        <v>44079.825000000004</v>
      </c>
      <c r="BV8" s="11">
        <v>28312.976999999999</v>
      </c>
      <c r="BW8" s="11">
        <v>29833.621999999999</v>
      </c>
      <c r="BX8" s="11">
        <v>44947.903999999995</v>
      </c>
      <c r="BY8" s="11">
        <v>50353.546000000002</v>
      </c>
      <c r="BZ8" s="11">
        <v>54163.821000000004</v>
      </c>
      <c r="CA8" s="11">
        <v>65807.313000000009</v>
      </c>
      <c r="CB8" s="11">
        <v>41790.015999999996</v>
      </c>
      <c r="CC8" s="11">
        <v>42057.945999999996</v>
      </c>
      <c r="CD8" s="11">
        <v>40161.837</v>
      </c>
      <c r="CE8" s="11">
        <v>36488.932000000001</v>
      </c>
      <c r="CF8" s="11">
        <v>35473.737999999998</v>
      </c>
      <c r="CG8" s="20">
        <v>40162.437000000005</v>
      </c>
      <c r="CH8" s="11">
        <v>27524.584999999999</v>
      </c>
      <c r="CI8" s="11">
        <v>27770.761000000002</v>
      </c>
      <c r="CJ8" s="11">
        <v>39148.632000000005</v>
      </c>
      <c r="CK8" s="11">
        <v>39863.843000000001</v>
      </c>
      <c r="CL8" s="11">
        <v>44326.748999999996</v>
      </c>
      <c r="CM8" s="11">
        <v>52540.864999999998</v>
      </c>
      <c r="CN8" s="11">
        <v>46082.406999999999</v>
      </c>
      <c r="CO8" s="11">
        <v>48801.951000000001</v>
      </c>
      <c r="CP8" s="11">
        <v>42784.120999999999</v>
      </c>
      <c r="CQ8" s="11">
        <v>37868.707999999999</v>
      </c>
      <c r="CR8" s="11">
        <v>36745.794000000002</v>
      </c>
      <c r="CS8" s="20">
        <v>39987.277000000002</v>
      </c>
      <c r="CT8" s="11">
        <v>28458.433000000001</v>
      </c>
      <c r="CU8" s="11">
        <v>31648.982</v>
      </c>
      <c r="CV8" s="11">
        <v>42929.057000000001</v>
      </c>
      <c r="CW8" s="11">
        <v>45710.853999999999</v>
      </c>
      <c r="CX8" s="11">
        <v>55130.313999999998</v>
      </c>
      <c r="CY8" s="11">
        <v>60302.584999999999</v>
      </c>
      <c r="CZ8" s="11">
        <v>55691.659</v>
      </c>
      <c r="DA8" s="11">
        <v>59606.403000000006</v>
      </c>
      <c r="DB8" s="11">
        <v>47662.034999999996</v>
      </c>
      <c r="DC8" s="11">
        <v>50480.22</v>
      </c>
      <c r="DD8" s="11">
        <v>48527.554000000004</v>
      </c>
      <c r="DE8" s="20">
        <v>49141.145999999993</v>
      </c>
      <c r="DF8" s="11">
        <v>36408.072999999997</v>
      </c>
      <c r="DG8" s="11">
        <v>37464.493999999999</v>
      </c>
      <c r="DH8" s="11">
        <v>50915.106</v>
      </c>
      <c r="DI8" s="11">
        <v>58825.016000000003</v>
      </c>
      <c r="DJ8" s="11">
        <v>70337.224000000002</v>
      </c>
      <c r="DK8" s="11">
        <v>73277.218999999997</v>
      </c>
      <c r="DL8" s="11">
        <v>76865.425000000003</v>
      </c>
      <c r="DM8" s="11">
        <v>74203.629000000001</v>
      </c>
      <c r="DN8" s="11">
        <v>60595.805999999997</v>
      </c>
      <c r="DO8" s="11">
        <v>59474.383000000002</v>
      </c>
      <c r="DP8" s="11">
        <v>51634.684999999998</v>
      </c>
      <c r="DQ8" s="20">
        <v>55484.294000000002</v>
      </c>
      <c r="DR8" s="11">
        <v>40118.703000000001</v>
      </c>
      <c r="DS8" s="11">
        <v>39556.421999999999</v>
      </c>
      <c r="DT8" s="11">
        <v>52297.273000000001</v>
      </c>
      <c r="DU8" s="11">
        <v>60124.266000000003</v>
      </c>
      <c r="DV8" s="11">
        <v>70962.25</v>
      </c>
      <c r="DW8" s="11">
        <v>78997.547000000006</v>
      </c>
      <c r="DX8" s="11">
        <v>78853.820000000007</v>
      </c>
      <c r="DY8" s="11">
        <v>73970.366999999998</v>
      </c>
      <c r="DZ8" s="11">
        <v>66911.483999999997</v>
      </c>
      <c r="EA8" s="11">
        <v>68113.695000000007</v>
      </c>
      <c r="EB8" s="11">
        <v>54734.379000000001</v>
      </c>
      <c r="EC8" s="20">
        <v>64314.832000000002</v>
      </c>
      <c r="ED8" s="11">
        <v>43049.245999999999</v>
      </c>
      <c r="EE8" s="11">
        <v>45977.555</v>
      </c>
      <c r="EF8" s="11">
        <v>65756.266000000003</v>
      </c>
      <c r="EG8" s="11">
        <v>72599.648000000001</v>
      </c>
      <c r="EH8" s="11">
        <v>81802.797000000006</v>
      </c>
      <c r="EI8" s="11">
        <v>98619.241999999998</v>
      </c>
      <c r="EJ8" s="11">
        <v>96353.898000000001</v>
      </c>
      <c r="EK8" s="11">
        <v>85816.273000000001</v>
      </c>
      <c r="EL8" s="11">
        <v>80505.195000000007</v>
      </c>
      <c r="EM8" s="11">
        <v>75090.047000000006</v>
      </c>
      <c r="EN8" s="11">
        <v>59457.934000000001</v>
      </c>
      <c r="EO8" s="20">
        <v>74000.391000000003</v>
      </c>
      <c r="EP8" s="11">
        <v>52193.277000000002</v>
      </c>
      <c r="EQ8" s="11">
        <v>55393.362999999998</v>
      </c>
      <c r="ER8" s="11">
        <v>75521.414000000004</v>
      </c>
      <c r="ES8" s="11">
        <v>82284.710999999996</v>
      </c>
      <c r="ET8" s="11">
        <v>95377.710999999996</v>
      </c>
      <c r="EU8" s="11">
        <v>110191.29</v>
      </c>
      <c r="EV8" s="11">
        <v>95886.210999999996</v>
      </c>
      <c r="EW8" s="11">
        <v>101212.6</v>
      </c>
      <c r="EX8" s="11">
        <v>89892.226999999999</v>
      </c>
      <c r="EY8" s="11">
        <v>82222.327999999994</v>
      </c>
      <c r="EZ8" s="11">
        <v>78707.562999999995</v>
      </c>
      <c r="FA8" s="21">
        <v>83532.531000000003</v>
      </c>
    </row>
    <row r="9" spans="1:157" x14ac:dyDescent="0.4">
      <c r="A9" s="22" t="s">
        <v>19</v>
      </c>
      <c r="B9" s="11">
        <v>48181.686999999998</v>
      </c>
      <c r="C9" s="11">
        <v>52009.709000000003</v>
      </c>
      <c r="D9" s="11">
        <v>73517.486000000004</v>
      </c>
      <c r="E9" s="11">
        <v>81134.304000000004</v>
      </c>
      <c r="F9" s="11">
        <v>85038.282000000007</v>
      </c>
      <c r="G9" s="11">
        <v>102992.86</v>
      </c>
      <c r="H9" s="11">
        <v>93050.226999999999</v>
      </c>
      <c r="I9" s="11">
        <v>91185.800999999992</v>
      </c>
      <c r="J9" s="11">
        <v>81511.103000000003</v>
      </c>
      <c r="K9" s="11">
        <v>78614.025999999998</v>
      </c>
      <c r="L9" s="11">
        <v>75893.565999999992</v>
      </c>
      <c r="M9" s="20">
        <v>80358.364000000001</v>
      </c>
      <c r="N9" s="11">
        <v>57180.14</v>
      </c>
      <c r="O9" s="11">
        <v>60500.465000000004</v>
      </c>
      <c r="P9" s="11">
        <v>86575.948000000004</v>
      </c>
      <c r="Q9" s="11">
        <v>88827.163</v>
      </c>
      <c r="R9" s="11">
        <v>97841.106</v>
      </c>
      <c r="S9" s="11">
        <v>115470.18000000001</v>
      </c>
      <c r="T9" s="11">
        <v>103212.97</v>
      </c>
      <c r="U9" s="11">
        <v>112719.45</v>
      </c>
      <c r="V9" s="11">
        <v>99341.131999999998</v>
      </c>
      <c r="W9" s="11">
        <v>87389.312999999995</v>
      </c>
      <c r="X9" s="11">
        <v>84539.13</v>
      </c>
      <c r="Y9" s="20">
        <v>84552.497000000003</v>
      </c>
      <c r="Z9" s="11">
        <v>59829.085999999996</v>
      </c>
      <c r="AA9" s="11">
        <v>64438.186999999991</v>
      </c>
      <c r="AB9" s="11">
        <v>90506.65800000001</v>
      </c>
      <c r="AC9" s="11">
        <v>81509.963000000003</v>
      </c>
      <c r="AD9" s="11">
        <v>97812.504000000001</v>
      </c>
      <c r="AE9" s="11">
        <v>108189.48000000001</v>
      </c>
      <c r="AF9" s="11">
        <v>88424.243000000002</v>
      </c>
      <c r="AG9" s="11">
        <v>96475.153999999995</v>
      </c>
      <c r="AH9" s="11">
        <v>80790.236999999994</v>
      </c>
      <c r="AI9" s="11">
        <v>77151.857000000004</v>
      </c>
      <c r="AJ9" s="11">
        <v>72946.741999999998</v>
      </c>
      <c r="AK9" s="20">
        <v>73271.982000000004</v>
      </c>
      <c r="AL9" s="11">
        <v>53224.987999999998</v>
      </c>
      <c r="AM9" s="11">
        <v>55117.588000000003</v>
      </c>
      <c r="AN9" s="11">
        <v>72014.719000000012</v>
      </c>
      <c r="AO9" s="11">
        <v>69040.664000000004</v>
      </c>
      <c r="AP9" s="11">
        <v>78696.243000000002</v>
      </c>
      <c r="AQ9" s="11">
        <v>84852.471999999994</v>
      </c>
      <c r="AR9" s="11">
        <v>76659.25499999999</v>
      </c>
      <c r="AS9" s="11">
        <v>78979.909</v>
      </c>
      <c r="AT9" s="11">
        <v>56001.514000000003</v>
      </c>
      <c r="AU9" s="11">
        <v>56396.428</v>
      </c>
      <c r="AV9" s="11">
        <v>52105.634999999995</v>
      </c>
      <c r="AW9" s="20">
        <v>48852.186999999998</v>
      </c>
      <c r="AX9" s="11">
        <v>36175.285000000003</v>
      </c>
      <c r="AY9" s="11">
        <v>39719.618999999999</v>
      </c>
      <c r="AZ9" s="11">
        <v>46576.75</v>
      </c>
      <c r="BA9" s="11">
        <v>49304.317999999999</v>
      </c>
      <c r="BB9" s="11">
        <v>55406.384000000005</v>
      </c>
      <c r="BC9" s="11">
        <v>59465.021000000001</v>
      </c>
      <c r="BD9" s="11">
        <v>57389.612999999998</v>
      </c>
      <c r="BE9" s="11">
        <v>53442.235999999997</v>
      </c>
      <c r="BF9" s="11">
        <v>47774.079999999994</v>
      </c>
      <c r="BG9" s="11">
        <v>44040.195999999996</v>
      </c>
      <c r="BH9" s="11">
        <v>31884.338999999996</v>
      </c>
      <c r="BI9" s="20">
        <v>35796.557000000001</v>
      </c>
      <c r="BJ9" s="11">
        <v>23637.275999999998</v>
      </c>
      <c r="BK9" s="11">
        <v>26204.423999999999</v>
      </c>
      <c r="BL9" s="11">
        <v>34050.1</v>
      </c>
      <c r="BM9" s="11">
        <v>36022.51</v>
      </c>
      <c r="BN9" s="11">
        <v>40465.049000000006</v>
      </c>
      <c r="BO9" s="11">
        <v>50892.431000000004</v>
      </c>
      <c r="BP9" s="11">
        <v>52519.466999999997</v>
      </c>
      <c r="BQ9" s="11">
        <v>46854.137999999999</v>
      </c>
      <c r="BR9" s="11">
        <v>44869.523000000001</v>
      </c>
      <c r="BS9" s="11">
        <v>47219.977000000006</v>
      </c>
      <c r="BT9" s="11">
        <v>45056.856999999996</v>
      </c>
      <c r="BU9" s="20">
        <v>39318.404999999999</v>
      </c>
      <c r="BV9" s="11">
        <v>25091.125</v>
      </c>
      <c r="BW9" s="11">
        <v>26648.360999999997</v>
      </c>
      <c r="BX9" s="11">
        <v>40543.195</v>
      </c>
      <c r="BY9" s="11">
        <v>45882.575000000004</v>
      </c>
      <c r="BZ9" s="11">
        <v>49688.462</v>
      </c>
      <c r="CA9" s="11">
        <v>60594.103999999999</v>
      </c>
      <c r="CB9" s="11">
        <v>37277.449000000001</v>
      </c>
      <c r="CC9" s="11">
        <v>37585.285000000003</v>
      </c>
      <c r="CD9" s="11">
        <v>35647.298999999999</v>
      </c>
      <c r="CE9" s="11">
        <v>32203.842000000004</v>
      </c>
      <c r="CF9" s="11">
        <v>31324.022000000001</v>
      </c>
      <c r="CG9" s="20">
        <v>35182.710999999996</v>
      </c>
      <c r="CH9" s="11">
        <v>24018.649000000001</v>
      </c>
      <c r="CI9" s="11">
        <v>24228.084999999999</v>
      </c>
      <c r="CJ9" s="11">
        <v>34319.699000000001</v>
      </c>
      <c r="CK9" s="11">
        <v>35106.465000000004</v>
      </c>
      <c r="CL9" s="11">
        <v>39218.076000000001</v>
      </c>
      <c r="CM9" s="11">
        <v>46890.367000000006</v>
      </c>
      <c r="CN9" s="11">
        <v>41321.534999999996</v>
      </c>
      <c r="CO9" s="11">
        <v>43633.803999999996</v>
      </c>
      <c r="CP9" s="11">
        <v>38021.035000000003</v>
      </c>
      <c r="CQ9" s="11">
        <v>33380.764999999999</v>
      </c>
      <c r="CR9" s="11">
        <v>32385.460999999996</v>
      </c>
      <c r="CS9" s="20">
        <v>35196.106999999996</v>
      </c>
      <c r="CT9" s="11">
        <v>24874.800999999999</v>
      </c>
      <c r="CU9" s="11">
        <v>27735.697</v>
      </c>
      <c r="CV9" s="11">
        <v>37705.745999999999</v>
      </c>
      <c r="CW9" s="11">
        <v>40274.720999999998</v>
      </c>
      <c r="CX9" s="11">
        <v>48759.654000000002</v>
      </c>
      <c r="CY9" s="11">
        <v>53865.451000000001</v>
      </c>
      <c r="CZ9" s="11">
        <v>49937.299999999996</v>
      </c>
      <c r="DA9" s="11">
        <v>53163.166999999994</v>
      </c>
      <c r="DB9" s="11">
        <v>42016.659</v>
      </c>
      <c r="DC9" s="11">
        <v>44360.12</v>
      </c>
      <c r="DD9" s="11">
        <v>42465.663999999997</v>
      </c>
      <c r="DE9" s="20">
        <v>42636.555</v>
      </c>
      <c r="DF9" s="11">
        <v>31980.794000000002</v>
      </c>
      <c r="DG9" s="11">
        <v>32773.207000000002</v>
      </c>
      <c r="DH9" s="11">
        <v>44627.923000000003</v>
      </c>
      <c r="DI9" s="11">
        <v>51810.307000000001</v>
      </c>
      <c r="DJ9" s="11">
        <v>62161.504999999997</v>
      </c>
      <c r="DK9" s="11">
        <v>65617.474000000002</v>
      </c>
      <c r="DL9" s="11">
        <v>69006.803</v>
      </c>
      <c r="DM9" s="11">
        <v>66358.164999999994</v>
      </c>
      <c r="DN9" s="11">
        <v>53718.114999999998</v>
      </c>
      <c r="DO9" s="11">
        <v>52365.298000000003</v>
      </c>
      <c r="DP9" s="11">
        <v>45655.953000000001</v>
      </c>
      <c r="DQ9" s="20">
        <v>48846.260999999999</v>
      </c>
      <c r="DR9" s="11">
        <v>35121.839999999997</v>
      </c>
      <c r="DS9" s="11">
        <v>34749.612999999998</v>
      </c>
      <c r="DT9" s="11">
        <v>45991.476999999999</v>
      </c>
      <c r="DU9" s="11">
        <v>53188.425999999999</v>
      </c>
      <c r="DV9" s="11">
        <v>63201.656000000003</v>
      </c>
      <c r="DW9" s="11">
        <v>70968.5</v>
      </c>
      <c r="DX9" s="11">
        <v>70679.797000000006</v>
      </c>
      <c r="DY9" s="11">
        <v>66224.648000000001</v>
      </c>
      <c r="DZ9" s="11">
        <v>59176.565999999999</v>
      </c>
      <c r="EA9" s="11">
        <v>59836.906000000003</v>
      </c>
      <c r="EB9" s="11">
        <v>48134.362999999998</v>
      </c>
      <c r="EC9" s="20">
        <v>56606.745999999999</v>
      </c>
      <c r="ED9" s="11">
        <v>37295.516000000003</v>
      </c>
      <c r="EE9" s="11">
        <v>40377.355000000003</v>
      </c>
      <c r="EF9" s="11">
        <v>58262.144999999997</v>
      </c>
      <c r="EG9" s="11">
        <v>64718.898000000001</v>
      </c>
      <c r="EH9" s="11">
        <v>73147.351999999999</v>
      </c>
      <c r="EI9" s="11">
        <v>88723.68</v>
      </c>
      <c r="EJ9" s="11">
        <v>87020.82</v>
      </c>
      <c r="EK9" s="11">
        <v>77418.179999999993</v>
      </c>
      <c r="EL9" s="11">
        <v>71739.562999999995</v>
      </c>
      <c r="EM9" s="11">
        <v>66295.141000000003</v>
      </c>
      <c r="EN9" s="11">
        <v>52390.233999999997</v>
      </c>
      <c r="EO9" s="20">
        <v>65481.574000000001</v>
      </c>
      <c r="EP9" s="11">
        <v>45723.949000000001</v>
      </c>
      <c r="EQ9" s="11">
        <v>48792.516000000003</v>
      </c>
      <c r="ER9" s="11">
        <v>67172.156000000003</v>
      </c>
      <c r="ES9" s="11">
        <v>73693.523000000001</v>
      </c>
      <c r="ET9" s="11">
        <v>85870.516000000003</v>
      </c>
      <c r="EU9" s="11">
        <v>99657.25</v>
      </c>
      <c r="EV9" s="11">
        <v>86966.664000000004</v>
      </c>
      <c r="EW9" s="11">
        <v>91066.258000000002</v>
      </c>
      <c r="EX9" s="11">
        <v>80045.656000000003</v>
      </c>
      <c r="EY9" s="11">
        <v>72930.773000000001</v>
      </c>
      <c r="EZ9" s="11">
        <v>69925.070000000007</v>
      </c>
      <c r="FA9" s="21">
        <v>73840.593999999997</v>
      </c>
    </row>
    <row r="10" spans="1:157" x14ac:dyDescent="0.4">
      <c r="A10" s="23" t="s">
        <v>20</v>
      </c>
      <c r="B10" s="11">
        <v>43035.489000000001</v>
      </c>
      <c r="C10" s="11">
        <v>46305.056999999993</v>
      </c>
      <c r="D10" s="11">
        <v>65834.820000000007</v>
      </c>
      <c r="E10" s="11">
        <v>73312.922999999995</v>
      </c>
      <c r="F10" s="11">
        <v>77310.085000000006</v>
      </c>
      <c r="G10" s="11">
        <v>94683.565000000002</v>
      </c>
      <c r="H10" s="11">
        <v>85544.989000000001</v>
      </c>
      <c r="I10" s="11">
        <v>84048.1</v>
      </c>
      <c r="J10" s="11">
        <v>75294.815000000002</v>
      </c>
      <c r="K10" s="11">
        <v>72845.221000000005</v>
      </c>
      <c r="L10" s="11">
        <v>70574.923999999999</v>
      </c>
      <c r="M10" s="20">
        <v>74967.429000000004</v>
      </c>
      <c r="N10" s="11">
        <v>53490.59</v>
      </c>
      <c r="O10" s="11">
        <v>56259.278000000006</v>
      </c>
      <c r="P10" s="11">
        <v>80795.198999999993</v>
      </c>
      <c r="Q10" s="11">
        <v>83067.611000000004</v>
      </c>
      <c r="R10" s="11">
        <v>91725.036999999997</v>
      </c>
      <c r="S10" s="11">
        <v>108767.08</v>
      </c>
      <c r="T10" s="11">
        <v>97142.248999999996</v>
      </c>
      <c r="U10" s="11">
        <v>106451.38</v>
      </c>
      <c r="V10" s="11">
        <v>93730.345000000001</v>
      </c>
      <c r="W10" s="11">
        <v>82500.203999999998</v>
      </c>
      <c r="X10" s="11">
        <v>79802.706999999995</v>
      </c>
      <c r="Y10" s="20">
        <v>79789.183999999994</v>
      </c>
      <c r="Z10" s="11">
        <v>56181.549999999996</v>
      </c>
      <c r="AA10" s="11">
        <v>59845.872000000003</v>
      </c>
      <c r="AB10" s="11">
        <v>84129.781000000003</v>
      </c>
      <c r="AC10" s="11">
        <v>75700.194000000003</v>
      </c>
      <c r="AD10" s="11">
        <v>90959.512000000002</v>
      </c>
      <c r="AE10" s="11">
        <v>101112.51000000001</v>
      </c>
      <c r="AF10" s="11">
        <v>82600.764999999999</v>
      </c>
      <c r="AG10" s="11">
        <v>90108.804000000004</v>
      </c>
      <c r="AH10" s="11">
        <v>75348.101999999999</v>
      </c>
      <c r="AI10" s="11">
        <v>72083.794000000009</v>
      </c>
      <c r="AJ10" s="11">
        <v>68225.95</v>
      </c>
      <c r="AK10" s="20">
        <v>68554.959999999992</v>
      </c>
      <c r="AL10" s="11">
        <v>49826.909</v>
      </c>
      <c r="AM10" s="11">
        <v>51227.654999999999</v>
      </c>
      <c r="AN10" s="11">
        <v>66780.91</v>
      </c>
      <c r="AO10" s="11">
        <v>63724.630000000005</v>
      </c>
      <c r="AP10" s="11">
        <v>72500.929000000004</v>
      </c>
      <c r="AQ10" s="11">
        <v>78177.519</v>
      </c>
      <c r="AR10" s="11">
        <v>70305.489000000001</v>
      </c>
      <c r="AS10" s="11">
        <v>71785.896999999997</v>
      </c>
      <c r="AT10" s="11">
        <v>49852.934000000001</v>
      </c>
      <c r="AU10" s="11">
        <v>49744.17</v>
      </c>
      <c r="AV10" s="11">
        <v>45699.741999999998</v>
      </c>
      <c r="AW10" s="20">
        <v>42431.165000000001</v>
      </c>
      <c r="AX10" s="11">
        <v>30828.772000000001</v>
      </c>
      <c r="AY10" s="11">
        <v>32378.289999999997</v>
      </c>
      <c r="AZ10" s="11">
        <v>36491.133000000002</v>
      </c>
      <c r="BA10" s="11">
        <v>36220.849000000002</v>
      </c>
      <c r="BB10" s="11">
        <v>38984.507000000005</v>
      </c>
      <c r="BC10" s="11">
        <v>41506.014999999999</v>
      </c>
      <c r="BD10" s="11">
        <v>38589.142</v>
      </c>
      <c r="BE10" s="11">
        <v>34806.642999999996</v>
      </c>
      <c r="BF10" s="11">
        <v>27951.838</v>
      </c>
      <c r="BG10" s="11">
        <v>27156.112999999998</v>
      </c>
      <c r="BH10" s="11">
        <v>19120.159</v>
      </c>
      <c r="BI10" s="20">
        <v>20790.491000000002</v>
      </c>
      <c r="BJ10" s="11">
        <v>13439</v>
      </c>
      <c r="BK10" s="11">
        <v>14561.368</v>
      </c>
      <c r="BL10" s="11">
        <v>18181.177</v>
      </c>
      <c r="BM10" s="11">
        <v>18861.896999999997</v>
      </c>
      <c r="BN10" s="11">
        <v>21448.076000000001</v>
      </c>
      <c r="BO10" s="11">
        <v>27358.084999999999</v>
      </c>
      <c r="BP10" s="11">
        <v>28065.708000000002</v>
      </c>
      <c r="BQ10" s="11">
        <v>24926.43</v>
      </c>
      <c r="BR10" s="11">
        <v>22818.585999999999</v>
      </c>
      <c r="BS10" s="11">
        <v>23216.29</v>
      </c>
      <c r="BT10" s="11">
        <v>21587.907999999999</v>
      </c>
      <c r="BU10" s="20">
        <v>20899.636999999999</v>
      </c>
      <c r="BV10" s="11">
        <v>13515.463</v>
      </c>
      <c r="BW10" s="11">
        <v>13685.233</v>
      </c>
      <c r="BX10" s="11">
        <v>20685.992999999999</v>
      </c>
      <c r="BY10" s="11">
        <v>23170.605</v>
      </c>
      <c r="BZ10" s="11">
        <v>25855.981</v>
      </c>
      <c r="CA10" s="11">
        <v>32856.505000000005</v>
      </c>
      <c r="CB10" s="11">
        <v>21575.838</v>
      </c>
      <c r="CC10" s="11">
        <v>21591.477000000003</v>
      </c>
      <c r="CD10" s="11">
        <v>19511.363000000001</v>
      </c>
      <c r="CE10" s="11">
        <v>17754.636999999999</v>
      </c>
      <c r="CF10" s="11">
        <v>17559.170999999998</v>
      </c>
      <c r="CG10" s="20">
        <v>19782.689999999999</v>
      </c>
      <c r="CH10" s="11">
        <v>13619.241</v>
      </c>
      <c r="CI10" s="11">
        <v>13475.332</v>
      </c>
      <c r="CJ10" s="11">
        <v>18862.258999999998</v>
      </c>
      <c r="CK10" s="11">
        <v>19325.932000000001</v>
      </c>
      <c r="CL10" s="11">
        <v>22280.880999999998</v>
      </c>
      <c r="CM10" s="11">
        <v>28172.382999999998</v>
      </c>
      <c r="CN10" s="11">
        <v>24709.802</v>
      </c>
      <c r="CO10" s="11">
        <v>26056.295000000002</v>
      </c>
      <c r="CP10" s="11">
        <v>21974.37</v>
      </c>
      <c r="CQ10" s="11">
        <v>19166.03</v>
      </c>
      <c r="CR10" s="11">
        <v>18604.286</v>
      </c>
      <c r="CS10" s="20">
        <v>20229.245999999999</v>
      </c>
      <c r="CT10" s="11">
        <v>14377.874</v>
      </c>
      <c r="CU10" s="11">
        <v>15826.239999999998</v>
      </c>
      <c r="CV10" s="11">
        <v>21934.275999999998</v>
      </c>
      <c r="CW10" s="11">
        <v>24184.147000000001</v>
      </c>
      <c r="CX10" s="11">
        <v>30314.647000000001</v>
      </c>
      <c r="CY10" s="11">
        <v>35069.03</v>
      </c>
      <c r="CZ10" s="11">
        <v>32521.415999999997</v>
      </c>
      <c r="DA10" s="11">
        <v>34309.531999999999</v>
      </c>
      <c r="DB10" s="11">
        <v>26521.822</v>
      </c>
      <c r="DC10" s="11">
        <v>28312.525000000001</v>
      </c>
      <c r="DD10" s="11">
        <v>27233.968000000001</v>
      </c>
      <c r="DE10" s="20">
        <v>27657.774999999998</v>
      </c>
      <c r="DF10" s="11">
        <v>20040.293000000001</v>
      </c>
      <c r="DG10" s="11">
        <v>20762.577000000001</v>
      </c>
      <c r="DH10" s="11">
        <v>28897.521000000001</v>
      </c>
      <c r="DI10" s="11">
        <v>34571.898999999998</v>
      </c>
      <c r="DJ10" s="11">
        <v>42696.536999999997</v>
      </c>
      <c r="DK10" s="11">
        <v>46149.256000000001</v>
      </c>
      <c r="DL10" s="11">
        <v>49112.008000000002</v>
      </c>
      <c r="DM10" s="11">
        <v>47248.591</v>
      </c>
      <c r="DN10" s="11">
        <v>37720.43</v>
      </c>
      <c r="DO10" s="11">
        <v>37213.175999999999</v>
      </c>
      <c r="DP10" s="11">
        <v>31728.812999999998</v>
      </c>
      <c r="DQ10" s="20">
        <v>34249.319000000003</v>
      </c>
      <c r="DR10" s="11">
        <v>24285.895</v>
      </c>
      <c r="DS10" s="11">
        <v>23950.388999999999</v>
      </c>
      <c r="DT10" s="11">
        <v>31952.592000000001</v>
      </c>
      <c r="DU10" s="11">
        <v>37088.309000000001</v>
      </c>
      <c r="DV10" s="11">
        <v>44779.785000000003</v>
      </c>
      <c r="DW10" s="11">
        <v>51216.050999999999</v>
      </c>
      <c r="DX10" s="11">
        <v>50634.711000000003</v>
      </c>
      <c r="DY10" s="11">
        <v>47241.917999999998</v>
      </c>
      <c r="DZ10" s="11">
        <v>41352.586000000003</v>
      </c>
      <c r="EA10" s="11">
        <v>41799.722999999998</v>
      </c>
      <c r="EB10" s="11">
        <v>33346.461000000003</v>
      </c>
      <c r="EC10" s="20">
        <v>39411.167999999998</v>
      </c>
      <c r="ED10" s="11">
        <v>26231.794999999998</v>
      </c>
      <c r="EE10" s="11">
        <v>27373.451000000001</v>
      </c>
      <c r="EF10" s="11">
        <v>38896.675999999999</v>
      </c>
      <c r="EG10" s="11">
        <v>43302.031000000003</v>
      </c>
      <c r="EH10" s="11">
        <v>49699.254000000001</v>
      </c>
      <c r="EI10" s="11">
        <v>60949.237999999998</v>
      </c>
      <c r="EJ10" s="11">
        <v>59390.913999999997</v>
      </c>
      <c r="EK10" s="11">
        <v>52487.207000000002</v>
      </c>
      <c r="EL10" s="11">
        <v>47896.449000000001</v>
      </c>
      <c r="EM10" s="11">
        <v>44273.5</v>
      </c>
      <c r="EN10" s="11">
        <v>35211.917999999998</v>
      </c>
      <c r="EO10" s="20">
        <v>43781.535000000003</v>
      </c>
      <c r="EP10" s="11">
        <v>30503.146000000001</v>
      </c>
      <c r="EQ10" s="11">
        <v>32185.300999999999</v>
      </c>
      <c r="ER10" s="11">
        <v>44504.366999999998</v>
      </c>
      <c r="ES10" s="11">
        <v>49505.379000000001</v>
      </c>
      <c r="ET10" s="11">
        <v>58378.065999999999</v>
      </c>
      <c r="EU10" s="11">
        <v>68984.437999999995</v>
      </c>
      <c r="EV10" s="11">
        <v>59865.98</v>
      </c>
      <c r="EW10" s="11">
        <v>62610.813000000002</v>
      </c>
      <c r="EX10" s="11">
        <v>54423.379000000001</v>
      </c>
      <c r="EY10" s="11">
        <v>49649.851999999999</v>
      </c>
      <c r="EZ10" s="11">
        <v>47581.758000000002</v>
      </c>
      <c r="FA10" s="21">
        <v>49979.550999999999</v>
      </c>
    </row>
    <row r="11" spans="1:157" x14ac:dyDescent="0.4">
      <c r="A11" s="23" t="s">
        <v>21</v>
      </c>
      <c r="B11" s="11">
        <v>4688.8022000000001</v>
      </c>
      <c r="C11" s="11">
        <v>5192.549</v>
      </c>
      <c r="D11" s="11">
        <v>6963.2828</v>
      </c>
      <c r="E11" s="11">
        <v>7091.8831</v>
      </c>
      <c r="F11" s="11">
        <v>6975.3271999999997</v>
      </c>
      <c r="G11" s="11">
        <v>7472.3921999999993</v>
      </c>
      <c r="H11" s="11">
        <v>6715.8761000000004</v>
      </c>
      <c r="I11" s="11">
        <v>6346.8632000000007</v>
      </c>
      <c r="J11" s="11">
        <v>5482.9242000000004</v>
      </c>
      <c r="K11" s="11">
        <v>5035.433</v>
      </c>
      <c r="L11" s="11">
        <v>4654.6877999999997</v>
      </c>
      <c r="M11" s="20">
        <v>4734.5701999999992</v>
      </c>
      <c r="N11" s="11">
        <v>3150.0550000000003</v>
      </c>
      <c r="O11" s="11">
        <v>3666.6648999999998</v>
      </c>
      <c r="P11" s="11">
        <v>5019.2322000000004</v>
      </c>
      <c r="Q11" s="11">
        <v>4965.5879999999997</v>
      </c>
      <c r="R11" s="11">
        <v>5277.7300999999998</v>
      </c>
      <c r="S11" s="11">
        <v>5793.7921999999999</v>
      </c>
      <c r="T11" s="11">
        <v>5243.2991000000002</v>
      </c>
      <c r="U11" s="11">
        <v>5375.2451000000001</v>
      </c>
      <c r="V11" s="11">
        <v>4761.8179</v>
      </c>
      <c r="W11" s="11">
        <v>4115.3939</v>
      </c>
      <c r="X11" s="11">
        <v>4023.6511</v>
      </c>
      <c r="Y11" s="20">
        <v>4069.0218999999997</v>
      </c>
      <c r="Z11" s="11">
        <v>2999.6</v>
      </c>
      <c r="AA11" s="11">
        <v>3813.5819999999999</v>
      </c>
      <c r="AB11" s="11">
        <v>5453.5931</v>
      </c>
      <c r="AC11" s="11">
        <v>4978.9632000000001</v>
      </c>
      <c r="AD11" s="11">
        <v>5888.3288999999995</v>
      </c>
      <c r="AE11" s="11">
        <v>6109.9161000000004</v>
      </c>
      <c r="AF11" s="11">
        <v>4998.7538000000004</v>
      </c>
      <c r="AG11" s="11">
        <v>5396.0630000000001</v>
      </c>
      <c r="AH11" s="11">
        <v>4570.6602000000003</v>
      </c>
      <c r="AI11" s="11">
        <v>4213.2000000000007</v>
      </c>
      <c r="AJ11" s="11">
        <v>3981.8589999999999</v>
      </c>
      <c r="AK11" s="20">
        <v>4009.8629000000001</v>
      </c>
      <c r="AL11" s="11">
        <v>2827.4468999999999</v>
      </c>
      <c r="AM11" s="11">
        <v>3278.5769999999998</v>
      </c>
      <c r="AN11" s="11">
        <v>4428.4378999999999</v>
      </c>
      <c r="AO11" s="11">
        <v>4487.1540999999997</v>
      </c>
      <c r="AP11" s="11">
        <v>5272.7731000000003</v>
      </c>
      <c r="AQ11" s="11">
        <v>5768.0587999999998</v>
      </c>
      <c r="AR11" s="11">
        <v>5516.2851000000001</v>
      </c>
      <c r="AS11" s="11">
        <v>6240.9000999999998</v>
      </c>
      <c r="AT11" s="11">
        <v>5381.0701000000008</v>
      </c>
      <c r="AU11" s="11">
        <v>5830.1138000000001</v>
      </c>
      <c r="AV11" s="11">
        <v>5691.4492</v>
      </c>
      <c r="AW11" s="20">
        <v>5801.0742</v>
      </c>
      <c r="AX11" s="11">
        <v>4901.3891000000003</v>
      </c>
      <c r="AY11" s="11">
        <v>6833.8950999999997</v>
      </c>
      <c r="AZ11" s="11">
        <v>9484.8460999999988</v>
      </c>
      <c r="BA11" s="11">
        <v>12439.251</v>
      </c>
      <c r="BB11" s="11">
        <v>15748.249</v>
      </c>
      <c r="BC11" s="11">
        <v>17276.753000000001</v>
      </c>
      <c r="BD11" s="11">
        <v>18102.719999999998</v>
      </c>
      <c r="BE11" s="11">
        <v>17958.755000000001</v>
      </c>
      <c r="BF11" s="11">
        <v>19181.727999999999</v>
      </c>
      <c r="BG11" s="11">
        <v>16262.472</v>
      </c>
      <c r="BH11" s="11">
        <v>12338.303</v>
      </c>
      <c r="BI11" s="20">
        <v>14627.517</v>
      </c>
      <c r="BJ11" s="11">
        <v>9961.7057000000004</v>
      </c>
      <c r="BK11" s="11">
        <v>11376.501</v>
      </c>
      <c r="BL11" s="11">
        <v>15515.558000000001</v>
      </c>
      <c r="BM11" s="11">
        <v>16800.078999999998</v>
      </c>
      <c r="BN11" s="11">
        <v>18637.758000000002</v>
      </c>
      <c r="BO11" s="11">
        <v>23097.281999999999</v>
      </c>
      <c r="BP11" s="11">
        <v>23981.296999999999</v>
      </c>
      <c r="BQ11" s="11">
        <v>21518.434999999998</v>
      </c>
      <c r="BR11" s="11">
        <v>21619.440999999999</v>
      </c>
      <c r="BS11" s="11">
        <v>23554.446</v>
      </c>
      <c r="BT11" s="11">
        <v>23066.061999999998</v>
      </c>
      <c r="BU11" s="20">
        <v>18036.271000000001</v>
      </c>
      <c r="BV11" s="11">
        <v>11330.473</v>
      </c>
      <c r="BW11" s="11">
        <v>12707.315999999999</v>
      </c>
      <c r="BX11" s="11">
        <v>19469.652000000002</v>
      </c>
      <c r="BY11" s="11">
        <v>22257.973999999998</v>
      </c>
      <c r="BZ11" s="11">
        <v>23416.072</v>
      </c>
      <c r="CA11" s="11">
        <v>27201.284</v>
      </c>
      <c r="CB11" s="11">
        <v>15383.700999999999</v>
      </c>
      <c r="CC11" s="11">
        <v>15676.986000000001</v>
      </c>
      <c r="CD11" s="11">
        <v>15815.636</v>
      </c>
      <c r="CE11" s="11">
        <v>14152.116</v>
      </c>
      <c r="CF11" s="11">
        <v>13500.56</v>
      </c>
      <c r="CG11" s="20">
        <v>15135.611999999999</v>
      </c>
      <c r="CH11" s="11">
        <v>10201.135</v>
      </c>
      <c r="CI11" s="11">
        <v>10542.669</v>
      </c>
      <c r="CJ11" s="11">
        <v>15150.406999999999</v>
      </c>
      <c r="CK11" s="11">
        <v>15477.048999999999</v>
      </c>
      <c r="CL11" s="11">
        <v>16615.074000000001</v>
      </c>
      <c r="CM11" s="11">
        <v>18365.468999999997</v>
      </c>
      <c r="CN11" s="11">
        <v>16300.805000000002</v>
      </c>
      <c r="CO11" s="11">
        <v>17234.084999999999</v>
      </c>
      <c r="CP11" s="11">
        <v>15717.641000000001</v>
      </c>
      <c r="CQ11" s="11">
        <v>13899.620999999999</v>
      </c>
      <c r="CR11" s="11">
        <v>13483.244000000001</v>
      </c>
      <c r="CS11" s="20">
        <v>14697.009</v>
      </c>
      <c r="CT11" s="11">
        <v>10270.331</v>
      </c>
      <c r="CU11" s="11">
        <v>11643.982</v>
      </c>
      <c r="CV11" s="11">
        <v>15441.518</v>
      </c>
      <c r="CW11" s="11">
        <v>15777.731</v>
      </c>
      <c r="CX11" s="11">
        <v>18084.046999999999</v>
      </c>
      <c r="CY11" s="11">
        <v>18444.723999999998</v>
      </c>
      <c r="CZ11" s="11">
        <v>17074.332000000002</v>
      </c>
      <c r="DA11" s="11">
        <v>18486.402999999998</v>
      </c>
      <c r="DB11" s="11">
        <v>15176.191000000001</v>
      </c>
      <c r="DC11" s="11">
        <v>15691.028999999999</v>
      </c>
      <c r="DD11" s="11">
        <v>14922.8</v>
      </c>
      <c r="DE11" s="20">
        <v>14624.824000000001</v>
      </c>
      <c r="DF11" s="11">
        <v>11685.579</v>
      </c>
      <c r="DG11" s="11">
        <v>11737.641</v>
      </c>
      <c r="DH11" s="11">
        <v>15373.65</v>
      </c>
      <c r="DI11" s="11">
        <v>16863.348000000002</v>
      </c>
      <c r="DJ11" s="11">
        <v>19038.484</v>
      </c>
      <c r="DK11" s="11">
        <v>19053.894</v>
      </c>
      <c r="DL11" s="11">
        <v>19471.805</v>
      </c>
      <c r="DM11" s="11">
        <v>18643.183000000001</v>
      </c>
      <c r="DN11" s="11">
        <v>15588.361000000001</v>
      </c>
      <c r="DO11" s="11">
        <v>14697.755999999999</v>
      </c>
      <c r="DP11" s="11">
        <v>13559.057000000001</v>
      </c>
      <c r="DQ11" s="20">
        <v>14254.419</v>
      </c>
      <c r="DR11" s="11">
        <v>10565.003000000001</v>
      </c>
      <c r="DS11" s="11">
        <v>10514.282999999999</v>
      </c>
      <c r="DT11" s="11">
        <v>13658.003000000001</v>
      </c>
      <c r="DU11" s="11">
        <v>15674.007</v>
      </c>
      <c r="DV11" s="11">
        <v>17928.846000000001</v>
      </c>
      <c r="DW11" s="11">
        <v>19270.157999999999</v>
      </c>
      <c r="DX11" s="11">
        <v>19543.886999999999</v>
      </c>
      <c r="DY11" s="11">
        <v>18476.296999999999</v>
      </c>
      <c r="DZ11" s="11">
        <v>17339.824000000001</v>
      </c>
      <c r="EA11" s="11">
        <v>17518.912</v>
      </c>
      <c r="EB11" s="11">
        <v>14389.084000000001</v>
      </c>
      <c r="EC11" s="20">
        <v>16755.495999999999</v>
      </c>
      <c r="ED11" s="11">
        <v>10723.791999999999</v>
      </c>
      <c r="EE11" s="11">
        <v>12667.004999999999</v>
      </c>
      <c r="EF11" s="11">
        <v>18900.572</v>
      </c>
      <c r="EG11" s="11">
        <v>20893.276999999998</v>
      </c>
      <c r="EH11" s="11">
        <v>22917.359</v>
      </c>
      <c r="EI11" s="11">
        <v>27140.978999999999</v>
      </c>
      <c r="EJ11" s="11">
        <v>26979.359</v>
      </c>
      <c r="EK11" s="11">
        <v>24334.103999999999</v>
      </c>
      <c r="EL11" s="11">
        <v>23242.016</v>
      </c>
      <c r="EM11" s="11">
        <v>21418.33</v>
      </c>
      <c r="EN11" s="11">
        <v>16710.451000000001</v>
      </c>
      <c r="EO11" s="20">
        <v>21168.083999999999</v>
      </c>
      <c r="EP11" s="11">
        <v>14820.999</v>
      </c>
      <c r="EQ11" s="11">
        <v>16175.871999999999</v>
      </c>
      <c r="ER11" s="11">
        <v>22094.615000000002</v>
      </c>
      <c r="ES11" s="11">
        <v>23600.780999999999</v>
      </c>
      <c r="ET11" s="11">
        <v>26853.493999999999</v>
      </c>
      <c r="EU11" s="11">
        <v>29957.33</v>
      </c>
      <c r="EV11" s="11">
        <v>26457.107</v>
      </c>
      <c r="EW11" s="11">
        <v>27768.778999999999</v>
      </c>
      <c r="EX11" s="11">
        <v>24961.449000000001</v>
      </c>
      <c r="EY11" s="11">
        <v>22640.326000000001</v>
      </c>
      <c r="EZ11" s="11">
        <v>21738.508000000002</v>
      </c>
      <c r="FA11" s="21">
        <v>23231.932000000001</v>
      </c>
    </row>
    <row r="12" spans="1:157" x14ac:dyDescent="0.4">
      <c r="A12" s="24" t="s">
        <v>22</v>
      </c>
      <c r="B12" s="25">
        <v>74.436541051711274</v>
      </c>
      <c r="C12" s="25">
        <v>73.943144301575202</v>
      </c>
      <c r="D12" s="25">
        <v>74.347745864924519</v>
      </c>
      <c r="E12" s="25">
        <v>73.823356256064685</v>
      </c>
      <c r="F12" s="25">
        <v>72.575493593346948</v>
      </c>
      <c r="G12" s="25">
        <v>71.770204995396242</v>
      </c>
      <c r="H12" s="25">
        <v>70.911807457082077</v>
      </c>
      <c r="I12" s="25">
        <v>70.970713279007697</v>
      </c>
      <c r="J12" s="25">
        <v>71.003557461304297</v>
      </c>
      <c r="K12" s="25">
        <v>70.66051659629899</v>
      </c>
      <c r="L12" s="25">
        <v>70.696361355741971</v>
      </c>
      <c r="M12" s="26">
        <v>69.121904821808641</v>
      </c>
      <c r="N12" s="25">
        <v>67.630850675207725</v>
      </c>
      <c r="O12" s="25">
        <v>66.653976661244556</v>
      </c>
      <c r="P12" s="25">
        <v>66.359952274052233</v>
      </c>
      <c r="Q12" s="25">
        <v>65.481792711485269</v>
      </c>
      <c r="R12" s="25">
        <v>64.631062975938519</v>
      </c>
      <c r="S12" s="25">
        <v>63.220926177897425</v>
      </c>
      <c r="T12" s="25">
        <v>62.539024452255681</v>
      </c>
      <c r="U12" s="25">
        <v>62.042380617857987</v>
      </c>
      <c r="V12" s="25">
        <v>61.522153125595175</v>
      </c>
      <c r="W12" s="25">
        <v>61.964881126813133</v>
      </c>
      <c r="X12" s="25">
        <v>61.237069547957063</v>
      </c>
      <c r="Y12" s="26">
        <v>60.97715863910296</v>
      </c>
      <c r="Z12" s="25">
        <v>60.874583277770377</v>
      </c>
      <c r="AA12" s="25">
        <v>62.37972331524535</v>
      </c>
      <c r="AB12" s="25">
        <v>62.615986146821257</v>
      </c>
      <c r="AC12" s="25">
        <v>62.128117843012689</v>
      </c>
      <c r="AD12" s="25">
        <v>61.506803347659357</v>
      </c>
      <c r="AE12" s="25">
        <v>59.275952402618955</v>
      </c>
      <c r="AF12" s="25">
        <v>58.966193554757716</v>
      </c>
      <c r="AG12" s="25">
        <v>59.339114351817038</v>
      </c>
      <c r="AH12" s="25">
        <v>58.703645453749658</v>
      </c>
      <c r="AI12" s="25">
        <v>58.178770487486247</v>
      </c>
      <c r="AJ12" s="25">
        <v>58.284385301328214</v>
      </c>
      <c r="AK12" s="26">
        <v>56.610037714755784</v>
      </c>
      <c r="AL12" s="25">
        <v>55.24934704434547</v>
      </c>
      <c r="AM12" s="25">
        <v>56.770391544868396</v>
      </c>
      <c r="AN12" s="25">
        <v>58.268581382419711</v>
      </c>
      <c r="AO12" s="25">
        <v>58.449744218836287</v>
      </c>
      <c r="AP12" s="25">
        <v>58.730482938343165</v>
      </c>
      <c r="AQ12" s="25">
        <v>58.399299531425889</v>
      </c>
      <c r="AR12" s="25">
        <v>59.74945032253401</v>
      </c>
      <c r="AS12" s="25">
        <v>61.002051865946356</v>
      </c>
      <c r="AT12" s="25">
        <v>63.448198846236536</v>
      </c>
      <c r="AU12" s="25">
        <v>64.744394474523816</v>
      </c>
      <c r="AV12" s="25">
        <v>64.842820082498861</v>
      </c>
      <c r="AW12" s="26">
        <v>65.43340137647958</v>
      </c>
      <c r="AX12" s="25">
        <v>66.891120047806865</v>
      </c>
      <c r="AY12" s="25">
        <v>69.883851553243545</v>
      </c>
      <c r="AZ12" s="25">
        <v>72.760432148764693</v>
      </c>
      <c r="BA12" s="25">
        <v>76.551875439311516</v>
      </c>
      <c r="BB12" s="25">
        <v>78.158816259509237</v>
      </c>
      <c r="BC12" s="25">
        <v>78.216936090737661</v>
      </c>
      <c r="BD12" s="25">
        <v>78.914484092431309</v>
      </c>
      <c r="BE12" s="25">
        <v>79.964049933490998</v>
      </c>
      <c r="BF12" s="25">
        <v>83.153724046461093</v>
      </c>
      <c r="BG12" s="25">
        <v>78.851665307185982</v>
      </c>
      <c r="BH12" s="25">
        <v>78.219339275069927</v>
      </c>
      <c r="BI12" s="26">
        <v>78.313413779353283</v>
      </c>
      <c r="BJ12" s="25">
        <v>76.727500523228642</v>
      </c>
      <c r="BK12" s="25">
        <v>75.693439509861236</v>
      </c>
      <c r="BL12" s="25">
        <v>76.935873607143549</v>
      </c>
      <c r="BM12" s="25">
        <v>76.964645314826313</v>
      </c>
      <c r="BN12" s="25">
        <v>76.284889396486903</v>
      </c>
      <c r="BO12" s="25">
        <v>76.216741042231419</v>
      </c>
      <c r="BP12" s="25">
        <v>76.37447699296979</v>
      </c>
      <c r="BQ12" s="25">
        <v>76.710979723205625</v>
      </c>
      <c r="BR12" s="25">
        <v>76.858864059383592</v>
      </c>
      <c r="BS12" s="25">
        <v>77.810817871967004</v>
      </c>
      <c r="BT12" s="25">
        <v>77.449788126175719</v>
      </c>
      <c r="BU12" s="26">
        <v>75.834178385131935</v>
      </c>
      <c r="BV12" s="25">
        <v>75.634716131424199</v>
      </c>
      <c r="BW12" s="25">
        <v>76.351937613966726</v>
      </c>
      <c r="BX12" s="25">
        <v>76.792585079551429</v>
      </c>
      <c r="BY12" s="25">
        <v>76.462386389935418</v>
      </c>
      <c r="BZ12" s="25">
        <v>79.016827121196513</v>
      </c>
      <c r="CA12" s="25">
        <v>79.509774744744391</v>
      </c>
      <c r="CB12" s="25">
        <v>75.783161228856144</v>
      </c>
      <c r="CC12" s="25">
        <v>75.937945008012335</v>
      </c>
      <c r="CD12" s="25">
        <v>76.125070152095049</v>
      </c>
      <c r="CE12" s="25">
        <v>75.124468594664037</v>
      </c>
      <c r="CF12" s="25">
        <v>73.619235531107208</v>
      </c>
      <c r="CG12" s="26">
        <v>72.51856076580377</v>
      </c>
      <c r="CH12" s="25">
        <v>71.725234839377777</v>
      </c>
      <c r="CI12" s="25">
        <v>72.216485170733421</v>
      </c>
      <c r="CJ12" s="25">
        <v>72.320070345304913</v>
      </c>
      <c r="CK12" s="25">
        <v>72.008495107875504</v>
      </c>
      <c r="CL12" s="25">
        <v>70.908820081639007</v>
      </c>
      <c r="CM12" s="25">
        <v>68.584416517915116</v>
      </c>
      <c r="CN12" s="25">
        <v>67.586501055938726</v>
      </c>
      <c r="CO12" s="25">
        <v>67.101294133696655</v>
      </c>
      <c r="CP12" s="25">
        <v>66.835459605669428</v>
      </c>
      <c r="CQ12" s="25">
        <v>67.748350140230812</v>
      </c>
      <c r="CR12" s="25">
        <v>67.668100975283096</v>
      </c>
      <c r="CS12" s="26">
        <v>66.969523526861835</v>
      </c>
      <c r="CT12" s="25">
        <v>68.321936446159285</v>
      </c>
      <c r="CU12" s="25">
        <v>68.144068014093577</v>
      </c>
      <c r="CV12" s="25">
        <v>68.938409624374941</v>
      </c>
      <c r="CW12" s="25">
        <v>68.668107684932153</v>
      </c>
      <c r="CX12" s="25">
        <v>66.946463178883974</v>
      </c>
      <c r="CY12" s="25">
        <v>64.9112078327787</v>
      </c>
      <c r="CZ12" s="25">
        <v>64.219415016873469</v>
      </c>
      <c r="DA12" s="25">
        <v>64.095919232660236</v>
      </c>
      <c r="DB12" s="25">
        <v>63.515166858962395</v>
      </c>
      <c r="DC12" s="25">
        <v>64.835613205027997</v>
      </c>
      <c r="DD12" s="25">
        <v>64.493103365227753</v>
      </c>
      <c r="DE12" s="26">
        <v>63.989178891777001</v>
      </c>
      <c r="DF12" s="25">
        <v>63.463393640999733</v>
      </c>
      <c r="DG12" s="25">
        <v>63.229408703162754</v>
      </c>
      <c r="DH12" s="25">
        <v>63.050023904537959</v>
      </c>
      <c r="DI12" s="25">
        <v>63.177958493177023</v>
      </c>
      <c r="DJ12" s="25">
        <v>61.433273783773956</v>
      </c>
      <c r="DK12" s="25">
        <v>59.529842036488709</v>
      </c>
      <c r="DL12" s="25">
        <v>58.124786068882671</v>
      </c>
      <c r="DM12" s="25">
        <v>56.891213265460088</v>
      </c>
      <c r="DN12" s="25">
        <v>57.063324361040898</v>
      </c>
      <c r="DO12" s="25">
        <v>60.863080051131611</v>
      </c>
      <c r="DP12" s="25">
        <v>57.309302556955096</v>
      </c>
      <c r="DQ12" s="26">
        <v>56.858402997694959</v>
      </c>
      <c r="DR12" s="25">
        <v>56.150017184093564</v>
      </c>
      <c r="DS12" s="25">
        <v>56.067179701486261</v>
      </c>
      <c r="DT12" s="25">
        <v>55.979837521197837</v>
      </c>
      <c r="DU12" s="25">
        <v>56.663716091583119</v>
      </c>
      <c r="DV12" s="25">
        <v>55.627522757153216</v>
      </c>
      <c r="DW12" s="25">
        <v>54.365228641860192</v>
      </c>
      <c r="DX12" s="25">
        <v>54.536587880768934</v>
      </c>
      <c r="DY12" s="25">
        <v>53.868893834492781</v>
      </c>
      <c r="DZ12" s="25">
        <v>53.637954273294653</v>
      </c>
      <c r="EA12" s="25">
        <v>54.308212127463037</v>
      </c>
      <c r="EB12" s="25">
        <v>53.486600304184748</v>
      </c>
      <c r="EC12" s="26">
        <v>54.098519527018972</v>
      </c>
      <c r="ED12" s="25">
        <v>52.251545379147267</v>
      </c>
      <c r="EE12" s="25">
        <v>57.581906478648428</v>
      </c>
      <c r="EF12" s="25">
        <v>60.673713680867898</v>
      </c>
      <c r="EG12" s="25">
        <v>62.589156669016951</v>
      </c>
      <c r="EH12" s="25">
        <v>62.140506678801863</v>
      </c>
      <c r="EI12" s="25">
        <v>61.819705351375958</v>
      </c>
      <c r="EJ12" s="25">
        <v>62.088901012395404</v>
      </c>
      <c r="EK12" s="25">
        <v>62.190572885265475</v>
      </c>
      <c r="EL12" s="25">
        <v>62.389906816946571</v>
      </c>
      <c r="EM12" s="25">
        <v>62.135224842077797</v>
      </c>
      <c r="EN12" s="25">
        <v>61.777010827260263</v>
      </c>
      <c r="EO12" s="26">
        <v>61.594619885346084</v>
      </c>
      <c r="EP12" s="25">
        <v>61.963907205597607</v>
      </c>
      <c r="EQ12" s="25">
        <v>62.318403064595991</v>
      </c>
      <c r="ER12" s="25">
        <v>62.459959136288752</v>
      </c>
      <c r="ES12" s="25">
        <v>62.785160569805186</v>
      </c>
      <c r="ET12" s="25">
        <v>61.336866916931797</v>
      </c>
      <c r="EU12" s="25">
        <v>60.891213543315544</v>
      </c>
      <c r="EV12" s="25">
        <v>60.929721123939331</v>
      </c>
      <c r="EW12" s="25">
        <v>60.805241241630547</v>
      </c>
      <c r="EX12" s="25">
        <v>61.103386154691165</v>
      </c>
      <c r="EY12" s="25">
        <v>60.991889039340194</v>
      </c>
      <c r="EZ12" s="25">
        <v>60.263574389449474</v>
      </c>
      <c r="FA12" s="27">
        <v>60.465330839415238</v>
      </c>
    </row>
    <row r="13" spans="1:157" x14ac:dyDescent="0.4">
      <c r="A13" s="24" t="s">
        <v>23</v>
      </c>
      <c r="B13" s="25">
        <v>23.028632409117883</v>
      </c>
      <c r="C13" s="25">
        <v>23.595752298148753</v>
      </c>
      <c r="D13" s="25">
        <v>23.151393477800443</v>
      </c>
      <c r="E13" s="25">
        <v>23.230374126860973</v>
      </c>
      <c r="F13" s="25">
        <v>24.477003013622152</v>
      </c>
      <c r="G13" s="25">
        <v>25.341938020865658</v>
      </c>
      <c r="H13" s="25">
        <v>26.189925895298668</v>
      </c>
      <c r="I13" s="25">
        <v>25.963409828238284</v>
      </c>
      <c r="J13" s="25">
        <v>26.020840292477441</v>
      </c>
      <c r="K13" s="25">
        <v>26.476373064170904</v>
      </c>
      <c r="L13" s="25">
        <v>26.511786733606037</v>
      </c>
      <c r="M13" s="26">
        <v>27.760156207642009</v>
      </c>
      <c r="N13" s="25">
        <v>29.062572148541619</v>
      </c>
      <c r="O13" s="25">
        <v>30.332112960084626</v>
      </c>
      <c r="P13" s="25">
        <v>30.344164750897122</v>
      </c>
      <c r="Q13" s="25">
        <v>30.900408414665741</v>
      </c>
      <c r="R13" s="25">
        <v>31.879292802019052</v>
      </c>
      <c r="S13" s="25">
        <v>33.105900817735623</v>
      </c>
      <c r="T13" s="25">
        <v>33.97156960580709</v>
      </c>
      <c r="U13" s="25">
        <v>34.482354469095917</v>
      </c>
      <c r="V13" s="25">
        <v>34.617157451569078</v>
      </c>
      <c r="W13" s="25">
        <v>34.658674236294267</v>
      </c>
      <c r="X13" s="25">
        <v>34.859137506188716</v>
      </c>
      <c r="Y13" s="26">
        <v>35.530208487444895</v>
      </c>
      <c r="Z13" s="25">
        <v>35.521736231497535</v>
      </c>
      <c r="AA13" s="25">
        <v>34.507114308804695</v>
      </c>
      <c r="AB13" s="25">
        <v>34.174551819790153</v>
      </c>
      <c r="AC13" s="25">
        <v>34.568061662639394</v>
      </c>
      <c r="AD13" s="25">
        <v>34.970992025564605</v>
      </c>
      <c r="AE13" s="25">
        <v>37.276111488275781</v>
      </c>
      <c r="AF13" s="25">
        <v>37.649583029082507</v>
      </c>
      <c r="AG13" s="25">
        <v>37.101216132759724</v>
      </c>
      <c r="AH13" s="25">
        <v>37.564880398785284</v>
      </c>
      <c r="AI13" s="25">
        <v>37.923859250067864</v>
      </c>
      <c r="AJ13" s="25">
        <v>38.066289186375279</v>
      </c>
      <c r="AK13" s="26">
        <v>39.671630668469987</v>
      </c>
      <c r="AL13" s="25">
        <v>40.138683554947924</v>
      </c>
      <c r="AM13" s="25">
        <v>38.716796951848309</v>
      </c>
      <c r="AN13" s="25">
        <v>36.90125050864436</v>
      </c>
      <c r="AO13" s="25">
        <v>36.29652470304837</v>
      </c>
      <c r="AP13" s="25">
        <v>36.126739525595632</v>
      </c>
      <c r="AQ13" s="25">
        <v>36.596885242283349</v>
      </c>
      <c r="AR13" s="25">
        <v>35.037621126199667</v>
      </c>
      <c r="AS13" s="25">
        <v>34.006808803315671</v>
      </c>
      <c r="AT13" s="25">
        <v>31.522262242412271</v>
      </c>
      <c r="AU13" s="25">
        <v>30.000202448871846</v>
      </c>
      <c r="AV13" s="25">
        <v>30.286926399816174</v>
      </c>
      <c r="AW13" s="26">
        <v>30.031472964635977</v>
      </c>
      <c r="AX13" s="25">
        <v>28.31511638843601</v>
      </c>
      <c r="AY13" s="25">
        <v>25.558323284122874</v>
      </c>
      <c r="AZ13" s="25">
        <v>23.100670731936759</v>
      </c>
      <c r="BA13" s="25">
        <v>19.554514033046985</v>
      </c>
      <c r="BB13" s="25">
        <v>18.232407933097832</v>
      </c>
      <c r="BC13" s="25">
        <v>18.243179715833516</v>
      </c>
      <c r="BD13" s="25">
        <v>17.556521456818786</v>
      </c>
      <c r="BE13" s="25">
        <v>16.428918193799994</v>
      </c>
      <c r="BF13" s="25">
        <v>13.662345036779531</v>
      </c>
      <c r="BG13" s="25">
        <v>16.814393275011085</v>
      </c>
      <c r="BH13" s="25">
        <v>17.191844750138095</v>
      </c>
      <c r="BI13" s="26">
        <v>17.258609790134095</v>
      </c>
      <c r="BJ13" s="25">
        <v>18.433800210186885</v>
      </c>
      <c r="BK13" s="25">
        <v>19.393599821020533</v>
      </c>
      <c r="BL13" s="25">
        <v>18.272858262187089</v>
      </c>
      <c r="BM13" s="25">
        <v>17.573916293762984</v>
      </c>
      <c r="BN13" s="25">
        <v>17.783302679342132</v>
      </c>
      <c r="BO13" s="25">
        <v>17.782141389004693</v>
      </c>
      <c r="BP13" s="25">
        <v>17.122551426855413</v>
      </c>
      <c r="BQ13" s="25">
        <v>16.522409047397353</v>
      </c>
      <c r="BR13" s="25">
        <v>15.864347087621139</v>
      </c>
      <c r="BS13" s="25">
        <v>15.016761230626106</v>
      </c>
      <c r="BT13" s="25">
        <v>15.060255774640623</v>
      </c>
      <c r="BU13" s="26">
        <v>16.040788497573647</v>
      </c>
      <c r="BV13" s="25">
        <v>16.408528864814659</v>
      </c>
      <c r="BW13" s="25">
        <v>16.370073717581157</v>
      </c>
      <c r="BX13" s="25">
        <v>15.726664840885011</v>
      </c>
      <c r="BY13" s="25">
        <v>15.452259556835163</v>
      </c>
      <c r="BZ13" s="25">
        <v>16.475051489312271</v>
      </c>
      <c r="CA13" s="25">
        <v>17.709841718055419</v>
      </c>
      <c r="CB13" s="25">
        <v>21.217378580774284</v>
      </c>
      <c r="CC13" s="25">
        <v>20.795406732388106</v>
      </c>
      <c r="CD13" s="25">
        <v>19.960834961047407</v>
      </c>
      <c r="CE13" s="25">
        <v>19.964675840900821</v>
      </c>
      <c r="CF13" s="25">
        <v>20.550984064637692</v>
      </c>
      <c r="CG13" s="26">
        <v>21.279641654028072</v>
      </c>
      <c r="CH13" s="25">
        <v>20.948384192726753</v>
      </c>
      <c r="CI13" s="25">
        <v>20.943642985925443</v>
      </c>
      <c r="CJ13" s="25">
        <v>20.399227558705189</v>
      </c>
      <c r="CK13" s="25">
        <v>20.368649865802261</v>
      </c>
      <c r="CL13" s="25">
        <v>21.782304901065718</v>
      </c>
      <c r="CM13" s="25">
        <v>23.528493385131782</v>
      </c>
      <c r="CN13" s="25">
        <v>23.857535026232664</v>
      </c>
      <c r="CO13" s="25">
        <v>23.752423895741636</v>
      </c>
      <c r="CP13" s="25">
        <v>22.763188858103447</v>
      </c>
      <c r="CQ13" s="25">
        <v>23.989776929668302</v>
      </c>
      <c r="CR13" s="25">
        <v>24.075592282160105</v>
      </c>
      <c r="CS13" s="26">
        <v>24.900706667594743</v>
      </c>
      <c r="CT13" s="25">
        <v>22.991011424765539</v>
      </c>
      <c r="CU13" s="25">
        <v>23.463030127430688</v>
      </c>
      <c r="CV13" s="25">
        <v>22.844684552097242</v>
      </c>
      <c r="CW13" s="25">
        <v>22.962146904257214</v>
      </c>
      <c r="CX13" s="25">
        <v>24.385748119480692</v>
      </c>
      <c r="CY13" s="25">
        <v>26.261796340913492</v>
      </c>
      <c r="CZ13" s="25">
        <v>26.804485549472574</v>
      </c>
      <c r="DA13" s="25">
        <v>26.273537765710625</v>
      </c>
      <c r="DB13" s="25">
        <v>25.995784937104538</v>
      </c>
      <c r="DC13" s="25">
        <v>26.189284001842275</v>
      </c>
      <c r="DD13" s="25">
        <v>26.611568561014938</v>
      </c>
      <c r="DE13" s="26">
        <v>26.826976382628118</v>
      </c>
      <c r="DF13" s="25">
        <v>25.827338123339889</v>
      </c>
      <c r="DG13" s="25">
        <v>26.898871757962269</v>
      </c>
      <c r="DH13" s="25">
        <v>27.118107931428124</v>
      </c>
      <c r="DI13" s="25">
        <v>27.177794113007689</v>
      </c>
      <c r="DJ13" s="25">
        <v>29.516178914245486</v>
      </c>
      <c r="DK13" s="25">
        <v>31.580883151758901</v>
      </c>
      <c r="DL13" s="25">
        <v>32.153757702483155</v>
      </c>
      <c r="DM13" s="25">
        <v>32.677617336052542</v>
      </c>
      <c r="DN13" s="25">
        <v>31.950851022759863</v>
      </c>
      <c r="DO13" s="25">
        <v>33.579969622573685</v>
      </c>
      <c r="DP13" s="25">
        <v>31.978049800955915</v>
      </c>
      <c r="DQ13" s="26">
        <v>32.984290696099222</v>
      </c>
      <c r="DR13" s="25">
        <v>32.115078433957855</v>
      </c>
      <c r="DS13" s="25">
        <v>34.267425232253828</v>
      </c>
      <c r="DT13" s="25">
        <v>34.254269321008799</v>
      </c>
      <c r="DU13" s="25">
        <v>33.631458340715511</v>
      </c>
      <c r="DV13" s="25">
        <v>35.0330246014381</v>
      </c>
      <c r="DW13" s="25">
        <v>36.720610867818998</v>
      </c>
      <c r="DX13" s="25">
        <v>36.482650421409524</v>
      </c>
      <c r="DY13" s="25">
        <v>36.632849896986386</v>
      </c>
      <c r="DZ13" s="25">
        <v>36.179865959996654</v>
      </c>
      <c r="EA13" s="25">
        <v>35.826346569623198</v>
      </c>
      <c r="EB13" s="25">
        <v>35.56900609122161</v>
      </c>
      <c r="EC13" s="26">
        <v>37.802907614209417</v>
      </c>
      <c r="ED13" s="25">
        <v>37.68613739376508</v>
      </c>
      <c r="EE13" s="25">
        <v>34.394523434573294</v>
      </c>
      <c r="EF13" s="25">
        <v>32.424701578213082</v>
      </c>
      <c r="EG13" s="25">
        <v>31.070162607137572</v>
      </c>
      <c r="EH13" s="25">
        <v>31.841587854865821</v>
      </c>
      <c r="EI13" s="25">
        <v>32.134893618021572</v>
      </c>
      <c r="EJ13" s="25">
        <v>32.04723078714418</v>
      </c>
      <c r="EK13" s="25">
        <v>31.331111861123919</v>
      </c>
      <c r="EL13" s="25">
        <v>30.845477697334672</v>
      </c>
      <c r="EM13" s="25">
        <v>31.731332676960985</v>
      </c>
      <c r="EN13" s="25">
        <v>31.844507749605416</v>
      </c>
      <c r="EO13" s="26">
        <v>32.578981332661179</v>
      </c>
      <c r="EP13" s="25">
        <v>31.81076988055311</v>
      </c>
      <c r="EQ13" s="25">
        <v>32.140782628926644</v>
      </c>
      <c r="ER13" s="25">
        <v>32.255531684782675</v>
      </c>
      <c r="ES13" s="25">
        <v>31.634071009731194</v>
      </c>
      <c r="ET13" s="25">
        <v>33.068133084892914</v>
      </c>
      <c r="EU13" s="25">
        <v>33.65904213365863</v>
      </c>
      <c r="EV13" s="25">
        <v>33.516070112546466</v>
      </c>
      <c r="EW13" s="25">
        <v>33.506615229667155</v>
      </c>
      <c r="EX13" s="25">
        <v>33.265174097640653</v>
      </c>
      <c r="EY13" s="25">
        <v>32.736231528248084</v>
      </c>
      <c r="EZ13" s="25">
        <v>33.408535059496565</v>
      </c>
      <c r="FA13" s="27">
        <v>33.143293456134607</v>
      </c>
    </row>
    <row r="14" spans="1:157" x14ac:dyDescent="0.4">
      <c r="A14" s="24" t="s">
        <v>24</v>
      </c>
      <c r="B14" s="25">
        <v>2.5348265391708469</v>
      </c>
      <c r="C14" s="25">
        <v>2.4611034002760492</v>
      </c>
      <c r="D14" s="25">
        <v>2.5008606572750427</v>
      </c>
      <c r="E14" s="25">
        <v>2.9462696170743476</v>
      </c>
      <c r="F14" s="25">
        <v>2.9475033930308934</v>
      </c>
      <c r="G14" s="25">
        <v>2.8878569837380854</v>
      </c>
      <c r="H14" s="25">
        <v>2.898266647619264</v>
      </c>
      <c r="I14" s="25">
        <v>3.0658768927540065</v>
      </c>
      <c r="J14" s="25">
        <v>2.9756022462182545</v>
      </c>
      <c r="K14" s="25">
        <v>2.8631103395300919</v>
      </c>
      <c r="L14" s="25">
        <v>2.7918519106519923</v>
      </c>
      <c r="M14" s="26">
        <v>3.1179389705493628</v>
      </c>
      <c r="N14" s="25">
        <v>3.306577176250646</v>
      </c>
      <c r="O14" s="25">
        <v>3.0139103786707979</v>
      </c>
      <c r="P14" s="25">
        <v>3.2958829750506591</v>
      </c>
      <c r="Q14" s="25">
        <v>3.6177988738489977</v>
      </c>
      <c r="R14" s="25">
        <v>3.4896442220424317</v>
      </c>
      <c r="S14" s="25">
        <v>3.6731730043669675</v>
      </c>
      <c r="T14" s="25">
        <v>3.4894059419372163</v>
      </c>
      <c r="U14" s="25">
        <v>3.475264913046102</v>
      </c>
      <c r="V14" s="25">
        <v>3.8606894228357622</v>
      </c>
      <c r="W14" s="25">
        <v>3.3764446368926038</v>
      </c>
      <c r="X14" s="25">
        <v>3.9037929458542244</v>
      </c>
      <c r="Y14" s="26">
        <v>3.4926328734521461</v>
      </c>
      <c r="Z14" s="25">
        <v>3.6036804907320978</v>
      </c>
      <c r="AA14" s="25">
        <v>3.1131623759499596</v>
      </c>
      <c r="AB14" s="25">
        <v>3.2094620333885935</v>
      </c>
      <c r="AC14" s="25">
        <v>3.3038204943479199</v>
      </c>
      <c r="AD14" s="25">
        <v>3.5222046267760412</v>
      </c>
      <c r="AE14" s="25">
        <v>3.4479361091052638</v>
      </c>
      <c r="AF14" s="25">
        <v>3.3842234161597751</v>
      </c>
      <c r="AG14" s="25">
        <v>3.5596695154232458</v>
      </c>
      <c r="AH14" s="25">
        <v>3.7314741474650455</v>
      </c>
      <c r="AI14" s="25">
        <v>3.8973702624458904</v>
      </c>
      <c r="AJ14" s="25">
        <v>3.6493255122965045</v>
      </c>
      <c r="AK14" s="26">
        <v>3.7183316167742295</v>
      </c>
      <c r="AL14" s="25">
        <v>4.6119694007066068</v>
      </c>
      <c r="AM14" s="25">
        <v>4.5128115032832845</v>
      </c>
      <c r="AN14" s="25">
        <v>4.8301681089359274</v>
      </c>
      <c r="AO14" s="25">
        <v>5.2537310781153455</v>
      </c>
      <c r="AP14" s="25">
        <v>5.1427775360612005</v>
      </c>
      <c r="AQ14" s="25">
        <v>5.0038152262907456</v>
      </c>
      <c r="AR14" s="25">
        <v>5.2129285512663222</v>
      </c>
      <c r="AS14" s="25">
        <v>4.991139330737961</v>
      </c>
      <c r="AT14" s="25">
        <v>5.0295389113512021</v>
      </c>
      <c r="AU14" s="25">
        <v>5.2554030766043391</v>
      </c>
      <c r="AV14" s="25">
        <v>4.8702535176849775</v>
      </c>
      <c r="AW14" s="26">
        <v>4.5351256588844473</v>
      </c>
      <c r="AX14" s="25">
        <v>4.793763563757131</v>
      </c>
      <c r="AY14" s="25">
        <v>4.5578251626335691</v>
      </c>
      <c r="AZ14" s="25">
        <v>4.1388971192985577</v>
      </c>
      <c r="BA14" s="25">
        <v>3.8936105276415001</v>
      </c>
      <c r="BB14" s="25">
        <v>3.6087758073929357</v>
      </c>
      <c r="BC14" s="25">
        <v>3.5398841934288097</v>
      </c>
      <c r="BD14" s="25">
        <v>3.5289944507499058</v>
      </c>
      <c r="BE14" s="25">
        <v>3.607031872709022</v>
      </c>
      <c r="BF14" s="25">
        <v>3.183930916759381</v>
      </c>
      <c r="BG14" s="25">
        <v>4.3339414178029383</v>
      </c>
      <c r="BH14" s="25">
        <v>4.5888159747919692</v>
      </c>
      <c r="BI14" s="26">
        <v>4.4279764305126141</v>
      </c>
      <c r="BJ14" s="25">
        <v>4.8386992665844657</v>
      </c>
      <c r="BK14" s="25">
        <v>4.9129606691182346</v>
      </c>
      <c r="BL14" s="25">
        <v>4.7912681306693701</v>
      </c>
      <c r="BM14" s="25">
        <v>5.4614383914107094</v>
      </c>
      <c r="BN14" s="25">
        <v>5.9318079241709647</v>
      </c>
      <c r="BO14" s="25">
        <v>6.0011175687638945</v>
      </c>
      <c r="BP14" s="25">
        <v>6.5029715801748038</v>
      </c>
      <c r="BQ14" s="25">
        <v>6.7666112293970206</v>
      </c>
      <c r="BR14" s="25">
        <v>7.2767888529952671</v>
      </c>
      <c r="BS14" s="25">
        <v>7.1724208974068882</v>
      </c>
      <c r="BT14" s="25">
        <v>7.4899560991836545</v>
      </c>
      <c r="BU14" s="26">
        <v>8.1250331172944037</v>
      </c>
      <c r="BV14" s="25">
        <v>7.9567550037611348</v>
      </c>
      <c r="BW14" s="25">
        <v>7.2779886684521129</v>
      </c>
      <c r="BX14" s="25">
        <v>7.4807500795635695</v>
      </c>
      <c r="BY14" s="25">
        <v>8.085354053229425</v>
      </c>
      <c r="BZ14" s="25">
        <v>4.5081213894912215</v>
      </c>
      <c r="CA14" s="25">
        <v>2.7803835372001866</v>
      </c>
      <c r="CB14" s="25">
        <v>2.9994601903695726</v>
      </c>
      <c r="CC14" s="25">
        <v>3.2666482595995485</v>
      </c>
      <c r="CD14" s="25">
        <v>3.9140948868575376</v>
      </c>
      <c r="CE14" s="25">
        <v>4.9108555644351393</v>
      </c>
      <c r="CF14" s="25">
        <v>5.8297804042551045</v>
      </c>
      <c r="CG14" s="26">
        <v>6.2017975801681526</v>
      </c>
      <c r="CH14" s="25">
        <v>7.3263809678954717</v>
      </c>
      <c r="CI14" s="25">
        <v>6.8398718433411299</v>
      </c>
      <c r="CJ14" s="25">
        <v>7.2807020959898976</v>
      </c>
      <c r="CK14" s="25">
        <v>7.6228550263222328</v>
      </c>
      <c r="CL14" s="25">
        <v>7.3088750172952892</v>
      </c>
      <c r="CM14" s="25">
        <v>7.8870900969530977</v>
      </c>
      <c r="CN14" s="25">
        <v>8.5559639178286169</v>
      </c>
      <c r="CO14" s="25">
        <v>9.1462819705617218</v>
      </c>
      <c r="CP14" s="25">
        <v>10.401351536227121</v>
      </c>
      <c r="CQ14" s="25">
        <v>8.2618729301008909</v>
      </c>
      <c r="CR14" s="25">
        <v>8.2563067425568093</v>
      </c>
      <c r="CS14" s="26">
        <v>8.1297698055434271</v>
      </c>
      <c r="CT14" s="25">
        <v>8.6870521290751661</v>
      </c>
      <c r="CU14" s="25">
        <v>8.3929018584757369</v>
      </c>
      <c r="CV14" s="25">
        <v>8.2169058235278047</v>
      </c>
      <c r="CW14" s="25">
        <v>8.3697454108106282</v>
      </c>
      <c r="CX14" s="25">
        <v>8.6677887016353292</v>
      </c>
      <c r="CY14" s="25">
        <v>8.8269958263077921</v>
      </c>
      <c r="CZ14" s="25">
        <v>8.9760994336539728</v>
      </c>
      <c r="DA14" s="25">
        <v>9.6305430016291247</v>
      </c>
      <c r="DB14" s="25">
        <v>10.489048203933066</v>
      </c>
      <c r="DC14" s="25">
        <v>8.975102793129718</v>
      </c>
      <c r="DD14" s="25">
        <v>8.8953280737573124</v>
      </c>
      <c r="DE14" s="26">
        <v>9.1838447255948807</v>
      </c>
      <c r="DF14" s="25">
        <v>10.709268235660382</v>
      </c>
      <c r="DG14" s="25">
        <v>9.8717195388749754</v>
      </c>
      <c r="DH14" s="25">
        <v>9.8318681640339154</v>
      </c>
      <c r="DI14" s="25">
        <v>9.6442473938152737</v>
      </c>
      <c r="DJ14" s="25">
        <v>9.0505473019805578</v>
      </c>
      <c r="DK14" s="25">
        <v>8.8892748117523901</v>
      </c>
      <c r="DL14" s="25">
        <v>9.721456228634171</v>
      </c>
      <c r="DM14" s="25">
        <v>10.431169398487372</v>
      </c>
      <c r="DN14" s="25">
        <v>10.985824616199226</v>
      </c>
      <c r="DO14" s="25">
        <v>5.5569503262947082</v>
      </c>
      <c r="DP14" s="25">
        <v>10.712647642088974</v>
      </c>
      <c r="DQ14" s="26">
        <v>10.157306306205816</v>
      </c>
      <c r="DR14" s="25">
        <v>11.73490438194859</v>
      </c>
      <c r="DS14" s="25">
        <v>9.6653950662599151</v>
      </c>
      <c r="DT14" s="25">
        <v>9.765893157793375</v>
      </c>
      <c r="DU14" s="25">
        <v>9.7048255677013699</v>
      </c>
      <c r="DV14" s="25">
        <v>9.3394526414086823</v>
      </c>
      <c r="DW14" s="25">
        <v>8.9141604903208105</v>
      </c>
      <c r="DX14" s="25">
        <v>8.9807616978215421</v>
      </c>
      <c r="DY14" s="25">
        <v>9.4982562685208247</v>
      </c>
      <c r="DZ14" s="25">
        <v>10.182179766708698</v>
      </c>
      <c r="EA14" s="25">
        <v>9.8654413029137729</v>
      </c>
      <c r="EB14" s="25">
        <v>10.944393604593637</v>
      </c>
      <c r="EC14" s="26">
        <v>8.0985728587716128</v>
      </c>
      <c r="ED14" s="25">
        <v>10.062317227087659</v>
      </c>
      <c r="EE14" s="25">
        <v>8.0235700867782906</v>
      </c>
      <c r="EF14" s="25">
        <v>6.9015847409190343</v>
      </c>
      <c r="EG14" s="25">
        <v>6.3406807238454679</v>
      </c>
      <c r="EH14" s="25">
        <v>6.0179054663323113</v>
      </c>
      <c r="EI14" s="25">
        <v>6.0454010306024859</v>
      </c>
      <c r="EJ14" s="25">
        <v>5.8638682004604128</v>
      </c>
      <c r="EK14" s="25">
        <v>6.478315253610603</v>
      </c>
      <c r="EL14" s="25">
        <v>6.764615485718755</v>
      </c>
      <c r="EM14" s="25">
        <v>6.1334424809612154</v>
      </c>
      <c r="EN14" s="25">
        <v>6.3784814231343168</v>
      </c>
      <c r="EO14" s="26">
        <v>5.8263987819927516</v>
      </c>
      <c r="EP14" s="25">
        <v>6.2253229138492738</v>
      </c>
      <c r="EQ14" s="25">
        <v>5.5408143064773618</v>
      </c>
      <c r="ER14" s="25">
        <v>5.2845091789285599</v>
      </c>
      <c r="ES14" s="25">
        <v>5.580768420463623</v>
      </c>
      <c r="ET14" s="25">
        <v>5.5949999981752834</v>
      </c>
      <c r="EU14" s="25">
        <v>5.4497443230258282</v>
      </c>
      <c r="EV14" s="25">
        <v>5.5542087635142039</v>
      </c>
      <c r="EW14" s="25">
        <v>5.6881435287023008</v>
      </c>
      <c r="EX14" s="25">
        <v>5.6314397476681819</v>
      </c>
      <c r="EY14" s="25">
        <v>6.2718794324117262</v>
      </c>
      <c r="EZ14" s="25">
        <v>6.3278905510539616</v>
      </c>
      <c r="FA14" s="27">
        <v>6.3913757044501569</v>
      </c>
    </row>
    <row r="15" spans="1:157" x14ac:dyDescent="0.4">
      <c r="A15" s="23" t="s">
        <v>25</v>
      </c>
      <c r="B15" s="11">
        <v>339.66398999999996</v>
      </c>
      <c r="C15" s="11">
        <v>376.38199999999995</v>
      </c>
      <c r="D15" s="11">
        <v>534.18299999999999</v>
      </c>
      <c r="E15" s="11">
        <v>544.16101000000003</v>
      </c>
      <c r="F15" s="11">
        <v>549.61797999999999</v>
      </c>
      <c r="G15" s="11">
        <v>603.94400000000007</v>
      </c>
      <c r="H15" s="11">
        <v>569.57698000000005</v>
      </c>
      <c r="I15" s="11">
        <v>561.68098999999995</v>
      </c>
      <c r="J15" s="11">
        <v>525.45802000000003</v>
      </c>
      <c r="K15" s="11">
        <v>527.50698999999997</v>
      </c>
      <c r="L15" s="11">
        <v>472.93</v>
      </c>
      <c r="M15" s="20">
        <v>448.94899000000004</v>
      </c>
      <c r="N15" s="11">
        <v>370.13299999999998</v>
      </c>
      <c r="O15" s="11">
        <v>402.09400999999997</v>
      </c>
      <c r="P15" s="11">
        <v>545.07201999999995</v>
      </c>
      <c r="Q15" s="11">
        <v>566.84401000000003</v>
      </c>
      <c r="R15" s="11">
        <v>589.84198000000004</v>
      </c>
      <c r="S15" s="11">
        <v>633.52297999999996</v>
      </c>
      <c r="T15" s="11">
        <v>579.34801000000004</v>
      </c>
      <c r="U15" s="11">
        <v>622.66300999999999</v>
      </c>
      <c r="V15" s="11">
        <v>587.66402000000005</v>
      </c>
      <c r="W15" s="11">
        <v>528.99599999999998</v>
      </c>
      <c r="X15" s="11">
        <v>475.22801000000004</v>
      </c>
      <c r="Y15" s="20">
        <v>453.78899000000001</v>
      </c>
      <c r="Z15" s="11">
        <v>443.31399999999996</v>
      </c>
      <c r="AA15" s="11">
        <v>562.86599000000001</v>
      </c>
      <c r="AB15" s="11">
        <v>612.03201999999999</v>
      </c>
      <c r="AC15" s="11">
        <v>561.36497999999995</v>
      </c>
      <c r="AD15" s="11">
        <v>645.08902</v>
      </c>
      <c r="AE15" s="11">
        <v>646.42598999999996</v>
      </c>
      <c r="AF15" s="11">
        <v>554.83100000000002</v>
      </c>
      <c r="AG15" s="11">
        <v>646.00200999999993</v>
      </c>
      <c r="AH15" s="11">
        <v>572.75301999999999</v>
      </c>
      <c r="AI15" s="11">
        <v>565.91601000000003</v>
      </c>
      <c r="AJ15" s="11">
        <v>493.10998000000001</v>
      </c>
      <c r="AK15" s="20">
        <v>442.483</v>
      </c>
      <c r="AL15" s="11">
        <v>363.51600999999999</v>
      </c>
      <c r="AM15" s="11">
        <v>411.05498999999998</v>
      </c>
      <c r="AN15" s="11">
        <v>554.79100999999991</v>
      </c>
      <c r="AO15" s="11">
        <v>572.45302000000004</v>
      </c>
      <c r="AP15" s="11">
        <v>619.92899</v>
      </c>
      <c r="AQ15" s="11">
        <v>615.61802</v>
      </c>
      <c r="AR15" s="11">
        <v>555.05801000000008</v>
      </c>
      <c r="AS15" s="11">
        <v>639.14602000000002</v>
      </c>
      <c r="AT15" s="11">
        <v>510.19398999999999</v>
      </c>
      <c r="AU15" s="11">
        <v>525.84200999999996</v>
      </c>
      <c r="AV15" s="11">
        <v>449.488</v>
      </c>
      <c r="AW15" s="20">
        <v>368.262</v>
      </c>
      <c r="AX15" s="11">
        <v>246.82801000000001</v>
      </c>
      <c r="AY15" s="11">
        <v>291.69</v>
      </c>
      <c r="AZ15" s="11">
        <v>348.49401</v>
      </c>
      <c r="BA15" s="11">
        <v>375.60699</v>
      </c>
      <c r="BB15" s="11">
        <v>394.17099000000002</v>
      </c>
      <c r="BC15" s="11">
        <v>390.68099999999998</v>
      </c>
      <c r="BD15" s="11">
        <v>389.54601000000002</v>
      </c>
      <c r="BE15" s="11">
        <v>384.28199999999998</v>
      </c>
      <c r="BF15" s="11">
        <v>351.86400000000003</v>
      </c>
      <c r="BG15" s="11">
        <v>368.34599000000003</v>
      </c>
      <c r="BH15" s="11">
        <v>245.00599999999997</v>
      </c>
      <c r="BI15" s="20">
        <v>192.63801000000001</v>
      </c>
      <c r="BJ15" s="11">
        <v>116.396</v>
      </c>
      <c r="BK15" s="11">
        <v>138.89201</v>
      </c>
      <c r="BL15" s="11">
        <v>194.35500000000002</v>
      </c>
      <c r="BM15" s="11">
        <v>195.31501</v>
      </c>
      <c r="BN15" s="11">
        <v>203.03699</v>
      </c>
      <c r="BO15" s="11">
        <v>229.86198999999999</v>
      </c>
      <c r="BP15" s="11">
        <v>250.465</v>
      </c>
      <c r="BQ15" s="11">
        <v>245.35201000000001</v>
      </c>
      <c r="BR15" s="11">
        <v>233.33199999999999</v>
      </c>
      <c r="BS15" s="11">
        <v>245.66598999999999</v>
      </c>
      <c r="BT15" s="11">
        <v>217.85500999999999</v>
      </c>
      <c r="BU15" s="20">
        <v>200.61999</v>
      </c>
      <c r="BV15" s="11">
        <v>140.858</v>
      </c>
      <c r="BW15" s="11">
        <v>155.364</v>
      </c>
      <c r="BX15" s="11">
        <v>238.11599999999999</v>
      </c>
      <c r="BY15" s="11">
        <v>276.80601000000001</v>
      </c>
      <c r="BZ15" s="11">
        <v>245.74800000000002</v>
      </c>
      <c r="CA15" s="11">
        <v>281.76698999999996</v>
      </c>
      <c r="CB15" s="11">
        <v>182.87798999999998</v>
      </c>
      <c r="CC15" s="11">
        <v>187.834</v>
      </c>
      <c r="CD15" s="11">
        <v>186.43501000000001</v>
      </c>
      <c r="CE15" s="11">
        <v>169.006</v>
      </c>
      <c r="CF15" s="11">
        <v>151.441</v>
      </c>
      <c r="CG15" s="20">
        <v>153.167</v>
      </c>
      <c r="CH15" s="11">
        <v>105.84700000000001</v>
      </c>
      <c r="CI15" s="11">
        <v>126.42400000000001</v>
      </c>
      <c r="CJ15" s="11">
        <v>184.053</v>
      </c>
      <c r="CK15" s="11">
        <v>179.80500999999998</v>
      </c>
      <c r="CL15" s="11">
        <v>191.48599999999999</v>
      </c>
      <c r="CM15" s="11">
        <v>220.32499999999999</v>
      </c>
      <c r="CN15" s="11">
        <v>182.30700999999999</v>
      </c>
      <c r="CO15" s="11">
        <v>204.02798999999999</v>
      </c>
      <c r="CP15" s="11">
        <v>203.31498999999999</v>
      </c>
      <c r="CQ15" s="11">
        <v>191.126</v>
      </c>
      <c r="CR15" s="11">
        <v>181.56998999999999</v>
      </c>
      <c r="CS15" s="20">
        <v>151.52200999999999</v>
      </c>
      <c r="CT15" s="11">
        <v>137.839</v>
      </c>
      <c r="CU15" s="11">
        <v>171.06799000000001</v>
      </c>
      <c r="CV15" s="11">
        <v>214.32601</v>
      </c>
      <c r="CW15" s="11">
        <v>203.19300999999999</v>
      </c>
      <c r="CX15" s="11">
        <v>227.43398999999999</v>
      </c>
      <c r="CY15" s="11">
        <v>222.12100000000001</v>
      </c>
      <c r="CZ15" s="11">
        <v>211.56399000000002</v>
      </c>
      <c r="DA15" s="11">
        <v>227.54000000000002</v>
      </c>
      <c r="DB15" s="11">
        <v>204.73399000000001</v>
      </c>
      <c r="DC15" s="11">
        <v>220.09001000000001</v>
      </c>
      <c r="DD15" s="11">
        <v>191.846</v>
      </c>
      <c r="DE15" s="20">
        <v>236.80099999999999</v>
      </c>
      <c r="DF15" s="11">
        <v>155.672</v>
      </c>
      <c r="DG15" s="11">
        <v>185.00899999999999</v>
      </c>
      <c r="DH15" s="11">
        <v>239.86799999999999</v>
      </c>
      <c r="DI15" s="11">
        <v>253.27</v>
      </c>
      <c r="DJ15" s="11">
        <v>286.09300000000002</v>
      </c>
      <c r="DK15" s="11">
        <v>277.84100000000001</v>
      </c>
      <c r="DL15" s="11">
        <v>279.51299999999998</v>
      </c>
      <c r="DM15" s="11">
        <v>310.125</v>
      </c>
      <c r="DN15" s="11">
        <v>275.31400000000002</v>
      </c>
      <c r="DO15" s="11">
        <v>302.99400000000003</v>
      </c>
      <c r="DP15" s="11">
        <v>241.07400000000001</v>
      </c>
      <c r="DQ15" s="20">
        <v>210.33500000000001</v>
      </c>
      <c r="DR15" s="11">
        <v>168.38699</v>
      </c>
      <c r="DS15" s="11">
        <v>191.858</v>
      </c>
      <c r="DT15" s="11">
        <v>258.08999999999997</v>
      </c>
      <c r="DU15" s="11">
        <v>273.83098999999999</v>
      </c>
      <c r="DV15" s="11">
        <v>318.18700999999999</v>
      </c>
      <c r="DW15" s="11">
        <v>315.42498999999998</v>
      </c>
      <c r="DX15" s="11">
        <v>323.13198999999997</v>
      </c>
      <c r="DY15" s="11">
        <v>323.75400000000002</v>
      </c>
      <c r="DZ15" s="11">
        <v>303.33199999999999</v>
      </c>
      <c r="EA15" s="11">
        <v>325.07001000000002</v>
      </c>
      <c r="EB15" s="11">
        <v>252.37601000000001</v>
      </c>
      <c r="EC15" s="20">
        <v>270.185</v>
      </c>
      <c r="ED15" s="11">
        <v>221.52099999999999</v>
      </c>
      <c r="EE15" s="11">
        <v>221.92699999999999</v>
      </c>
      <c r="EF15" s="11">
        <v>301.32199000000003</v>
      </c>
      <c r="EG15" s="11">
        <v>330.08098999999999</v>
      </c>
      <c r="EH15" s="11">
        <v>324.75200999999998</v>
      </c>
      <c r="EI15" s="11">
        <v>390.66501</v>
      </c>
      <c r="EJ15" s="11">
        <v>393.89098999999999</v>
      </c>
      <c r="EK15" s="11">
        <v>351.66199</v>
      </c>
      <c r="EL15" s="11">
        <v>364.00601</v>
      </c>
      <c r="EM15" s="11">
        <v>353.93301000000002</v>
      </c>
      <c r="EN15" s="11">
        <v>287.77999999999997</v>
      </c>
      <c r="EO15" s="20">
        <v>322.577</v>
      </c>
      <c r="EP15" s="11">
        <v>239.74299999999999</v>
      </c>
      <c r="EQ15" s="11">
        <v>261.30801000000002</v>
      </c>
      <c r="ER15" s="11">
        <v>354.44400000000002</v>
      </c>
      <c r="ES15" s="11">
        <v>357.64801</v>
      </c>
      <c r="ET15" s="11">
        <v>386.33400999999998</v>
      </c>
      <c r="EU15" s="11">
        <v>422.50200999999998</v>
      </c>
      <c r="EV15" s="11">
        <v>383.34500000000003</v>
      </c>
      <c r="EW15" s="11">
        <v>407.29099000000002</v>
      </c>
      <c r="EX15" s="11">
        <v>401.60500999999999</v>
      </c>
      <c r="EY15" s="11">
        <v>375.60199</v>
      </c>
      <c r="EZ15" s="11">
        <v>361.22197999999997</v>
      </c>
      <c r="FA15" s="21">
        <v>364.28399999999999</v>
      </c>
    </row>
    <row r="16" spans="1:157" x14ac:dyDescent="0.4">
      <c r="A16" s="23" t="s">
        <v>26</v>
      </c>
      <c r="B16" s="11">
        <v>117.73099999999999</v>
      </c>
      <c r="C16" s="11">
        <v>135.72200000000001</v>
      </c>
      <c r="D16" s="11">
        <v>185.203</v>
      </c>
      <c r="E16" s="11">
        <v>185.333</v>
      </c>
      <c r="F16" s="11">
        <v>203.24799999999999</v>
      </c>
      <c r="G16" s="11">
        <v>232.95201</v>
      </c>
      <c r="H16" s="11">
        <v>219.78399000000002</v>
      </c>
      <c r="I16" s="11">
        <v>229.161</v>
      </c>
      <c r="J16" s="11">
        <v>207.90100000000001</v>
      </c>
      <c r="K16" s="11">
        <v>205.86799999999999</v>
      </c>
      <c r="L16" s="11">
        <v>191.029</v>
      </c>
      <c r="M16" s="20">
        <v>207.41499999999999</v>
      </c>
      <c r="N16" s="11">
        <v>169.36199999999999</v>
      </c>
      <c r="O16" s="11">
        <v>172.428</v>
      </c>
      <c r="P16" s="11">
        <v>216.44899999999998</v>
      </c>
      <c r="Q16" s="11">
        <v>227.12299999999999</v>
      </c>
      <c r="R16" s="11">
        <v>248.50000000000003</v>
      </c>
      <c r="S16" s="11">
        <v>275.78300999999999</v>
      </c>
      <c r="T16" s="11">
        <v>248.07400999999999</v>
      </c>
      <c r="U16" s="11">
        <v>270.15500000000003</v>
      </c>
      <c r="V16" s="11">
        <v>261.30700000000002</v>
      </c>
      <c r="W16" s="11">
        <v>244.72400999999999</v>
      </c>
      <c r="X16" s="11">
        <v>237.55</v>
      </c>
      <c r="Y16" s="20">
        <v>240.50300000000001</v>
      </c>
      <c r="Z16" s="11">
        <v>204.62200000000001</v>
      </c>
      <c r="AA16" s="11">
        <v>215.86199999999999</v>
      </c>
      <c r="AB16" s="11">
        <v>311.25499000000002</v>
      </c>
      <c r="AC16" s="11">
        <v>269.44201000000004</v>
      </c>
      <c r="AD16" s="11">
        <v>319.57999000000001</v>
      </c>
      <c r="AE16" s="11">
        <v>320.62401</v>
      </c>
      <c r="AF16" s="11">
        <v>269.89299999999997</v>
      </c>
      <c r="AG16" s="11">
        <v>324.28501</v>
      </c>
      <c r="AH16" s="11">
        <v>298.71600999999998</v>
      </c>
      <c r="AI16" s="11">
        <v>288.94500999999997</v>
      </c>
      <c r="AJ16" s="11">
        <v>245.82599999999999</v>
      </c>
      <c r="AK16" s="20">
        <v>264.67201</v>
      </c>
      <c r="AL16" s="11">
        <v>207.114</v>
      </c>
      <c r="AM16" s="11">
        <v>200.30298999999999</v>
      </c>
      <c r="AN16" s="11">
        <v>250.57600999999997</v>
      </c>
      <c r="AO16" s="11">
        <v>256.42899</v>
      </c>
      <c r="AP16" s="11">
        <v>302.61300999999997</v>
      </c>
      <c r="AQ16" s="11">
        <v>291.27500999999995</v>
      </c>
      <c r="AR16" s="11">
        <v>282.42901000000001</v>
      </c>
      <c r="AS16" s="11">
        <v>313.97099000000003</v>
      </c>
      <c r="AT16" s="11">
        <v>257.31700999999998</v>
      </c>
      <c r="AU16" s="11">
        <v>296.30198999999999</v>
      </c>
      <c r="AV16" s="11">
        <v>264.95801</v>
      </c>
      <c r="AW16" s="20">
        <v>251.68500999999998</v>
      </c>
      <c r="AX16" s="11">
        <v>198.29598999999999</v>
      </c>
      <c r="AY16" s="11">
        <v>215.74300000000002</v>
      </c>
      <c r="AZ16" s="11">
        <v>252.27599000000001</v>
      </c>
      <c r="BA16" s="11">
        <v>268.61299000000002</v>
      </c>
      <c r="BB16" s="11">
        <v>279.45398999999998</v>
      </c>
      <c r="BC16" s="11">
        <v>291.57299999999998</v>
      </c>
      <c r="BD16" s="11">
        <v>308.20499999999998</v>
      </c>
      <c r="BE16" s="11">
        <v>292.55699999999996</v>
      </c>
      <c r="BF16" s="11">
        <v>288.64801</v>
      </c>
      <c r="BG16" s="11">
        <v>253.26401000000001</v>
      </c>
      <c r="BH16" s="11">
        <v>180.87099000000001</v>
      </c>
      <c r="BI16" s="20">
        <v>185.91100999999998</v>
      </c>
      <c r="BJ16" s="11">
        <v>120.17400000000001</v>
      </c>
      <c r="BK16" s="11">
        <v>127.66300999999999</v>
      </c>
      <c r="BL16" s="11">
        <v>159.00800999999998</v>
      </c>
      <c r="BM16" s="11">
        <v>165.22</v>
      </c>
      <c r="BN16" s="11">
        <v>176.179</v>
      </c>
      <c r="BO16" s="11">
        <v>207.20299999999997</v>
      </c>
      <c r="BP16" s="11">
        <v>221.99599999999998</v>
      </c>
      <c r="BQ16" s="11">
        <v>163.92098999999999</v>
      </c>
      <c r="BR16" s="11">
        <v>198.166</v>
      </c>
      <c r="BS16" s="11">
        <v>203.57300000000001</v>
      </c>
      <c r="BT16" s="11">
        <v>185.03099</v>
      </c>
      <c r="BU16" s="20">
        <v>181.87800000000001</v>
      </c>
      <c r="BV16" s="11">
        <v>104.331</v>
      </c>
      <c r="BW16" s="11">
        <v>100.449</v>
      </c>
      <c r="BX16" s="11">
        <v>149.434</v>
      </c>
      <c r="BY16" s="11">
        <v>177.18898999999999</v>
      </c>
      <c r="BZ16" s="11">
        <v>170.66200000000001</v>
      </c>
      <c r="CA16" s="11">
        <v>254.54999000000001</v>
      </c>
      <c r="CB16" s="11">
        <v>135.03100000000001</v>
      </c>
      <c r="CC16" s="11">
        <v>128.988</v>
      </c>
      <c r="CD16" s="11">
        <v>133.86699999999999</v>
      </c>
      <c r="CE16" s="11">
        <v>128.083</v>
      </c>
      <c r="CF16" s="11">
        <v>112.849</v>
      </c>
      <c r="CG16" s="20">
        <v>111.242</v>
      </c>
      <c r="CH16" s="11">
        <v>92.426002000000011</v>
      </c>
      <c r="CI16" s="11">
        <v>83.660001000000008</v>
      </c>
      <c r="CJ16" s="11">
        <v>122.98100000000001</v>
      </c>
      <c r="CK16" s="11">
        <v>123.68101000000001</v>
      </c>
      <c r="CL16" s="11">
        <v>130.63500000000002</v>
      </c>
      <c r="CM16" s="11">
        <v>132.19200000000001</v>
      </c>
      <c r="CN16" s="11">
        <v>128.62099999999998</v>
      </c>
      <c r="CO16" s="11">
        <v>139.39599999999999</v>
      </c>
      <c r="CP16" s="11">
        <v>125.70999</v>
      </c>
      <c r="CQ16" s="11">
        <v>123.99000000000001</v>
      </c>
      <c r="CR16" s="11">
        <v>116.361</v>
      </c>
      <c r="CS16" s="20">
        <v>118.33</v>
      </c>
      <c r="CT16" s="11">
        <v>88.756998999999993</v>
      </c>
      <c r="CU16" s="11">
        <v>94.406001000000003</v>
      </c>
      <c r="CV16" s="11">
        <v>115.62400000000001</v>
      </c>
      <c r="CW16" s="11">
        <v>109.649</v>
      </c>
      <c r="CX16" s="11">
        <v>133.52700999999999</v>
      </c>
      <c r="CY16" s="11">
        <v>129.57701</v>
      </c>
      <c r="CZ16" s="11">
        <v>129.99100999999999</v>
      </c>
      <c r="DA16" s="11">
        <v>139.69099</v>
      </c>
      <c r="DB16" s="11">
        <v>113.911</v>
      </c>
      <c r="DC16" s="11">
        <v>136.47400000000002</v>
      </c>
      <c r="DD16" s="11">
        <v>117.04899999999999</v>
      </c>
      <c r="DE16" s="20">
        <v>117.155</v>
      </c>
      <c r="DF16" s="11">
        <v>99.25</v>
      </c>
      <c r="DG16" s="11">
        <v>87.98</v>
      </c>
      <c r="DH16" s="11">
        <v>116.884</v>
      </c>
      <c r="DI16" s="11">
        <v>121.79</v>
      </c>
      <c r="DJ16" s="11">
        <v>140.39099999999999</v>
      </c>
      <c r="DK16" s="11">
        <v>136.483</v>
      </c>
      <c r="DL16" s="11">
        <v>143.477</v>
      </c>
      <c r="DM16" s="11">
        <v>156.26599999999999</v>
      </c>
      <c r="DN16" s="11">
        <v>134.01</v>
      </c>
      <c r="DO16" s="11">
        <v>151.37200000000001</v>
      </c>
      <c r="DP16" s="11">
        <v>127.009</v>
      </c>
      <c r="DQ16" s="20">
        <v>132.18799999999999</v>
      </c>
      <c r="DR16" s="11">
        <v>102.554</v>
      </c>
      <c r="DS16" s="11">
        <v>93.082999999999998</v>
      </c>
      <c r="DT16" s="11">
        <v>122.79300000000001</v>
      </c>
      <c r="DU16" s="11">
        <v>152.27901</v>
      </c>
      <c r="DV16" s="11">
        <v>174.84</v>
      </c>
      <c r="DW16" s="11">
        <v>166.86600000000001</v>
      </c>
      <c r="DX16" s="11">
        <v>178.07001</v>
      </c>
      <c r="DY16" s="11">
        <v>182.68401</v>
      </c>
      <c r="DZ16" s="11">
        <v>180.82599999999999</v>
      </c>
      <c r="EA16" s="11">
        <v>193.202</v>
      </c>
      <c r="EB16" s="11">
        <v>146.44501</v>
      </c>
      <c r="EC16" s="20">
        <v>169.89599999999999</v>
      </c>
      <c r="ED16" s="11">
        <v>118.40900000000001</v>
      </c>
      <c r="EE16" s="11">
        <v>114.973</v>
      </c>
      <c r="EF16" s="11">
        <v>163.57499999999999</v>
      </c>
      <c r="EG16" s="11">
        <v>193.50800000000001</v>
      </c>
      <c r="EH16" s="11">
        <v>205.99100000000001</v>
      </c>
      <c r="EI16" s="11">
        <v>242.79900000000001</v>
      </c>
      <c r="EJ16" s="11">
        <v>256.64999</v>
      </c>
      <c r="EK16" s="11">
        <v>245.21100000000001</v>
      </c>
      <c r="EL16" s="11">
        <v>237.09299999999999</v>
      </c>
      <c r="EM16" s="11">
        <v>249.37199000000001</v>
      </c>
      <c r="EN16" s="11">
        <v>180.08700999999999</v>
      </c>
      <c r="EO16" s="20">
        <v>209.37899999999999</v>
      </c>
      <c r="EP16" s="11">
        <v>160.06100000000001</v>
      </c>
      <c r="EQ16" s="11">
        <v>170.03399999999999</v>
      </c>
      <c r="ER16" s="11">
        <v>218.72701000000001</v>
      </c>
      <c r="ES16" s="11">
        <v>229.71600000000001</v>
      </c>
      <c r="ET16" s="11">
        <v>252.62299999999999</v>
      </c>
      <c r="EU16" s="11">
        <v>292.98099000000002</v>
      </c>
      <c r="EV16" s="11">
        <v>260.22899999999998</v>
      </c>
      <c r="EW16" s="11">
        <v>279.37799000000001</v>
      </c>
      <c r="EX16" s="11">
        <v>259.22298999999998</v>
      </c>
      <c r="EY16" s="11">
        <v>264.99799000000002</v>
      </c>
      <c r="EZ16" s="11">
        <v>243.58799999999999</v>
      </c>
      <c r="FA16" s="21">
        <v>264.827</v>
      </c>
    </row>
    <row r="17" spans="1:157" x14ac:dyDescent="0.4">
      <c r="A17" s="22" t="s">
        <v>27</v>
      </c>
      <c r="B17" s="11">
        <v>7691.4872000000005</v>
      </c>
      <c r="C17" s="11">
        <v>8035.1382000000003</v>
      </c>
      <c r="D17" s="11">
        <v>11319.505000000001</v>
      </c>
      <c r="E17" s="11">
        <v>12847.945</v>
      </c>
      <c r="F17" s="11">
        <v>13371.1</v>
      </c>
      <c r="G17" s="11">
        <v>14737.174999999999</v>
      </c>
      <c r="H17" s="11">
        <v>13442.883</v>
      </c>
      <c r="I17" s="11">
        <v>13592.184000000001</v>
      </c>
      <c r="J17" s="11">
        <v>12914.945</v>
      </c>
      <c r="K17" s="11">
        <v>12932.769</v>
      </c>
      <c r="L17" s="11">
        <v>12623.356</v>
      </c>
      <c r="M17" s="20">
        <v>13841.92</v>
      </c>
      <c r="N17" s="11">
        <v>11332.198999999999</v>
      </c>
      <c r="O17" s="11">
        <v>11546.079000000002</v>
      </c>
      <c r="P17" s="11">
        <v>16424.457999999999</v>
      </c>
      <c r="Q17" s="11">
        <v>17056.931</v>
      </c>
      <c r="R17" s="11">
        <v>18380.407000000003</v>
      </c>
      <c r="S17" s="11">
        <v>20758.082999999999</v>
      </c>
      <c r="T17" s="11">
        <v>18753.499</v>
      </c>
      <c r="U17" s="11">
        <v>20854.309000000001</v>
      </c>
      <c r="V17" s="11">
        <v>20165.092999999997</v>
      </c>
      <c r="W17" s="11">
        <v>17168.807000000001</v>
      </c>
      <c r="X17" s="11">
        <v>16564.824000000001</v>
      </c>
      <c r="Y17" s="20">
        <v>16290.428</v>
      </c>
      <c r="Z17" s="11">
        <v>13223.49</v>
      </c>
      <c r="AA17" s="11">
        <v>12740.467000000001</v>
      </c>
      <c r="AB17" s="11">
        <v>17361.182999999997</v>
      </c>
      <c r="AC17" s="11">
        <v>14730.692999999999</v>
      </c>
      <c r="AD17" s="11">
        <v>17242.024000000001</v>
      </c>
      <c r="AE17" s="11">
        <v>17561.613000000001</v>
      </c>
      <c r="AF17" s="11">
        <v>14024.177</v>
      </c>
      <c r="AG17" s="11">
        <v>15654.378000000001</v>
      </c>
      <c r="AH17" s="11">
        <v>14017.947</v>
      </c>
      <c r="AI17" s="11">
        <v>13498.806</v>
      </c>
      <c r="AJ17" s="11">
        <v>12456.633</v>
      </c>
      <c r="AK17" s="20">
        <v>12743.539000000001</v>
      </c>
      <c r="AL17" s="11">
        <v>10088.582</v>
      </c>
      <c r="AM17" s="11">
        <v>9587.5951999999997</v>
      </c>
      <c r="AN17" s="11">
        <v>12174.13</v>
      </c>
      <c r="AO17" s="11">
        <v>11489.028</v>
      </c>
      <c r="AP17" s="11">
        <v>12473.57</v>
      </c>
      <c r="AQ17" s="11">
        <v>12782.246000000001</v>
      </c>
      <c r="AR17" s="11">
        <v>11471.521999999999</v>
      </c>
      <c r="AS17" s="11">
        <v>12220.256000000001</v>
      </c>
      <c r="AT17" s="11">
        <v>9035.7270000000008</v>
      </c>
      <c r="AU17" s="11">
        <v>9588.9297999999999</v>
      </c>
      <c r="AV17" s="11">
        <v>8371.740600000001</v>
      </c>
      <c r="AW17" s="20">
        <v>7988.109300000001</v>
      </c>
      <c r="AX17" s="11">
        <v>6419.9679000000006</v>
      </c>
      <c r="AY17" s="11">
        <v>6812.6949000000004</v>
      </c>
      <c r="AZ17" s="11">
        <v>7392.8679000000002</v>
      </c>
      <c r="BA17" s="11">
        <v>7645.674</v>
      </c>
      <c r="BB17" s="11">
        <v>7900.6422000000002</v>
      </c>
      <c r="BC17" s="11">
        <v>7747.3157999999994</v>
      </c>
      <c r="BD17" s="11">
        <v>7290.232</v>
      </c>
      <c r="BE17" s="11">
        <v>7002.4128000000001</v>
      </c>
      <c r="BF17" s="11">
        <v>6107.3112000000001</v>
      </c>
      <c r="BG17" s="11">
        <v>5820.2171000000008</v>
      </c>
      <c r="BH17" s="11">
        <v>3920.9439000000002</v>
      </c>
      <c r="BI17" s="20">
        <v>4522.9588000000003</v>
      </c>
      <c r="BJ17" s="11">
        <v>3055.1730000000002</v>
      </c>
      <c r="BK17" s="11">
        <v>3171.942</v>
      </c>
      <c r="BL17" s="11">
        <v>3911.8989000000001</v>
      </c>
      <c r="BM17" s="11">
        <v>3810.538</v>
      </c>
      <c r="BN17" s="11">
        <v>4288.3627999999999</v>
      </c>
      <c r="BO17" s="11">
        <v>5005.8969999999999</v>
      </c>
      <c r="BP17" s="11">
        <v>4941.2362000000003</v>
      </c>
      <c r="BQ17" s="11">
        <v>4464.8452000000007</v>
      </c>
      <c r="BR17" s="11">
        <v>4489.0138999999999</v>
      </c>
      <c r="BS17" s="11">
        <v>4642.3868999999995</v>
      </c>
      <c r="BT17" s="11">
        <v>4077.6650000000004</v>
      </c>
      <c r="BU17" s="20">
        <v>4579.8480999999992</v>
      </c>
      <c r="BV17" s="11">
        <v>3118.5611000000004</v>
      </c>
      <c r="BW17" s="11">
        <v>3084.1170999999999</v>
      </c>
      <c r="BX17" s="11">
        <v>4240.5677999999998</v>
      </c>
      <c r="BY17" s="11">
        <v>4294.5178999999998</v>
      </c>
      <c r="BZ17" s="11">
        <v>4297.7761</v>
      </c>
      <c r="CA17" s="11">
        <v>4985.2338</v>
      </c>
      <c r="CB17" s="11">
        <v>4353.8068000000003</v>
      </c>
      <c r="CC17" s="11">
        <v>4324.5289000000002</v>
      </c>
      <c r="CD17" s="11">
        <v>4378.5330000000004</v>
      </c>
      <c r="CE17" s="11">
        <v>4169.4129000000003</v>
      </c>
      <c r="CF17" s="11">
        <v>4037.5418</v>
      </c>
      <c r="CG17" s="20">
        <v>4845.3500000000004</v>
      </c>
      <c r="CH17" s="11">
        <v>3410.9549999999999</v>
      </c>
      <c r="CI17" s="11">
        <v>3452.0120999999999</v>
      </c>
      <c r="CJ17" s="11">
        <v>4679.6509999999998</v>
      </c>
      <c r="CK17" s="11">
        <v>4618.3717999999999</v>
      </c>
      <c r="CL17" s="11">
        <v>4949.5571</v>
      </c>
      <c r="CM17" s="11">
        <v>5460.6502</v>
      </c>
      <c r="CN17" s="11">
        <v>4605.2118</v>
      </c>
      <c r="CO17" s="11">
        <v>4994.5801000000001</v>
      </c>
      <c r="CP17" s="11">
        <v>4632.7249000000002</v>
      </c>
      <c r="CQ17" s="11">
        <v>4366.8797999999997</v>
      </c>
      <c r="CR17" s="11">
        <v>4246.2959000000001</v>
      </c>
      <c r="CS17" s="20">
        <v>4681.2249000000002</v>
      </c>
      <c r="CT17" s="11">
        <v>3503.422</v>
      </c>
      <c r="CU17" s="11">
        <v>3826.9621000000002</v>
      </c>
      <c r="CV17" s="11">
        <v>5095.9438</v>
      </c>
      <c r="CW17" s="11">
        <v>5283.5070999999998</v>
      </c>
      <c r="CX17" s="11">
        <v>6187.8818000000001</v>
      </c>
      <c r="CY17" s="11">
        <v>6223.6189999999997</v>
      </c>
      <c r="CZ17" s="11">
        <v>5572.2892000000002</v>
      </c>
      <c r="DA17" s="11">
        <v>6253.3831</v>
      </c>
      <c r="DB17" s="11">
        <v>5499.335</v>
      </c>
      <c r="DC17" s="11">
        <v>5972.3960999999999</v>
      </c>
      <c r="DD17" s="11">
        <v>5925.7088999999996</v>
      </c>
      <c r="DE17" s="20">
        <v>6364.2268000000004</v>
      </c>
      <c r="DF17" s="11">
        <v>4316.5730000000003</v>
      </c>
      <c r="DG17" s="11">
        <v>4575.75</v>
      </c>
      <c r="DH17" s="11">
        <v>6107.5590000000002</v>
      </c>
      <c r="DI17" s="11">
        <v>6833.9049999999997</v>
      </c>
      <c r="DJ17" s="11">
        <v>7936.491</v>
      </c>
      <c r="DK17" s="11">
        <v>7393.23</v>
      </c>
      <c r="DL17" s="11">
        <v>7610.8490000000002</v>
      </c>
      <c r="DM17" s="11">
        <v>7597.4059999999999</v>
      </c>
      <c r="DN17" s="11">
        <v>6693.5680000000002</v>
      </c>
      <c r="DO17" s="11">
        <v>6913.31</v>
      </c>
      <c r="DP17" s="11">
        <v>5811.0060000000003</v>
      </c>
      <c r="DQ17" s="20">
        <v>6436.2309999999998</v>
      </c>
      <c r="DR17" s="11">
        <v>4871.1698999999999</v>
      </c>
      <c r="DS17" s="11">
        <v>4672.1831000000002</v>
      </c>
      <c r="DT17" s="11">
        <v>6138.2051000000001</v>
      </c>
      <c r="DU17" s="11">
        <v>6756.0087999999996</v>
      </c>
      <c r="DV17" s="11">
        <v>7479.6992</v>
      </c>
      <c r="DW17" s="11">
        <v>7728.7271000000001</v>
      </c>
      <c r="DX17" s="11">
        <v>7909.5562</v>
      </c>
      <c r="DY17" s="11">
        <v>7485.6260000000002</v>
      </c>
      <c r="DZ17" s="11">
        <v>7430.6400999999996</v>
      </c>
      <c r="EA17" s="11">
        <v>8066.1347999999998</v>
      </c>
      <c r="EB17" s="11">
        <v>6407.8329999999996</v>
      </c>
      <c r="EC17" s="20">
        <v>7500.1450000000004</v>
      </c>
      <c r="ED17" s="11">
        <v>5638.6459999999997</v>
      </c>
      <c r="EE17" s="11">
        <v>5448.0780999999997</v>
      </c>
      <c r="EF17" s="11">
        <v>7268.4071999999996</v>
      </c>
      <c r="EG17" s="11">
        <v>7646.1518999999998</v>
      </c>
      <c r="EH17" s="11">
        <v>8378.5303000000004</v>
      </c>
      <c r="EI17" s="11">
        <v>9279.6239999999998</v>
      </c>
      <c r="EJ17" s="11">
        <v>9060.5889000000006</v>
      </c>
      <c r="EK17" s="11">
        <v>8160.8397999999997</v>
      </c>
      <c r="EL17" s="11">
        <v>8549.0146000000004</v>
      </c>
      <c r="EM17" s="11">
        <v>8533.2548999999999</v>
      </c>
      <c r="EN17" s="11">
        <v>6893.9979999999996</v>
      </c>
      <c r="EO17" s="20">
        <v>8219.7559000000001</v>
      </c>
      <c r="EP17" s="11">
        <v>6341.7969000000003</v>
      </c>
      <c r="EQ17" s="11">
        <v>6443.0591000000004</v>
      </c>
      <c r="ER17" s="11">
        <v>8140.5</v>
      </c>
      <c r="ES17" s="11">
        <v>8359.2958999999992</v>
      </c>
      <c r="ET17" s="11">
        <v>9257.7616999999991</v>
      </c>
      <c r="EU17" s="11">
        <v>10169.957</v>
      </c>
      <c r="EV17" s="11">
        <v>8679.7646000000004</v>
      </c>
      <c r="EW17" s="11">
        <v>9886.6592000000001</v>
      </c>
      <c r="EX17" s="11">
        <v>9613.3662000000004</v>
      </c>
      <c r="EY17" s="11">
        <v>9055.6221000000005</v>
      </c>
      <c r="EZ17" s="11">
        <v>8592.9267999999993</v>
      </c>
      <c r="FA17" s="21">
        <v>9460.1728999999996</v>
      </c>
    </row>
    <row r="18" spans="1:157" x14ac:dyDescent="0.4">
      <c r="A18" s="22" t="s">
        <v>28</v>
      </c>
      <c r="B18" s="11">
        <v>1302.412</v>
      </c>
      <c r="C18" s="11">
        <v>1495.751</v>
      </c>
      <c r="D18" s="11">
        <v>2207.0759000000003</v>
      </c>
      <c r="E18" s="11">
        <v>2502.3289</v>
      </c>
      <c r="F18" s="11">
        <v>2745.1059</v>
      </c>
      <c r="G18" s="11">
        <v>3439.6511</v>
      </c>
      <c r="H18" s="11">
        <v>3282.1570000000002</v>
      </c>
      <c r="I18" s="11">
        <v>3439.3809999999999</v>
      </c>
      <c r="J18" s="11">
        <v>3298.6788999999999</v>
      </c>
      <c r="K18" s="11">
        <v>3310.7840000000001</v>
      </c>
      <c r="L18" s="25">
        <v>3265.8320999999996</v>
      </c>
      <c r="M18" s="20">
        <v>3657.558</v>
      </c>
      <c r="N18" s="11">
        <v>2584.29</v>
      </c>
      <c r="O18" s="11">
        <v>2958.4939999999997</v>
      </c>
      <c r="P18" s="11">
        <v>4392.1409999999996</v>
      </c>
      <c r="Q18" s="11">
        <v>4581.3298999999997</v>
      </c>
      <c r="R18" s="11">
        <v>5124.0710999999992</v>
      </c>
      <c r="S18" s="11">
        <v>6262.1669000000002</v>
      </c>
      <c r="T18" s="11">
        <v>5821.3667999999998</v>
      </c>
      <c r="U18" s="11">
        <v>6671.8258999999998</v>
      </c>
      <c r="V18" s="11">
        <v>6289.6940000000004</v>
      </c>
      <c r="W18" s="11">
        <v>5716.9381000000003</v>
      </c>
      <c r="X18" s="11">
        <v>5692.2869000000001</v>
      </c>
      <c r="Y18" s="20">
        <v>5859.1668</v>
      </c>
      <c r="Z18" s="11">
        <v>4122.3038000000006</v>
      </c>
      <c r="AA18" s="11">
        <v>4475.4078</v>
      </c>
      <c r="AB18" s="11">
        <v>6317.0808999999999</v>
      </c>
      <c r="AC18" s="11">
        <v>5595.9610999999995</v>
      </c>
      <c r="AD18" s="11">
        <v>6522.6480000000001</v>
      </c>
      <c r="AE18" s="11">
        <v>7129.9639999999999</v>
      </c>
      <c r="AF18" s="11">
        <v>5956.8868000000002</v>
      </c>
      <c r="AG18" s="11">
        <v>6697.1518000000005</v>
      </c>
      <c r="AH18" s="11">
        <v>5871.634</v>
      </c>
      <c r="AI18" s="11">
        <v>5730.7918999999993</v>
      </c>
      <c r="AJ18" s="11">
        <v>5421.1657999999998</v>
      </c>
      <c r="AK18" s="20">
        <v>5444.3171000000002</v>
      </c>
      <c r="AL18" s="11">
        <v>3649.672</v>
      </c>
      <c r="AM18" s="11">
        <v>3624.5549999999998</v>
      </c>
      <c r="AN18" s="11">
        <v>4179.3398999999999</v>
      </c>
      <c r="AO18" s="11">
        <v>3326.8748999999998</v>
      </c>
      <c r="AP18" s="11">
        <v>3267.6519000000003</v>
      </c>
      <c r="AQ18" s="11">
        <v>3228.2991000000002</v>
      </c>
      <c r="AR18" s="11">
        <v>2694.5390000000002</v>
      </c>
      <c r="AS18" s="11">
        <v>2437.6408999999999</v>
      </c>
      <c r="AT18" s="11">
        <v>1480.8149999999998</v>
      </c>
      <c r="AU18" s="11">
        <v>1264.0319999999999</v>
      </c>
      <c r="AV18" s="11">
        <v>1075.038</v>
      </c>
      <c r="AW18" s="20">
        <v>990.4439799999999</v>
      </c>
      <c r="AX18" s="11">
        <v>579.75900999999999</v>
      </c>
      <c r="AY18" s="11">
        <v>628.26299000000006</v>
      </c>
      <c r="AZ18" s="11">
        <v>678.33897999999999</v>
      </c>
      <c r="BA18" s="11">
        <v>624.88101000000006</v>
      </c>
      <c r="BB18" s="11">
        <v>572.40499999999997</v>
      </c>
      <c r="BC18" s="11">
        <v>519.75599</v>
      </c>
      <c r="BD18" s="11">
        <v>454.90800000000002</v>
      </c>
      <c r="BE18" s="11">
        <v>376.654</v>
      </c>
      <c r="BF18" s="11">
        <v>282.58999</v>
      </c>
      <c r="BG18" s="11">
        <v>250.03798999999998</v>
      </c>
      <c r="BH18" s="11">
        <v>169.56701000000001</v>
      </c>
      <c r="BI18" s="20">
        <v>190.06</v>
      </c>
      <c r="BJ18" s="11">
        <v>118.114</v>
      </c>
      <c r="BK18" s="11">
        <v>127.679</v>
      </c>
      <c r="BL18" s="11">
        <v>146.87100000000001</v>
      </c>
      <c r="BM18" s="11">
        <v>153.84799999999998</v>
      </c>
      <c r="BN18" s="11">
        <v>183.21099999999998</v>
      </c>
      <c r="BO18" s="11">
        <v>230.374</v>
      </c>
      <c r="BP18" s="11">
        <v>227.13801000000001</v>
      </c>
      <c r="BQ18" s="11">
        <v>182.02100000000002</v>
      </c>
      <c r="BR18" s="11">
        <v>168.13900000000001</v>
      </c>
      <c r="BS18" s="11">
        <v>162.13400999999999</v>
      </c>
      <c r="BT18" s="11">
        <v>155.54698999999999</v>
      </c>
      <c r="BU18" s="20">
        <v>154.00900000000001</v>
      </c>
      <c r="BV18" s="11">
        <v>96.233998</v>
      </c>
      <c r="BW18" s="11">
        <v>94.616</v>
      </c>
      <c r="BX18" s="11">
        <v>146.88900000000001</v>
      </c>
      <c r="BY18" s="11">
        <v>166.36699999999999</v>
      </c>
      <c r="BZ18" s="11">
        <v>165.28800000000001</v>
      </c>
      <c r="CA18" s="11">
        <v>215.97800000000001</v>
      </c>
      <c r="CB18" s="11">
        <v>145.08798999999999</v>
      </c>
      <c r="CC18" s="11">
        <v>129.625</v>
      </c>
      <c r="CD18" s="11">
        <v>122.92599</v>
      </c>
      <c r="CE18" s="11">
        <v>105.884</v>
      </c>
      <c r="CF18" s="11">
        <v>101.224</v>
      </c>
      <c r="CG18" s="20">
        <v>122.93100000000001</v>
      </c>
      <c r="CH18" s="11">
        <v>83.338999999999999</v>
      </c>
      <c r="CI18" s="11">
        <v>82.040002000000001</v>
      </c>
      <c r="CJ18" s="11">
        <v>138.08301</v>
      </c>
      <c r="CK18" s="11">
        <v>125.21799</v>
      </c>
      <c r="CL18" s="11">
        <v>147.541</v>
      </c>
      <c r="CM18" s="11">
        <v>178.55099999999999</v>
      </c>
      <c r="CN18" s="11">
        <v>143.52799999999999</v>
      </c>
      <c r="CO18" s="11">
        <v>159.524</v>
      </c>
      <c r="CP18" s="11">
        <v>122.16800000000001</v>
      </c>
      <c r="CQ18" s="11">
        <v>109.151</v>
      </c>
      <c r="CR18" s="11">
        <v>96.069997999999998</v>
      </c>
      <c r="CS18" s="20">
        <v>101.74900000000001</v>
      </c>
      <c r="CT18" s="11">
        <v>73.044000999999994</v>
      </c>
      <c r="CU18" s="11">
        <v>77.345997999999994</v>
      </c>
      <c r="CV18" s="11">
        <v>114.58500000000001</v>
      </c>
      <c r="CW18" s="11">
        <v>134.12299000000002</v>
      </c>
      <c r="CX18" s="11">
        <v>169.61499999999998</v>
      </c>
      <c r="CY18" s="11">
        <v>184.77</v>
      </c>
      <c r="CZ18" s="11">
        <v>171.35</v>
      </c>
      <c r="DA18" s="11">
        <v>177.23498999999998</v>
      </c>
      <c r="DB18" s="11">
        <v>129.49</v>
      </c>
      <c r="DC18" s="11">
        <v>138.45000999999999</v>
      </c>
      <c r="DD18" s="11">
        <v>128.727</v>
      </c>
      <c r="DE18" s="20">
        <v>130.892</v>
      </c>
      <c r="DF18" s="11">
        <v>101.167</v>
      </c>
      <c r="DG18" s="11">
        <v>104.423</v>
      </c>
      <c r="DH18" s="11">
        <v>164.83099999999999</v>
      </c>
      <c r="DI18" s="11">
        <v>166.82</v>
      </c>
      <c r="DJ18" s="11">
        <v>224.09200000000001</v>
      </c>
      <c r="DK18" s="11">
        <v>213.87700000000001</v>
      </c>
      <c r="DL18" s="11">
        <v>234.44399999999999</v>
      </c>
      <c r="DM18" s="11">
        <v>232.26599999999999</v>
      </c>
      <c r="DN18" s="11">
        <v>168.179</v>
      </c>
      <c r="DO18" s="11">
        <v>173.029</v>
      </c>
      <c r="DP18" s="11">
        <v>151.46199999999999</v>
      </c>
      <c r="DQ18" s="20">
        <v>162.77600000000001</v>
      </c>
      <c r="DR18" s="11">
        <v>110.48399999999999</v>
      </c>
      <c r="DS18" s="11">
        <v>115.68899999999999</v>
      </c>
      <c r="DT18" s="11">
        <v>151.58799999999999</v>
      </c>
      <c r="DU18" s="11">
        <v>165.57899</v>
      </c>
      <c r="DV18" s="11">
        <v>221.91399999999999</v>
      </c>
      <c r="DW18" s="11">
        <v>243.38300000000001</v>
      </c>
      <c r="DX18" s="11">
        <v>243.71600000000001</v>
      </c>
      <c r="DY18" s="11">
        <v>236.58299</v>
      </c>
      <c r="DZ18" s="11">
        <v>197.01499999999999</v>
      </c>
      <c r="EA18" s="11">
        <v>192.46799999999999</v>
      </c>
      <c r="EB18" s="11">
        <v>159.26401000000001</v>
      </c>
      <c r="EC18" s="20">
        <v>186.62700000000001</v>
      </c>
      <c r="ED18" s="11">
        <v>102.35599999999999</v>
      </c>
      <c r="EE18" s="11">
        <v>143.28101000000001</v>
      </c>
      <c r="EF18" s="11">
        <v>201.87100000000001</v>
      </c>
      <c r="EG18" s="11">
        <v>217.03399999999999</v>
      </c>
      <c r="EH18" s="11">
        <v>241.03799000000001</v>
      </c>
      <c r="EI18" s="11">
        <v>287.09798999999998</v>
      </c>
      <c r="EJ18" s="11">
        <v>250.91</v>
      </c>
      <c r="EK18" s="11">
        <v>219.25200000000001</v>
      </c>
      <c r="EL18" s="11">
        <v>192.13901000000001</v>
      </c>
      <c r="EM18" s="11">
        <v>184.54300000000001</v>
      </c>
      <c r="EN18" s="11">
        <v>144.43200999999999</v>
      </c>
      <c r="EO18" s="20">
        <v>171.63699</v>
      </c>
      <c r="EP18" s="11">
        <v>116.985</v>
      </c>
      <c r="EQ18" s="11">
        <v>134.36799999999999</v>
      </c>
      <c r="ER18" s="11">
        <v>186.655</v>
      </c>
      <c r="ES18" s="11">
        <v>202.08799999999999</v>
      </c>
      <c r="ET18" s="11">
        <v>226.08</v>
      </c>
      <c r="EU18" s="11">
        <v>276.36599999999999</v>
      </c>
      <c r="EV18" s="11">
        <v>227.78700000000001</v>
      </c>
      <c r="EW18" s="11">
        <v>240.28399999999999</v>
      </c>
      <c r="EX18" s="11">
        <v>217.79300000000001</v>
      </c>
      <c r="EY18" s="11">
        <v>215.85001</v>
      </c>
      <c r="EZ18" s="11">
        <v>176.56100000000001</v>
      </c>
      <c r="FA18" s="21">
        <v>214.864</v>
      </c>
    </row>
    <row r="19" spans="1:157" x14ac:dyDescent="0.4">
      <c r="A19" s="22" t="s">
        <v>29</v>
      </c>
      <c r="B19" s="11">
        <v>72.465001999999998</v>
      </c>
      <c r="C19" s="11">
        <v>87.262</v>
      </c>
      <c r="D19" s="11">
        <v>113.253</v>
      </c>
      <c r="E19" s="11">
        <v>144.45099999999999</v>
      </c>
      <c r="F19" s="11">
        <v>152.60299999999998</v>
      </c>
      <c r="G19" s="11">
        <v>185.1</v>
      </c>
      <c r="H19" s="11">
        <v>182.53099999999998</v>
      </c>
      <c r="I19" s="11">
        <v>189.28001</v>
      </c>
      <c r="J19" s="11">
        <v>209.05199999999999</v>
      </c>
      <c r="K19" s="11">
        <v>222.78900999999999</v>
      </c>
      <c r="L19" s="11">
        <v>255.39699999999999</v>
      </c>
      <c r="M19" s="20">
        <v>291.56101000000001</v>
      </c>
      <c r="N19" s="11">
        <v>220.44200000000001</v>
      </c>
      <c r="O19" s="11">
        <v>263.01698999999996</v>
      </c>
      <c r="P19" s="11">
        <v>378.31399999999996</v>
      </c>
      <c r="Q19" s="11">
        <v>404.29001</v>
      </c>
      <c r="R19" s="11">
        <v>463.92801000000003</v>
      </c>
      <c r="S19" s="11">
        <v>571.13398000000007</v>
      </c>
      <c r="T19" s="11">
        <v>555.76697999999999</v>
      </c>
      <c r="U19" s="11">
        <v>660.06497999999999</v>
      </c>
      <c r="V19" s="11">
        <v>675.14199000000008</v>
      </c>
      <c r="W19" s="11">
        <v>619.08399000000009</v>
      </c>
      <c r="X19" s="11">
        <v>632.09899000000007</v>
      </c>
      <c r="Y19" s="20">
        <v>690.58099000000004</v>
      </c>
      <c r="Z19" s="11">
        <v>515.00397999999996</v>
      </c>
      <c r="AA19" s="11">
        <v>541.96100000000001</v>
      </c>
      <c r="AB19" s="11">
        <v>732.71198000000004</v>
      </c>
      <c r="AC19" s="11">
        <v>615.76801999999998</v>
      </c>
      <c r="AD19" s="11">
        <v>687.12001999999995</v>
      </c>
      <c r="AE19" s="11">
        <v>683.39199000000008</v>
      </c>
      <c r="AF19" s="11">
        <v>547.92600000000004</v>
      </c>
      <c r="AG19" s="11">
        <v>626.17398000000003</v>
      </c>
      <c r="AH19" s="11">
        <v>562.10702000000003</v>
      </c>
      <c r="AI19" s="11">
        <v>487.64699000000002</v>
      </c>
      <c r="AJ19" s="11">
        <v>463.02499999999998</v>
      </c>
      <c r="AK19" s="20">
        <v>467.06400000000002</v>
      </c>
      <c r="AL19" s="11">
        <v>278.88299999999998</v>
      </c>
      <c r="AM19" s="11">
        <v>267.35099000000002</v>
      </c>
      <c r="AN19" s="11">
        <v>294.86901</v>
      </c>
      <c r="AO19" s="11">
        <v>229.84200000000001</v>
      </c>
      <c r="AP19" s="11">
        <v>229.602</v>
      </c>
      <c r="AQ19" s="11">
        <v>194.20301000000001</v>
      </c>
      <c r="AR19" s="11">
        <v>171.24100000000001</v>
      </c>
      <c r="AS19" s="11">
        <v>165.59100000000001</v>
      </c>
      <c r="AT19" s="11">
        <v>103.652</v>
      </c>
      <c r="AU19" s="11">
        <v>94.777001999999996</v>
      </c>
      <c r="AV19" s="11">
        <v>77.896998999999994</v>
      </c>
      <c r="AW19" s="20">
        <v>77.586003000000005</v>
      </c>
      <c r="AX19" s="11">
        <v>37.506000999999998</v>
      </c>
      <c r="AY19" s="11">
        <v>50.384998999999993</v>
      </c>
      <c r="AZ19" s="11">
        <v>51.583999999999996</v>
      </c>
      <c r="BA19" s="11">
        <v>41.678999000000005</v>
      </c>
      <c r="BB19" s="11">
        <v>51.464001000000003</v>
      </c>
      <c r="BC19" s="11">
        <v>44.271000999999998</v>
      </c>
      <c r="BD19" s="11">
        <v>37.793000999999997</v>
      </c>
      <c r="BE19" s="11">
        <v>37.725000000000001</v>
      </c>
      <c r="BF19" s="11">
        <v>26.744999999999997</v>
      </c>
      <c r="BG19" s="11">
        <v>24.343</v>
      </c>
      <c r="BH19" s="11">
        <v>16.067001000000001</v>
      </c>
      <c r="BI19" s="20">
        <v>24.96</v>
      </c>
      <c r="BJ19" s="11">
        <v>10.833</v>
      </c>
      <c r="BK19" s="11">
        <v>9.6129996999999996</v>
      </c>
      <c r="BL19" s="11">
        <v>12.122</v>
      </c>
      <c r="BM19" s="11">
        <v>10.16</v>
      </c>
      <c r="BN19" s="11">
        <v>10.603</v>
      </c>
      <c r="BO19" s="11">
        <v>16.923000999999999</v>
      </c>
      <c r="BP19" s="11">
        <v>18.954001000000002</v>
      </c>
      <c r="BQ19" s="11">
        <v>18.602000999999998</v>
      </c>
      <c r="BR19" s="11">
        <v>13.061999999999999</v>
      </c>
      <c r="BS19" s="11">
        <v>11.643000000000001</v>
      </c>
      <c r="BT19" s="11">
        <v>9.3139997000000001</v>
      </c>
      <c r="BU19" s="20">
        <v>27.564</v>
      </c>
      <c r="BV19" s="11">
        <v>7.0569998999999992</v>
      </c>
      <c r="BW19" s="11">
        <v>6.5270001000000004</v>
      </c>
      <c r="BX19" s="11">
        <v>17.251001000000002</v>
      </c>
      <c r="BY19" s="11">
        <v>10.084999999999999</v>
      </c>
      <c r="BZ19" s="11">
        <v>12.293999999999999</v>
      </c>
      <c r="CA19" s="11">
        <v>11.994000000000002</v>
      </c>
      <c r="CB19" s="11">
        <v>13.672000000000001</v>
      </c>
      <c r="CC19" s="11">
        <v>18.508001</v>
      </c>
      <c r="CD19" s="11">
        <v>13.077</v>
      </c>
      <c r="CE19" s="11">
        <v>9.7909997000000004</v>
      </c>
      <c r="CF19" s="11">
        <v>10.952</v>
      </c>
      <c r="CG19" s="20">
        <v>11.443</v>
      </c>
      <c r="CH19" s="11">
        <v>11.641</v>
      </c>
      <c r="CI19" s="11">
        <v>8.6250001999999988</v>
      </c>
      <c r="CJ19" s="11">
        <v>11.198</v>
      </c>
      <c r="CK19" s="11">
        <v>13.788</v>
      </c>
      <c r="CL19" s="11">
        <v>11.573</v>
      </c>
      <c r="CM19" s="11">
        <v>11.297000000000001</v>
      </c>
      <c r="CN19" s="11">
        <v>12.133000000000001</v>
      </c>
      <c r="CO19" s="11">
        <v>14.044</v>
      </c>
      <c r="CP19" s="11">
        <v>8.1939996999999991</v>
      </c>
      <c r="CQ19" s="11">
        <v>11.912000000000001</v>
      </c>
      <c r="CR19" s="11">
        <v>17.967001</v>
      </c>
      <c r="CS19" s="20">
        <v>8.1970001999999997</v>
      </c>
      <c r="CT19" s="11">
        <v>7.1670001000000001</v>
      </c>
      <c r="CU19" s="11">
        <v>8.9790001000000004</v>
      </c>
      <c r="CV19" s="11">
        <v>12.784000000000001</v>
      </c>
      <c r="CW19" s="11">
        <v>18.504000999999999</v>
      </c>
      <c r="CX19" s="11">
        <v>13.162000000000001</v>
      </c>
      <c r="CY19" s="11">
        <v>28.745000000000001</v>
      </c>
      <c r="CZ19" s="11">
        <v>10.718999999999999</v>
      </c>
      <c r="DA19" s="11">
        <v>12.619</v>
      </c>
      <c r="DB19" s="11">
        <v>16.550998999999997</v>
      </c>
      <c r="DC19" s="11">
        <v>9.2560003000000002</v>
      </c>
      <c r="DD19" s="11">
        <v>7.4549997999999995</v>
      </c>
      <c r="DE19" s="20">
        <v>9.4719999000000001</v>
      </c>
      <c r="DF19" s="11">
        <v>9.5389999999999997</v>
      </c>
      <c r="DG19" s="11">
        <v>11.114000000000001</v>
      </c>
      <c r="DH19" s="11">
        <v>14.792999999999999</v>
      </c>
      <c r="DI19" s="11">
        <v>13.984</v>
      </c>
      <c r="DJ19" s="11">
        <v>15.135999999999999</v>
      </c>
      <c r="DK19" s="11">
        <v>52.637999999999998</v>
      </c>
      <c r="DL19" s="11">
        <v>13.329000000000001</v>
      </c>
      <c r="DM19" s="11">
        <v>15.792</v>
      </c>
      <c r="DN19" s="11">
        <v>15.944000000000001</v>
      </c>
      <c r="DO19" s="11">
        <v>22.745999999999999</v>
      </c>
      <c r="DP19" s="11">
        <v>16.263999999999999</v>
      </c>
      <c r="DQ19" s="20">
        <v>39.026000000000003</v>
      </c>
      <c r="DR19" s="11">
        <v>15.211</v>
      </c>
      <c r="DS19" s="11">
        <v>18.938998999999999</v>
      </c>
      <c r="DT19" s="11">
        <v>16.004000000000001</v>
      </c>
      <c r="DU19" s="11">
        <v>14.250999999999999</v>
      </c>
      <c r="DV19" s="11">
        <v>58.976002000000001</v>
      </c>
      <c r="DW19" s="11">
        <v>56.938999000000003</v>
      </c>
      <c r="DX19" s="11">
        <v>20.752001</v>
      </c>
      <c r="DY19" s="11">
        <v>23.507999000000002</v>
      </c>
      <c r="DZ19" s="11">
        <v>107.26300000000001</v>
      </c>
      <c r="EA19" s="11">
        <v>18.190000999999999</v>
      </c>
      <c r="EB19" s="11">
        <v>32.918998999999999</v>
      </c>
      <c r="EC19" s="20">
        <v>21.315000999999999</v>
      </c>
      <c r="ED19" s="11">
        <v>12.728</v>
      </c>
      <c r="EE19" s="11">
        <v>8.8400002000000004</v>
      </c>
      <c r="EF19" s="11">
        <v>23.841000000000001</v>
      </c>
      <c r="EG19" s="11">
        <v>17.559999000000001</v>
      </c>
      <c r="EH19" s="11">
        <v>35.873001000000002</v>
      </c>
      <c r="EI19" s="11">
        <v>328.83600000000001</v>
      </c>
      <c r="EJ19" s="11">
        <v>21.582999999999998</v>
      </c>
      <c r="EK19" s="11">
        <v>17.995999999999999</v>
      </c>
      <c r="EL19" s="11">
        <v>24.475000000000001</v>
      </c>
      <c r="EM19" s="11">
        <v>77.114998</v>
      </c>
      <c r="EN19" s="11">
        <v>29.266999999999999</v>
      </c>
      <c r="EO19" s="20">
        <v>127.419</v>
      </c>
      <c r="EP19" s="11">
        <v>10.547000000000001</v>
      </c>
      <c r="EQ19" s="11">
        <v>23.422001000000002</v>
      </c>
      <c r="ER19" s="11">
        <v>22.108999000000001</v>
      </c>
      <c r="ES19" s="11">
        <v>29.801000999999999</v>
      </c>
      <c r="ET19" s="11">
        <v>23.347000000000001</v>
      </c>
      <c r="EU19" s="11">
        <v>87.721001000000001</v>
      </c>
      <c r="EV19" s="11">
        <v>12</v>
      </c>
      <c r="EW19" s="11">
        <v>19.396000000000001</v>
      </c>
      <c r="EX19" s="11">
        <v>15.414</v>
      </c>
      <c r="EY19" s="11">
        <v>20.077998999999998</v>
      </c>
      <c r="EZ19" s="11">
        <v>13</v>
      </c>
      <c r="FA19" s="21">
        <v>16.905999999999999</v>
      </c>
    </row>
    <row r="20" spans="1:157" x14ac:dyDescent="0.4">
      <c r="A20" s="18" t="s">
        <v>30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28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0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28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0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28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0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28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0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28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0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28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0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</row>
    <row r="21" spans="1:157" x14ac:dyDescent="0.4">
      <c r="A21" s="19" t="s">
        <v>31</v>
      </c>
      <c r="B21" s="11">
        <v>174887.43000000002</v>
      </c>
      <c r="C21" s="11">
        <v>202127.08</v>
      </c>
      <c r="D21" s="11">
        <v>267882.58999999997</v>
      </c>
      <c r="E21" s="11">
        <v>289627.34000000003</v>
      </c>
      <c r="F21" s="11">
        <v>233980.67</v>
      </c>
      <c r="G21" s="11">
        <v>209927.05000000002</v>
      </c>
      <c r="H21" s="11">
        <v>185206.03</v>
      </c>
      <c r="I21" s="11">
        <v>194878.68</v>
      </c>
      <c r="J21" s="11">
        <v>193240.15</v>
      </c>
      <c r="K21" s="11">
        <v>208772.02</v>
      </c>
      <c r="L21" s="11">
        <v>218579.92</v>
      </c>
      <c r="M21" s="20">
        <v>224929.41</v>
      </c>
      <c r="N21" s="11">
        <v>196107.22</v>
      </c>
      <c r="O21" s="11">
        <v>200743.41</v>
      </c>
      <c r="P21" s="11">
        <v>250411.96</v>
      </c>
      <c r="Q21" s="11">
        <v>225653.92</v>
      </c>
      <c r="R21" s="11">
        <v>224091.23</v>
      </c>
      <c r="S21" s="11">
        <v>250845.34000000003</v>
      </c>
      <c r="T21" s="11">
        <v>251814.45</v>
      </c>
      <c r="U21" s="11">
        <v>285768.08999999997</v>
      </c>
      <c r="V21" s="11">
        <v>256543.58</v>
      </c>
      <c r="W21" s="11">
        <v>259845.73</v>
      </c>
      <c r="X21" s="11">
        <v>245464.43000000002</v>
      </c>
      <c r="Y21" s="20">
        <v>235914.17</v>
      </c>
      <c r="Z21" s="11">
        <v>213482.48</v>
      </c>
      <c r="AA21" s="11">
        <v>204307.65</v>
      </c>
      <c r="AB21" s="11">
        <v>246732.59</v>
      </c>
      <c r="AC21" s="11">
        <v>214283.81</v>
      </c>
      <c r="AD21" s="11">
        <v>229543.61000000002</v>
      </c>
      <c r="AE21" s="11">
        <v>221078.62</v>
      </c>
      <c r="AF21" s="11">
        <v>206557.91</v>
      </c>
      <c r="AG21" s="11">
        <v>230005.68</v>
      </c>
      <c r="AH21" s="11">
        <v>218320.03999999998</v>
      </c>
      <c r="AI21" s="11">
        <v>254458.84000000003</v>
      </c>
      <c r="AJ21" s="11">
        <v>235375</v>
      </c>
      <c r="AK21" s="20">
        <v>242535.14</v>
      </c>
      <c r="AL21" s="11">
        <v>226255.92</v>
      </c>
      <c r="AM21" s="11">
        <v>202407.99000000002</v>
      </c>
      <c r="AN21" s="11">
        <v>235893.28</v>
      </c>
      <c r="AO21" s="11">
        <v>224401.4</v>
      </c>
      <c r="AP21" s="11">
        <v>227780.93999999997</v>
      </c>
      <c r="AQ21" s="11">
        <v>207060.68</v>
      </c>
      <c r="AR21" s="11">
        <v>197326.78</v>
      </c>
      <c r="AS21" s="11">
        <v>219927.24</v>
      </c>
      <c r="AT21" s="11">
        <v>155094.38999999998</v>
      </c>
      <c r="AU21" s="11">
        <v>170507.1</v>
      </c>
      <c r="AV21" s="11">
        <v>152966.44</v>
      </c>
      <c r="AW21" s="20">
        <v>155183.57999999999</v>
      </c>
      <c r="AX21" s="11">
        <v>158725.74</v>
      </c>
      <c r="AY21" s="11">
        <v>200596.36000000002</v>
      </c>
      <c r="AZ21" s="11">
        <v>193425</v>
      </c>
      <c r="BA21" s="11">
        <v>184244.08000000002</v>
      </c>
      <c r="BB21" s="11">
        <v>144448.24000000002</v>
      </c>
      <c r="BC21" s="11">
        <v>123115.9</v>
      </c>
      <c r="BD21" s="11">
        <v>107194.04000000001</v>
      </c>
      <c r="BE21" s="11">
        <v>87971.463999999993</v>
      </c>
      <c r="BF21" s="11">
        <v>85223.361999999994</v>
      </c>
      <c r="BG21" s="11">
        <v>101552.34000000001</v>
      </c>
      <c r="BH21" s="11">
        <v>71968.256999999998</v>
      </c>
      <c r="BI21" s="20">
        <v>110062.97</v>
      </c>
      <c r="BJ21" s="11">
        <v>179694.74</v>
      </c>
      <c r="BK21" s="11">
        <v>204327.72</v>
      </c>
      <c r="BL21" s="11">
        <v>214253.53</v>
      </c>
      <c r="BM21" s="11">
        <v>222099.97</v>
      </c>
      <c r="BN21" s="11">
        <v>223480.28</v>
      </c>
      <c r="BO21" s="11">
        <v>221296.37</v>
      </c>
      <c r="BP21" s="11">
        <v>175613.66</v>
      </c>
      <c r="BQ21" s="11">
        <v>133935.14000000001</v>
      </c>
      <c r="BR21" s="11">
        <v>125274.52</v>
      </c>
      <c r="BS21" s="11">
        <v>133810.23999999999</v>
      </c>
      <c r="BT21" s="11">
        <v>134582.59</v>
      </c>
      <c r="BU21" s="20">
        <v>149822.64000000001</v>
      </c>
      <c r="BV21" s="11">
        <v>123287.88</v>
      </c>
      <c r="BW21" s="11">
        <v>104621.86</v>
      </c>
      <c r="BX21" s="11">
        <v>122447.31999999999</v>
      </c>
      <c r="BY21" s="11">
        <v>109312.59</v>
      </c>
      <c r="BZ21" s="11">
        <v>96679.247999999992</v>
      </c>
      <c r="CA21" s="11">
        <v>120512.68</v>
      </c>
      <c r="CB21" s="11">
        <v>140676.35999999999</v>
      </c>
      <c r="CC21" s="11">
        <v>181160.82</v>
      </c>
      <c r="CD21" s="11">
        <v>195268.22999999998</v>
      </c>
      <c r="CE21" s="11">
        <v>206512.53</v>
      </c>
      <c r="CF21" s="11">
        <v>213995.38</v>
      </c>
      <c r="CG21" s="20">
        <v>203031.78</v>
      </c>
      <c r="CH21" s="11">
        <v>155248.47999999998</v>
      </c>
      <c r="CI21" s="11">
        <v>120983.69</v>
      </c>
      <c r="CJ21" s="11">
        <v>116472.3</v>
      </c>
      <c r="CK21" s="11">
        <v>93605.942999999999</v>
      </c>
      <c r="CL21" s="11">
        <v>88575.803</v>
      </c>
      <c r="CM21" s="11">
        <v>99500.857000000004</v>
      </c>
      <c r="CN21" s="11">
        <v>98579.675000000003</v>
      </c>
      <c r="CO21" s="11">
        <v>128423.81</v>
      </c>
      <c r="CP21" s="11">
        <v>159648.97999999998</v>
      </c>
      <c r="CQ21" s="11">
        <v>176384.91</v>
      </c>
      <c r="CR21" s="11">
        <v>173104.69</v>
      </c>
      <c r="CS21" s="20">
        <v>167615.37000000002</v>
      </c>
      <c r="CT21" s="11">
        <v>160281.29999999999</v>
      </c>
      <c r="CU21" s="11">
        <v>178495.90000000002</v>
      </c>
      <c r="CV21" s="11">
        <v>186229.11000000002</v>
      </c>
      <c r="CW21" s="11">
        <v>170285.03</v>
      </c>
      <c r="CX21" s="11">
        <v>171446.82</v>
      </c>
      <c r="CY21" s="11">
        <v>173591.08000000002</v>
      </c>
      <c r="CZ21" s="11">
        <v>189070.94999999998</v>
      </c>
      <c r="DA21" s="11">
        <v>211176.62</v>
      </c>
      <c r="DB21" s="11">
        <v>187979.52000000002</v>
      </c>
      <c r="DC21" s="11">
        <v>224756.99</v>
      </c>
      <c r="DD21" s="11">
        <v>201442.6</v>
      </c>
      <c r="DE21" s="20">
        <v>208598.12</v>
      </c>
      <c r="DF21" s="11">
        <v>210803.35</v>
      </c>
      <c r="DG21" s="11">
        <v>187915.79</v>
      </c>
      <c r="DH21" s="11">
        <v>190521.82</v>
      </c>
      <c r="DI21" s="11">
        <v>189436.37</v>
      </c>
      <c r="DJ21" s="11">
        <v>188164.93</v>
      </c>
      <c r="DK21" s="11">
        <v>165231.45000000001</v>
      </c>
      <c r="DL21" s="11">
        <v>153445.13</v>
      </c>
      <c r="DM21" s="11">
        <v>122118.19</v>
      </c>
      <c r="DN21" s="11">
        <v>94097.914000000004</v>
      </c>
      <c r="DO21" s="11">
        <v>90048.323999999993</v>
      </c>
      <c r="DP21" s="11">
        <v>79304.055999999997</v>
      </c>
      <c r="DQ21" s="20">
        <v>80331.733999999997</v>
      </c>
      <c r="DR21" s="11">
        <v>71791.733999999997</v>
      </c>
      <c r="DS21" s="11">
        <v>63281.328000000001</v>
      </c>
      <c r="DT21" s="11">
        <v>70963.101999999999</v>
      </c>
      <c r="DU21" s="11">
        <v>72643.101999999999</v>
      </c>
      <c r="DV21" s="11">
        <v>70410.883000000002</v>
      </c>
      <c r="DW21" s="11">
        <v>78205.656000000003</v>
      </c>
      <c r="DX21" s="11">
        <v>80806.679999999993</v>
      </c>
      <c r="DY21" s="11">
        <v>79622.156000000003</v>
      </c>
      <c r="DZ21" s="11">
        <v>82471.710999999996</v>
      </c>
      <c r="EA21" s="11">
        <v>89509.781000000003</v>
      </c>
      <c r="EB21" s="11">
        <v>86266.508000000002</v>
      </c>
      <c r="EC21" s="20">
        <v>123153.94</v>
      </c>
      <c r="ED21" s="11">
        <v>97331.187999999995</v>
      </c>
      <c r="EE21" s="11">
        <v>124466.45</v>
      </c>
      <c r="EF21" s="11">
        <v>147551.04999999999</v>
      </c>
      <c r="EG21" s="11">
        <v>129685.13</v>
      </c>
      <c r="EH21" s="11">
        <v>116828.52</v>
      </c>
      <c r="EI21" s="11">
        <v>117539.95</v>
      </c>
      <c r="EJ21" s="11">
        <v>105417.14</v>
      </c>
      <c r="EK21" s="11">
        <v>101008.91</v>
      </c>
      <c r="EL21" s="11">
        <v>105257.91</v>
      </c>
      <c r="EM21" s="11">
        <v>111386.56</v>
      </c>
      <c r="EN21" s="11">
        <v>100358.69</v>
      </c>
      <c r="EO21" s="20">
        <v>108574.16</v>
      </c>
      <c r="EP21" s="11">
        <v>96949.304999999993</v>
      </c>
      <c r="EQ21" s="11">
        <v>113934.13</v>
      </c>
      <c r="ER21" s="11">
        <v>151464.88</v>
      </c>
      <c r="ES21" s="11">
        <v>135488.84</v>
      </c>
      <c r="ET21" s="11">
        <v>133727.59</v>
      </c>
      <c r="EU21" s="11">
        <v>140969.31</v>
      </c>
      <c r="EV21" s="11">
        <v>136534.76999999999</v>
      </c>
      <c r="EW21" s="11">
        <v>183643.78</v>
      </c>
      <c r="EX21" s="11">
        <v>168043.41</v>
      </c>
      <c r="EY21" s="11">
        <v>169764.77</v>
      </c>
      <c r="EZ21" s="11">
        <v>162023.44</v>
      </c>
      <c r="FA21" s="21">
        <v>153317.06</v>
      </c>
    </row>
    <row r="22" spans="1:157" x14ac:dyDescent="0.4">
      <c r="A22" s="19" t="s">
        <v>18</v>
      </c>
      <c r="B22" s="11">
        <v>78893.736000000004</v>
      </c>
      <c r="C22" s="11">
        <v>107264.18000000001</v>
      </c>
      <c r="D22" s="11">
        <v>150621.62000000002</v>
      </c>
      <c r="E22" s="11">
        <v>177602.17</v>
      </c>
      <c r="F22" s="11">
        <v>128989.15</v>
      </c>
      <c r="G22" s="11">
        <v>102109.16</v>
      </c>
      <c r="H22" s="11">
        <v>78048.572</v>
      </c>
      <c r="I22" s="11">
        <v>86169.221000000005</v>
      </c>
      <c r="J22" s="11">
        <v>87587.819000000003</v>
      </c>
      <c r="K22" s="11">
        <v>98777.226999999999</v>
      </c>
      <c r="L22" s="11">
        <v>109255.22</v>
      </c>
      <c r="M22" s="20">
        <v>108326.84</v>
      </c>
      <c r="N22" s="11">
        <v>87688.654999999999</v>
      </c>
      <c r="O22" s="11">
        <v>93950.026000000013</v>
      </c>
      <c r="P22" s="11">
        <v>123823.23000000001</v>
      </c>
      <c r="Q22" s="11">
        <v>101918.17</v>
      </c>
      <c r="R22" s="11">
        <v>104367.61</v>
      </c>
      <c r="S22" s="11">
        <v>119676.56999999999</v>
      </c>
      <c r="T22" s="11">
        <v>127253.32</v>
      </c>
      <c r="U22" s="11">
        <v>144357.37000000002</v>
      </c>
      <c r="V22" s="11">
        <v>121914.89</v>
      </c>
      <c r="W22" s="11">
        <v>125743.63999999998</v>
      </c>
      <c r="X22" s="11">
        <v>112600.04</v>
      </c>
      <c r="Y22" s="20">
        <v>103439.53</v>
      </c>
      <c r="Z22" s="11">
        <v>86161.173999999999</v>
      </c>
      <c r="AA22" s="11">
        <v>90146.116999999998</v>
      </c>
      <c r="AB22" s="11">
        <v>108155.04</v>
      </c>
      <c r="AC22" s="11">
        <v>93880.012999999992</v>
      </c>
      <c r="AD22" s="11">
        <v>103225.34999999999</v>
      </c>
      <c r="AE22" s="11">
        <v>98899.312000000005</v>
      </c>
      <c r="AF22" s="11">
        <v>90192.183999999994</v>
      </c>
      <c r="AG22" s="11">
        <v>102641.15999999999</v>
      </c>
      <c r="AH22" s="11">
        <v>97070.618999999992</v>
      </c>
      <c r="AI22" s="11">
        <v>114929.5</v>
      </c>
      <c r="AJ22" s="11">
        <v>105061.78</v>
      </c>
      <c r="AK22" s="20">
        <v>117168.7</v>
      </c>
      <c r="AL22" s="11">
        <v>100601.81</v>
      </c>
      <c r="AM22" s="11">
        <v>89268.766000000003</v>
      </c>
      <c r="AN22" s="11">
        <v>101330.62</v>
      </c>
      <c r="AO22" s="11">
        <v>100487.59</v>
      </c>
      <c r="AP22" s="11">
        <v>100103.75</v>
      </c>
      <c r="AQ22" s="11">
        <v>85452.49</v>
      </c>
      <c r="AR22" s="11">
        <v>76624.490000000005</v>
      </c>
      <c r="AS22" s="11">
        <v>71690.06</v>
      </c>
      <c r="AT22" s="11">
        <v>55279.803</v>
      </c>
      <c r="AU22" s="11">
        <v>67518.159999999989</v>
      </c>
      <c r="AV22" s="11">
        <v>61925.218000000001</v>
      </c>
      <c r="AW22" s="20">
        <v>71997.635000000009</v>
      </c>
      <c r="AX22" s="11">
        <v>65366.789999999994</v>
      </c>
      <c r="AY22" s="11">
        <v>103765.68</v>
      </c>
      <c r="AZ22" s="11">
        <v>97198.74</v>
      </c>
      <c r="BA22" s="11">
        <v>86385.600000000006</v>
      </c>
      <c r="BB22" s="11">
        <v>62852.911999999997</v>
      </c>
      <c r="BC22" s="11">
        <v>52847.790999999997</v>
      </c>
      <c r="BD22" s="11">
        <v>40387.310000000005</v>
      </c>
      <c r="BE22" s="11">
        <v>32959.934000000001</v>
      </c>
      <c r="BF22" s="11">
        <v>32462.100999999999</v>
      </c>
      <c r="BG22" s="11">
        <v>43395.862000000001</v>
      </c>
      <c r="BH22" s="11">
        <v>26982.857</v>
      </c>
      <c r="BI22" s="20">
        <v>48895.936000000002</v>
      </c>
      <c r="BJ22" s="11">
        <v>98698.600999999995</v>
      </c>
      <c r="BK22" s="11">
        <v>125712.72</v>
      </c>
      <c r="BL22" s="11">
        <v>130952.4</v>
      </c>
      <c r="BM22" s="11">
        <v>131418.28999999998</v>
      </c>
      <c r="BN22" s="11">
        <v>137569.51999999999</v>
      </c>
      <c r="BO22" s="11">
        <v>132909.88</v>
      </c>
      <c r="BP22" s="11">
        <v>98451.614000000001</v>
      </c>
      <c r="BQ22" s="11">
        <v>69832.347000000009</v>
      </c>
      <c r="BR22" s="11">
        <v>62390.968000000001</v>
      </c>
      <c r="BS22" s="11">
        <v>70686.914000000004</v>
      </c>
      <c r="BT22" s="11">
        <v>77043.31</v>
      </c>
      <c r="BU22" s="20">
        <v>84743.298999999999</v>
      </c>
      <c r="BV22" s="11">
        <v>67838.862999999998</v>
      </c>
      <c r="BW22" s="11">
        <v>54926.5</v>
      </c>
      <c r="BX22" s="11">
        <v>66590.376000000004</v>
      </c>
      <c r="BY22" s="11">
        <v>59668.15</v>
      </c>
      <c r="BZ22" s="11">
        <v>48989.624000000003</v>
      </c>
      <c r="CA22" s="11">
        <v>63020.982000000004</v>
      </c>
      <c r="CB22" s="11">
        <v>78647.046999999991</v>
      </c>
      <c r="CC22" s="11">
        <v>109755.73</v>
      </c>
      <c r="CD22" s="11">
        <v>121750.08</v>
      </c>
      <c r="CE22" s="11">
        <v>131761.18</v>
      </c>
      <c r="CF22" s="11">
        <v>138201.35999999999</v>
      </c>
      <c r="CG22" s="20">
        <v>128082.28</v>
      </c>
      <c r="CH22" s="11">
        <v>93068.853000000003</v>
      </c>
      <c r="CI22" s="11">
        <v>67151.234000000011</v>
      </c>
      <c r="CJ22" s="11">
        <v>61430.800999999999</v>
      </c>
      <c r="CK22" s="11">
        <v>50091.609000000004</v>
      </c>
      <c r="CL22" s="11">
        <v>45353.048000000003</v>
      </c>
      <c r="CM22" s="11">
        <v>53195.767</v>
      </c>
      <c r="CN22" s="11">
        <v>56192.974999999999</v>
      </c>
      <c r="CO22" s="11">
        <v>69201.626000000004</v>
      </c>
      <c r="CP22" s="11">
        <v>97158.103999999992</v>
      </c>
      <c r="CQ22" s="11">
        <v>112160.39</v>
      </c>
      <c r="CR22" s="11">
        <v>111371.36</v>
      </c>
      <c r="CS22" s="20">
        <v>106467.54999999999</v>
      </c>
      <c r="CT22" s="11">
        <v>97401.357999999993</v>
      </c>
      <c r="CU22" s="11">
        <v>112663.16</v>
      </c>
      <c r="CV22" s="11">
        <v>118571.23999999999</v>
      </c>
      <c r="CW22" s="11">
        <v>106329.90000000001</v>
      </c>
      <c r="CX22" s="11">
        <v>104425.85</v>
      </c>
      <c r="CY22" s="11">
        <v>106343.09</v>
      </c>
      <c r="CZ22" s="11">
        <v>117645.52</v>
      </c>
      <c r="DA22" s="11">
        <v>138445.71</v>
      </c>
      <c r="DB22" s="11">
        <v>124084.09</v>
      </c>
      <c r="DC22" s="11">
        <v>147392.84</v>
      </c>
      <c r="DD22" s="11">
        <v>133132.49</v>
      </c>
      <c r="DE22" s="20">
        <v>140103.79999999999</v>
      </c>
      <c r="DF22" s="11">
        <v>137929.97</v>
      </c>
      <c r="DG22" s="11">
        <v>123689.28</v>
      </c>
      <c r="DH22" s="11">
        <v>122792.67</v>
      </c>
      <c r="DI22" s="11">
        <v>118281.53</v>
      </c>
      <c r="DJ22" s="11">
        <v>116763.43</v>
      </c>
      <c r="DK22" s="11">
        <v>102929.03</v>
      </c>
      <c r="DL22" s="11">
        <v>92432.428</v>
      </c>
      <c r="DM22" s="11">
        <v>68715.981</v>
      </c>
      <c r="DN22" s="11">
        <v>49929.841</v>
      </c>
      <c r="DO22" s="11">
        <v>45081.324000000001</v>
      </c>
      <c r="DP22" s="11">
        <v>41639.161</v>
      </c>
      <c r="DQ22" s="20">
        <v>43627.381999999998</v>
      </c>
      <c r="DR22" s="11">
        <v>35472.991999999998</v>
      </c>
      <c r="DS22" s="11">
        <v>31464.971000000001</v>
      </c>
      <c r="DT22" s="11">
        <v>36698.097999999998</v>
      </c>
      <c r="DU22" s="11">
        <v>36701.648000000001</v>
      </c>
      <c r="DV22" s="11">
        <v>35691.055</v>
      </c>
      <c r="DW22" s="11">
        <v>42313.445</v>
      </c>
      <c r="DX22" s="11">
        <v>43108.218999999997</v>
      </c>
      <c r="DY22" s="11">
        <v>43882.733999999997</v>
      </c>
      <c r="DZ22" s="11">
        <v>45692.379000000001</v>
      </c>
      <c r="EA22" s="11">
        <v>47713.328000000001</v>
      </c>
      <c r="EB22" s="11">
        <v>50703.91</v>
      </c>
      <c r="EC22" s="20">
        <v>83341.914000000004</v>
      </c>
      <c r="ED22" s="11">
        <v>52576.112999999998</v>
      </c>
      <c r="EE22" s="11">
        <v>77174.414000000004</v>
      </c>
      <c r="EF22" s="11">
        <v>95356.335999999996</v>
      </c>
      <c r="EG22" s="11">
        <v>78553.898000000001</v>
      </c>
      <c r="EH22" s="11">
        <v>70594.733999999997</v>
      </c>
      <c r="EI22" s="11">
        <v>68835.320000000007</v>
      </c>
      <c r="EJ22" s="11">
        <v>56977.862999999998</v>
      </c>
      <c r="EK22" s="11">
        <v>52091.754000000001</v>
      </c>
      <c r="EL22" s="11">
        <v>54797.222999999998</v>
      </c>
      <c r="EM22" s="11">
        <v>57227.468999999997</v>
      </c>
      <c r="EN22" s="11">
        <v>51742.285000000003</v>
      </c>
      <c r="EO22" s="20">
        <v>56031.016000000003</v>
      </c>
      <c r="EP22" s="11">
        <v>47657.574000000001</v>
      </c>
      <c r="EQ22" s="11">
        <v>54573.82</v>
      </c>
      <c r="ER22" s="11">
        <v>79054.983999999997</v>
      </c>
      <c r="ES22" s="11">
        <v>72804.883000000002</v>
      </c>
      <c r="ET22" s="11">
        <v>71817.187999999995</v>
      </c>
      <c r="EU22" s="11">
        <v>72997.726999999999</v>
      </c>
      <c r="EV22" s="11">
        <v>70066.233999999997</v>
      </c>
      <c r="EW22" s="11">
        <v>104341.73</v>
      </c>
      <c r="EX22" s="11">
        <v>100370.3</v>
      </c>
      <c r="EY22" s="11">
        <v>100238.08</v>
      </c>
      <c r="EZ22" s="11">
        <v>94462.414000000004</v>
      </c>
      <c r="FA22" s="21">
        <v>85184.616999999998</v>
      </c>
    </row>
    <row r="23" spans="1:157" x14ac:dyDescent="0.4">
      <c r="A23" s="22" t="s">
        <v>19</v>
      </c>
      <c r="B23" s="11">
        <v>70996.887999999992</v>
      </c>
      <c r="C23" s="11">
        <v>97901.531000000003</v>
      </c>
      <c r="D23" s="11">
        <v>138490.19</v>
      </c>
      <c r="E23" s="11">
        <v>163854.44</v>
      </c>
      <c r="F23" s="11">
        <v>117338.52</v>
      </c>
      <c r="G23" s="11">
        <v>91580.599999999991</v>
      </c>
      <c r="H23" s="11">
        <v>69429.300999999992</v>
      </c>
      <c r="I23" s="11">
        <v>77290.892999999996</v>
      </c>
      <c r="J23" s="11">
        <v>78766.413</v>
      </c>
      <c r="K23" s="11">
        <v>89190.349000000002</v>
      </c>
      <c r="L23" s="11">
        <v>99296.099999999991</v>
      </c>
      <c r="M23" s="20">
        <v>97403.303</v>
      </c>
      <c r="N23" s="11">
        <v>78757.993999999992</v>
      </c>
      <c r="O23" s="11">
        <v>84533.616999999998</v>
      </c>
      <c r="P23" s="11">
        <v>111264.93</v>
      </c>
      <c r="Q23" s="11">
        <v>90519.629000000001</v>
      </c>
      <c r="R23" s="11">
        <v>92895.664000000004</v>
      </c>
      <c r="S23" s="11">
        <v>106779.69</v>
      </c>
      <c r="T23" s="11">
        <v>114345.34</v>
      </c>
      <c r="U23" s="11">
        <v>129226.22</v>
      </c>
      <c r="V23" s="11">
        <v>107864.27</v>
      </c>
      <c r="W23" s="11">
        <v>111437.25</v>
      </c>
      <c r="X23" s="11">
        <v>98181.731999999989</v>
      </c>
      <c r="Y23" s="20">
        <v>89165.561000000002</v>
      </c>
      <c r="Z23" s="11">
        <v>74252.792000000001</v>
      </c>
      <c r="AA23" s="11">
        <v>77559.561000000002</v>
      </c>
      <c r="AB23" s="11">
        <v>92383.221000000005</v>
      </c>
      <c r="AC23" s="11">
        <v>79838.536999999997</v>
      </c>
      <c r="AD23" s="11">
        <v>87420.434000000008</v>
      </c>
      <c r="AE23" s="11">
        <v>83101.436000000002</v>
      </c>
      <c r="AF23" s="11">
        <v>75856.857000000004</v>
      </c>
      <c r="AG23" s="11">
        <v>85841.164000000004</v>
      </c>
      <c r="AH23" s="11">
        <v>81719.182000000001</v>
      </c>
      <c r="AI23" s="11">
        <v>97969.286000000007</v>
      </c>
      <c r="AJ23" s="11">
        <v>88875.241999999998</v>
      </c>
      <c r="AK23" s="20">
        <v>99948.726999999999</v>
      </c>
      <c r="AL23" s="11">
        <v>85893.78</v>
      </c>
      <c r="AM23" s="11">
        <v>75761.131999999998</v>
      </c>
      <c r="AN23" s="11">
        <v>85966.468000000008</v>
      </c>
      <c r="AO23" s="11">
        <v>86269.743999999992</v>
      </c>
      <c r="AP23" s="11">
        <v>84803.111999999994</v>
      </c>
      <c r="AQ23" s="11">
        <v>71808.301000000007</v>
      </c>
      <c r="AR23" s="11">
        <v>64584.836000000003</v>
      </c>
      <c r="AS23" s="11">
        <v>60150.794999999998</v>
      </c>
      <c r="AT23" s="11">
        <v>46730.800999999999</v>
      </c>
      <c r="AU23" s="11">
        <v>58009.962999999996</v>
      </c>
      <c r="AV23" s="11">
        <v>53088.326000000001</v>
      </c>
      <c r="AW23" s="20">
        <v>63167.295999999995</v>
      </c>
      <c r="AX23" s="11">
        <v>57402.140999999996</v>
      </c>
      <c r="AY23" s="11">
        <v>93335.755000000005</v>
      </c>
      <c r="AZ23" s="11">
        <v>86426.957999999999</v>
      </c>
      <c r="BA23" s="11">
        <v>76209.634999999995</v>
      </c>
      <c r="BB23" s="11">
        <v>54589.957000000002</v>
      </c>
      <c r="BC23" s="11">
        <v>46065.144</v>
      </c>
      <c r="BD23" s="11">
        <v>34840.080999999998</v>
      </c>
      <c r="BE23" s="11">
        <v>28222.636999999999</v>
      </c>
      <c r="BF23" s="11">
        <v>28117.743999999999</v>
      </c>
      <c r="BG23" s="11">
        <v>38950.457999999999</v>
      </c>
      <c r="BH23" s="11">
        <v>23972.397999999997</v>
      </c>
      <c r="BI23" s="20">
        <v>45057.803</v>
      </c>
      <c r="BJ23" s="11">
        <v>93252.49500000001</v>
      </c>
      <c r="BK23" s="11">
        <v>118619.34</v>
      </c>
      <c r="BL23" s="11">
        <v>122972.34999999999</v>
      </c>
      <c r="BM23" s="11">
        <v>123489.53</v>
      </c>
      <c r="BN23" s="11">
        <v>129102.14</v>
      </c>
      <c r="BO23" s="11">
        <v>123691.41</v>
      </c>
      <c r="BP23" s="11">
        <v>90547.793000000005</v>
      </c>
      <c r="BQ23" s="11">
        <v>64050.860999999997</v>
      </c>
      <c r="BR23" s="11">
        <v>57263.233</v>
      </c>
      <c r="BS23" s="11">
        <v>65278.857999999993</v>
      </c>
      <c r="BT23" s="11">
        <v>71611.463999999993</v>
      </c>
      <c r="BU23" s="20">
        <v>78105.718000000008</v>
      </c>
      <c r="BV23" s="11">
        <v>62329.958999999995</v>
      </c>
      <c r="BW23" s="11">
        <v>49967.511999999995</v>
      </c>
      <c r="BX23" s="11">
        <v>60547.609000000004</v>
      </c>
      <c r="BY23" s="11">
        <v>54041.520000000004</v>
      </c>
      <c r="BZ23" s="11">
        <v>44266.834999999999</v>
      </c>
      <c r="CA23" s="11">
        <v>57571.544999999998</v>
      </c>
      <c r="CB23" s="11">
        <v>72691.991999999998</v>
      </c>
      <c r="CC23" s="11">
        <v>102465.09</v>
      </c>
      <c r="CD23" s="11">
        <v>113628.20999999999</v>
      </c>
      <c r="CE23" s="11">
        <v>123053.45</v>
      </c>
      <c r="CF23" s="11">
        <v>128894.29999999999</v>
      </c>
      <c r="CG23" s="20">
        <v>117449.86</v>
      </c>
      <c r="CH23" s="11">
        <v>84610.387999999992</v>
      </c>
      <c r="CI23" s="11">
        <v>59983.942999999999</v>
      </c>
      <c r="CJ23" s="11">
        <v>54016.87</v>
      </c>
      <c r="CK23" s="11">
        <v>44132.899000000005</v>
      </c>
      <c r="CL23" s="11">
        <v>39786.711000000003</v>
      </c>
      <c r="CM23" s="11">
        <v>47198.731</v>
      </c>
      <c r="CN23" s="11">
        <v>50217.07</v>
      </c>
      <c r="CO23" s="11">
        <v>62527.739000000001</v>
      </c>
      <c r="CP23" s="11">
        <v>89525.438999999998</v>
      </c>
      <c r="CQ23" s="11">
        <v>103511.16</v>
      </c>
      <c r="CR23" s="11">
        <v>102381.84999999999</v>
      </c>
      <c r="CS23" s="20">
        <v>96664.100999999995</v>
      </c>
      <c r="CT23" s="11">
        <v>88569.649000000005</v>
      </c>
      <c r="CU23" s="11">
        <v>102430.35</v>
      </c>
      <c r="CV23" s="11">
        <v>107632.51</v>
      </c>
      <c r="CW23" s="11">
        <v>96276.991000000009</v>
      </c>
      <c r="CX23" s="11">
        <v>93658.44</v>
      </c>
      <c r="CY23" s="11">
        <v>95313.05</v>
      </c>
      <c r="CZ23" s="11">
        <v>106366.62</v>
      </c>
      <c r="DA23" s="11">
        <v>125141.87</v>
      </c>
      <c r="DB23" s="11">
        <v>112120.12000000001</v>
      </c>
      <c r="DC23" s="11">
        <v>133079.9</v>
      </c>
      <c r="DD23" s="11">
        <v>119742.34999999999</v>
      </c>
      <c r="DE23" s="20">
        <v>125775.84</v>
      </c>
      <c r="DF23" s="11">
        <v>123135.96</v>
      </c>
      <c r="DG23" s="11">
        <v>109668.58</v>
      </c>
      <c r="DH23" s="11">
        <v>108284.87</v>
      </c>
      <c r="DI23" s="11">
        <v>104363.51</v>
      </c>
      <c r="DJ23" s="11">
        <v>102606.75</v>
      </c>
      <c r="DK23" s="11">
        <v>90059.372000000003</v>
      </c>
      <c r="DL23" s="11">
        <v>80219.637000000002</v>
      </c>
      <c r="DM23" s="11">
        <v>58787.332999999999</v>
      </c>
      <c r="DN23" s="11">
        <v>42470.947</v>
      </c>
      <c r="DO23" s="11">
        <v>38080.616000000002</v>
      </c>
      <c r="DP23" s="11">
        <v>35722.659</v>
      </c>
      <c r="DQ23" s="20">
        <v>37150.339</v>
      </c>
      <c r="DR23" s="11">
        <v>29909.146000000001</v>
      </c>
      <c r="DS23" s="11">
        <v>26396.241999999998</v>
      </c>
      <c r="DT23" s="11">
        <v>31465.901999999998</v>
      </c>
      <c r="DU23" s="11">
        <v>31481.960999999999</v>
      </c>
      <c r="DV23" s="11">
        <v>30557.474999999999</v>
      </c>
      <c r="DW23" s="11">
        <v>34347.031000000003</v>
      </c>
      <c r="DX23" s="11">
        <v>37412.792999999998</v>
      </c>
      <c r="DY23" s="11">
        <v>37398.445</v>
      </c>
      <c r="DZ23" s="11">
        <v>40015.754000000001</v>
      </c>
      <c r="EA23" s="11">
        <v>41737.366999999998</v>
      </c>
      <c r="EB23" s="11">
        <v>45340.718999999997</v>
      </c>
      <c r="EC23" s="20">
        <v>55156.656000000003</v>
      </c>
      <c r="ED23" s="11">
        <v>47157.620999999999</v>
      </c>
      <c r="EE23" s="11">
        <v>70685.5</v>
      </c>
      <c r="EF23" s="11">
        <v>87146.766000000003</v>
      </c>
      <c r="EG23" s="11">
        <v>71065.820000000007</v>
      </c>
      <c r="EH23" s="11">
        <v>63882.148000000001</v>
      </c>
      <c r="EI23" s="11">
        <v>61881.042999999998</v>
      </c>
      <c r="EJ23" s="11">
        <v>50767.671999999999</v>
      </c>
      <c r="EK23" s="11">
        <v>46654.633000000002</v>
      </c>
      <c r="EL23" s="11">
        <v>49207.523000000001</v>
      </c>
      <c r="EM23" s="11">
        <v>51485.379000000001</v>
      </c>
      <c r="EN23" s="11">
        <v>46390.961000000003</v>
      </c>
      <c r="EO23" s="20">
        <v>49951.976999999999</v>
      </c>
      <c r="EP23" s="11">
        <v>42559.758000000002</v>
      </c>
      <c r="EQ23" s="11">
        <v>49196.684000000001</v>
      </c>
      <c r="ER23" s="11">
        <v>72280.531000000003</v>
      </c>
      <c r="ES23" s="11">
        <v>66379.383000000002</v>
      </c>
      <c r="ET23" s="11">
        <v>65513.120999999999</v>
      </c>
      <c r="EU23" s="11">
        <v>66074.835999999996</v>
      </c>
      <c r="EV23" s="11">
        <v>64083.961000000003</v>
      </c>
      <c r="EW23" s="11">
        <v>96352.406000000003</v>
      </c>
      <c r="EX23" s="11">
        <v>92363.476999999999</v>
      </c>
      <c r="EY23" s="11">
        <v>92050.968999999997</v>
      </c>
      <c r="EZ23" s="11">
        <v>86157.383000000002</v>
      </c>
      <c r="FA23" s="21">
        <v>76568.672000000006</v>
      </c>
    </row>
    <row r="24" spans="1:157" x14ac:dyDescent="0.4">
      <c r="A24" s="23" t="s">
        <v>20</v>
      </c>
      <c r="B24" s="11">
        <v>67402.869000000006</v>
      </c>
      <c r="C24" s="11">
        <v>93223.221999999994</v>
      </c>
      <c r="D24" s="11">
        <v>131987.69</v>
      </c>
      <c r="E24" s="11">
        <v>157731.82999999999</v>
      </c>
      <c r="F24" s="11">
        <v>113378.29000000001</v>
      </c>
      <c r="G24" s="11">
        <v>88850.103000000003</v>
      </c>
      <c r="H24" s="11">
        <v>67488.41</v>
      </c>
      <c r="I24" s="11">
        <v>75113.638999999996</v>
      </c>
      <c r="J24" s="11">
        <v>76624.289000000004</v>
      </c>
      <c r="K24" s="11">
        <v>86805.142000000007</v>
      </c>
      <c r="L24" s="11">
        <v>96461.01999999999</v>
      </c>
      <c r="M24" s="20">
        <v>94833.097999999998</v>
      </c>
      <c r="N24" s="11">
        <v>76498.024000000005</v>
      </c>
      <c r="O24" s="11">
        <v>81942.290000000008</v>
      </c>
      <c r="P24" s="11">
        <v>108267.34</v>
      </c>
      <c r="Q24" s="11">
        <v>88484.228000000003</v>
      </c>
      <c r="R24" s="11">
        <v>90944.186000000002</v>
      </c>
      <c r="S24" s="11">
        <v>104512.95</v>
      </c>
      <c r="T24" s="11">
        <v>112121.4</v>
      </c>
      <c r="U24" s="11">
        <v>126915.59</v>
      </c>
      <c r="V24" s="11">
        <v>106084.31999999999</v>
      </c>
      <c r="W24" s="11">
        <v>109638.37</v>
      </c>
      <c r="X24" s="11">
        <v>96605.644</v>
      </c>
      <c r="Y24" s="20">
        <v>87651.364999999991</v>
      </c>
      <c r="Z24" s="11">
        <v>72718.903000000006</v>
      </c>
      <c r="AA24" s="11">
        <v>75749.993000000002</v>
      </c>
      <c r="AB24" s="11">
        <v>90215.436999999991</v>
      </c>
      <c r="AC24" s="11">
        <v>78014.053</v>
      </c>
      <c r="AD24" s="11">
        <v>85286.430999999997</v>
      </c>
      <c r="AE24" s="11">
        <v>81337.987999999998</v>
      </c>
      <c r="AF24" s="11">
        <v>74243.03899999999</v>
      </c>
      <c r="AG24" s="11">
        <v>84068.10500000001</v>
      </c>
      <c r="AH24" s="11">
        <v>79959.37</v>
      </c>
      <c r="AI24" s="11">
        <v>95823.615999999995</v>
      </c>
      <c r="AJ24" s="11">
        <v>86861.722000000009</v>
      </c>
      <c r="AK24" s="20">
        <v>97659.96</v>
      </c>
      <c r="AL24" s="11">
        <v>83945.662000000011</v>
      </c>
      <c r="AM24" s="11">
        <v>73958.553</v>
      </c>
      <c r="AN24" s="11">
        <v>83886.555999999997</v>
      </c>
      <c r="AO24" s="11">
        <v>83966.657999999996</v>
      </c>
      <c r="AP24" s="11">
        <v>82169.294000000009</v>
      </c>
      <c r="AQ24" s="11">
        <v>69242.797999999995</v>
      </c>
      <c r="AR24" s="11">
        <v>62058.52</v>
      </c>
      <c r="AS24" s="11">
        <v>57377.305</v>
      </c>
      <c r="AT24" s="11">
        <v>43842.48</v>
      </c>
      <c r="AU24" s="11">
        <v>53649.966</v>
      </c>
      <c r="AV24" s="11">
        <v>48714.519</v>
      </c>
      <c r="AW24" s="20">
        <v>57526.41</v>
      </c>
      <c r="AX24" s="11">
        <v>51967.464</v>
      </c>
      <c r="AY24" s="11">
        <v>85598.126000000004</v>
      </c>
      <c r="AZ24" s="11">
        <v>78049.040999999997</v>
      </c>
      <c r="BA24" s="11">
        <v>66735.982999999993</v>
      </c>
      <c r="BB24" s="11">
        <v>45930.619999999995</v>
      </c>
      <c r="BC24" s="11">
        <v>38107.797999999995</v>
      </c>
      <c r="BD24" s="11">
        <v>27418.572</v>
      </c>
      <c r="BE24" s="11">
        <v>21137.565000000002</v>
      </c>
      <c r="BF24" s="11">
        <v>20493.562999999998</v>
      </c>
      <c r="BG24" s="11">
        <v>29261.85</v>
      </c>
      <c r="BH24" s="11">
        <v>16992.996999999999</v>
      </c>
      <c r="BI24" s="20">
        <v>33614.811000000002</v>
      </c>
      <c r="BJ24" s="11">
        <v>77212.832999999999</v>
      </c>
      <c r="BK24" s="11">
        <v>101714.21</v>
      </c>
      <c r="BL24" s="11">
        <v>103890.4</v>
      </c>
      <c r="BM24" s="11">
        <v>102089.1</v>
      </c>
      <c r="BN24" s="11">
        <v>107553.46</v>
      </c>
      <c r="BO24" s="11">
        <v>105154.15000000001</v>
      </c>
      <c r="BP24" s="11">
        <v>75454.18299999999</v>
      </c>
      <c r="BQ24" s="11">
        <v>51552.519</v>
      </c>
      <c r="BR24" s="11">
        <v>44368.382999999994</v>
      </c>
      <c r="BS24" s="11">
        <v>50813.856999999996</v>
      </c>
      <c r="BT24" s="11">
        <v>57119.678999999996</v>
      </c>
      <c r="BU24" s="20">
        <v>64240.008999999998</v>
      </c>
      <c r="BV24" s="11">
        <v>53712.383000000002</v>
      </c>
      <c r="BW24" s="11">
        <v>42659.633000000002</v>
      </c>
      <c r="BX24" s="11">
        <v>51390.330999999998</v>
      </c>
      <c r="BY24" s="11">
        <v>46030.208000000006</v>
      </c>
      <c r="BZ24" s="11">
        <v>37513.983</v>
      </c>
      <c r="CA24" s="11">
        <v>49188.743999999999</v>
      </c>
      <c r="CB24" s="11">
        <v>62558.806999999993</v>
      </c>
      <c r="CC24" s="11">
        <v>88515.930000000008</v>
      </c>
      <c r="CD24" s="11">
        <v>98481.051999999996</v>
      </c>
      <c r="CE24" s="11">
        <v>106781.04</v>
      </c>
      <c r="CF24" s="11">
        <v>113176.29999999999</v>
      </c>
      <c r="CG24" s="20">
        <v>104594.91</v>
      </c>
      <c r="CH24" s="11">
        <v>74897.483000000007</v>
      </c>
      <c r="CI24" s="11">
        <v>52433.479999999996</v>
      </c>
      <c r="CJ24" s="11">
        <v>46219.776999999995</v>
      </c>
      <c r="CK24" s="11">
        <v>37512.313999999998</v>
      </c>
      <c r="CL24" s="11">
        <v>33987.109000000004</v>
      </c>
      <c r="CM24" s="11">
        <v>41321.561000000002</v>
      </c>
      <c r="CN24" s="11">
        <v>44414.606</v>
      </c>
      <c r="CO24" s="11">
        <v>55153.224999999999</v>
      </c>
      <c r="CP24" s="11">
        <v>80195.165999999997</v>
      </c>
      <c r="CQ24" s="11">
        <v>92134.47600000001</v>
      </c>
      <c r="CR24" s="11">
        <v>90410.315000000002</v>
      </c>
      <c r="CS24" s="20">
        <v>83876.870999999999</v>
      </c>
      <c r="CT24" s="11">
        <v>76110.81</v>
      </c>
      <c r="CU24" s="11">
        <v>87685.733999999997</v>
      </c>
      <c r="CV24" s="11">
        <v>90870.014999999999</v>
      </c>
      <c r="CW24" s="11">
        <v>81124.239000000001</v>
      </c>
      <c r="CX24" s="11">
        <v>80946.14</v>
      </c>
      <c r="CY24" s="11">
        <v>82440.062999999995</v>
      </c>
      <c r="CZ24" s="11">
        <v>90799.212</v>
      </c>
      <c r="DA24" s="11">
        <v>107162.59</v>
      </c>
      <c r="DB24" s="11">
        <v>96276.036999999997</v>
      </c>
      <c r="DC24" s="11">
        <v>112909.81999999999</v>
      </c>
      <c r="DD24" s="11">
        <v>101455.06</v>
      </c>
      <c r="DE24" s="20">
        <v>106200.23000000001</v>
      </c>
      <c r="DF24" s="11">
        <v>103629.39</v>
      </c>
      <c r="DG24" s="11">
        <v>92135.834000000003</v>
      </c>
      <c r="DH24" s="11">
        <v>90598.82</v>
      </c>
      <c r="DI24" s="11">
        <v>86663.707999999999</v>
      </c>
      <c r="DJ24" s="11">
        <v>86690.846000000005</v>
      </c>
      <c r="DK24" s="11">
        <v>77461.232999999993</v>
      </c>
      <c r="DL24" s="11">
        <v>69993.535999999993</v>
      </c>
      <c r="DM24" s="11">
        <v>51670.322</v>
      </c>
      <c r="DN24" s="11">
        <v>37161.021999999997</v>
      </c>
      <c r="DO24" s="11">
        <v>33035.095999999998</v>
      </c>
      <c r="DP24" s="11">
        <v>30892.280999999999</v>
      </c>
      <c r="DQ24" s="20">
        <v>32161.306</v>
      </c>
      <c r="DR24" s="11">
        <v>25761.184000000001</v>
      </c>
      <c r="DS24" s="11">
        <v>22234.815999999999</v>
      </c>
      <c r="DT24" s="11">
        <v>26111.572</v>
      </c>
      <c r="DU24" s="11">
        <v>26158.428</v>
      </c>
      <c r="DV24" s="11">
        <v>25477.025000000001</v>
      </c>
      <c r="DW24" s="11">
        <v>28554.285</v>
      </c>
      <c r="DX24" s="11">
        <v>31319.383000000002</v>
      </c>
      <c r="DY24" s="11">
        <v>31311.891</v>
      </c>
      <c r="DZ24" s="11">
        <v>33460.563000000002</v>
      </c>
      <c r="EA24" s="11">
        <v>34371.476999999999</v>
      </c>
      <c r="EB24" s="11">
        <v>36899.464999999997</v>
      </c>
      <c r="EC24" s="20">
        <v>45569.413999999997</v>
      </c>
      <c r="ED24" s="11">
        <v>39188.156000000003</v>
      </c>
      <c r="EE24" s="11">
        <v>55026.347999999998</v>
      </c>
      <c r="EF24" s="11">
        <v>68445.218999999997</v>
      </c>
      <c r="EG24" s="11">
        <v>54679.809000000001</v>
      </c>
      <c r="EH24" s="11">
        <v>49672.785000000003</v>
      </c>
      <c r="EI24" s="11">
        <v>48216.66</v>
      </c>
      <c r="EJ24" s="11">
        <v>39864.203000000001</v>
      </c>
      <c r="EK24" s="11">
        <v>36379.211000000003</v>
      </c>
      <c r="EL24" s="11">
        <v>38503.629000000001</v>
      </c>
      <c r="EM24" s="11">
        <v>41058.82</v>
      </c>
      <c r="EN24" s="11">
        <v>37186.902000000002</v>
      </c>
      <c r="EO24" s="20">
        <v>39532.296999999999</v>
      </c>
      <c r="EP24" s="11">
        <v>33262.480000000003</v>
      </c>
      <c r="EQ24" s="11">
        <v>37871.538999999997</v>
      </c>
      <c r="ER24" s="11">
        <v>56327.535000000003</v>
      </c>
      <c r="ES24" s="11">
        <v>51878.98</v>
      </c>
      <c r="ET24" s="11">
        <v>50550.343999999997</v>
      </c>
      <c r="EU24" s="11">
        <v>50983.629000000001</v>
      </c>
      <c r="EV24" s="11">
        <v>48840.214999999997</v>
      </c>
      <c r="EW24" s="11">
        <v>75977.570000000007</v>
      </c>
      <c r="EX24" s="11">
        <v>73241.577999999994</v>
      </c>
      <c r="EY24" s="11">
        <v>72916.5</v>
      </c>
      <c r="EZ24" s="11">
        <v>67703.804999999993</v>
      </c>
      <c r="FA24" s="21">
        <v>60839.608999999997</v>
      </c>
    </row>
    <row r="25" spans="1:157" x14ac:dyDescent="0.4">
      <c r="A25" s="23" t="s">
        <v>21</v>
      </c>
      <c r="B25" s="11">
        <v>3166.3008999999997</v>
      </c>
      <c r="C25" s="11">
        <v>4198.5138999999999</v>
      </c>
      <c r="D25" s="11">
        <v>5858.1331</v>
      </c>
      <c r="E25" s="11">
        <v>5506.0922</v>
      </c>
      <c r="F25" s="11">
        <v>3401.5591000000004</v>
      </c>
      <c r="G25" s="11">
        <v>2179.808</v>
      </c>
      <c r="H25" s="11">
        <v>1473.5239999999999</v>
      </c>
      <c r="I25" s="11">
        <v>1662.412</v>
      </c>
      <c r="J25" s="11">
        <v>1655.617</v>
      </c>
      <c r="K25" s="11">
        <v>1876.0739999999998</v>
      </c>
      <c r="L25" s="11">
        <v>2269.9429999999998</v>
      </c>
      <c r="M25" s="20">
        <v>2021.896</v>
      </c>
      <c r="N25" s="11">
        <v>1770.1049999999998</v>
      </c>
      <c r="O25" s="11">
        <v>2080.9181000000003</v>
      </c>
      <c r="P25" s="11">
        <v>2360.3579</v>
      </c>
      <c r="Q25" s="11">
        <v>1486.58</v>
      </c>
      <c r="R25" s="11">
        <v>1403.671</v>
      </c>
      <c r="S25" s="11">
        <v>1668.6</v>
      </c>
      <c r="T25" s="11">
        <v>1698.35</v>
      </c>
      <c r="U25" s="11">
        <v>1702.816</v>
      </c>
      <c r="V25" s="11">
        <v>1260.0239999999999</v>
      </c>
      <c r="W25" s="11">
        <v>1263.8580999999999</v>
      </c>
      <c r="X25" s="11">
        <v>1078.742</v>
      </c>
      <c r="Y25" s="20">
        <v>1053.749</v>
      </c>
      <c r="Z25" s="11">
        <v>1091.2049999999999</v>
      </c>
      <c r="AA25" s="11">
        <v>1365.6950000000002</v>
      </c>
      <c r="AB25" s="11">
        <v>1613.93</v>
      </c>
      <c r="AC25" s="11">
        <v>1343.9429</v>
      </c>
      <c r="AD25" s="11">
        <v>1586.0160000000001</v>
      </c>
      <c r="AE25" s="11">
        <v>1241.0710000000001</v>
      </c>
      <c r="AF25" s="11">
        <v>1116.4849999999999</v>
      </c>
      <c r="AG25" s="11">
        <v>1233.905</v>
      </c>
      <c r="AH25" s="11">
        <v>1236.924</v>
      </c>
      <c r="AI25" s="11">
        <v>1539.9920999999999</v>
      </c>
      <c r="AJ25" s="11">
        <v>1469.365</v>
      </c>
      <c r="AK25" s="20">
        <v>1739.3579</v>
      </c>
      <c r="AL25" s="11">
        <v>1392.0219999999999</v>
      </c>
      <c r="AM25" s="11">
        <v>1289.587</v>
      </c>
      <c r="AN25" s="11">
        <v>1511.2719999999999</v>
      </c>
      <c r="AO25" s="11">
        <v>1754.2479999999998</v>
      </c>
      <c r="AP25" s="11">
        <v>2035.172</v>
      </c>
      <c r="AQ25" s="11">
        <v>1978.4791</v>
      </c>
      <c r="AR25" s="11">
        <v>1972.3129999999999</v>
      </c>
      <c r="AS25" s="11">
        <v>2204.319</v>
      </c>
      <c r="AT25" s="11">
        <v>2403.3571000000002</v>
      </c>
      <c r="AU25" s="11">
        <v>3787.9379999999996</v>
      </c>
      <c r="AV25" s="11">
        <v>3856.6670999999997</v>
      </c>
      <c r="AW25" s="20">
        <v>5079.1311000000005</v>
      </c>
      <c r="AX25" s="11">
        <v>4918.0658999999996</v>
      </c>
      <c r="AY25" s="11">
        <v>7126.3728000000001</v>
      </c>
      <c r="AZ25" s="11">
        <v>7719.1027999999997</v>
      </c>
      <c r="BA25" s="11">
        <v>8800.6314000000002</v>
      </c>
      <c r="BB25" s="11">
        <v>8071.7662</v>
      </c>
      <c r="BC25" s="11">
        <v>7419.5051999999996</v>
      </c>
      <c r="BD25" s="11">
        <v>6963.7638999999999</v>
      </c>
      <c r="BE25" s="11">
        <v>6685.2281000000003</v>
      </c>
      <c r="BF25" s="11">
        <v>7244.4090999999999</v>
      </c>
      <c r="BG25" s="11">
        <v>9286.0367000000006</v>
      </c>
      <c r="BH25" s="11">
        <v>6581.9449000000004</v>
      </c>
      <c r="BI25" s="20">
        <v>11046.589</v>
      </c>
      <c r="BJ25" s="11">
        <v>15573.484</v>
      </c>
      <c r="BK25" s="11">
        <v>16419.293000000001</v>
      </c>
      <c r="BL25" s="11">
        <v>18534.5</v>
      </c>
      <c r="BM25" s="11">
        <v>20843.374</v>
      </c>
      <c r="BN25" s="11">
        <v>20956.191999999999</v>
      </c>
      <c r="BO25" s="11">
        <v>17908.59</v>
      </c>
      <c r="BP25" s="11">
        <v>14549.045</v>
      </c>
      <c r="BQ25" s="11">
        <v>12120.765000000001</v>
      </c>
      <c r="BR25" s="11">
        <v>12535.108999999999</v>
      </c>
      <c r="BS25" s="11">
        <v>14092.98</v>
      </c>
      <c r="BT25" s="11">
        <v>14121.42</v>
      </c>
      <c r="BU25" s="20">
        <v>13470.651</v>
      </c>
      <c r="BV25" s="11">
        <v>8369.741</v>
      </c>
      <c r="BW25" s="11">
        <v>7086.1037999999999</v>
      </c>
      <c r="BX25" s="11">
        <v>8897.5923000000003</v>
      </c>
      <c r="BY25" s="11">
        <v>7783.8361999999997</v>
      </c>
      <c r="BZ25" s="11">
        <v>6547.7812000000004</v>
      </c>
      <c r="CA25" s="11">
        <v>8160.8323</v>
      </c>
      <c r="CB25" s="11">
        <v>9908.3901999999998</v>
      </c>
      <c r="CC25" s="11">
        <v>13676.264000000001</v>
      </c>
      <c r="CD25" s="11">
        <v>14887.370999999999</v>
      </c>
      <c r="CE25" s="11">
        <v>15985.457000000002</v>
      </c>
      <c r="CF25" s="11">
        <v>15427.275000000001</v>
      </c>
      <c r="CG25" s="20">
        <v>12551.388999999999</v>
      </c>
      <c r="CH25" s="11">
        <v>9424.6157000000003</v>
      </c>
      <c r="CI25" s="11">
        <v>7285.8081999999995</v>
      </c>
      <c r="CJ25" s="11">
        <v>7524.2058000000006</v>
      </c>
      <c r="CK25" s="11">
        <v>6398.5931</v>
      </c>
      <c r="CL25" s="11">
        <v>5587.8459999999995</v>
      </c>
      <c r="CM25" s="11">
        <v>5683.9710999999998</v>
      </c>
      <c r="CN25" s="11">
        <v>5621.2060000000001</v>
      </c>
      <c r="CO25" s="11">
        <v>7144.3649999999998</v>
      </c>
      <c r="CP25" s="11">
        <v>9118.4387000000006</v>
      </c>
      <c r="CQ25" s="11">
        <v>11142.582</v>
      </c>
      <c r="CR25" s="11">
        <v>11727.960000000001</v>
      </c>
      <c r="CS25" s="20">
        <v>12508.822</v>
      </c>
      <c r="CT25" s="11">
        <v>12199.388999999999</v>
      </c>
      <c r="CU25" s="11">
        <v>14464.809000000001</v>
      </c>
      <c r="CV25" s="11">
        <v>16470.761999999999</v>
      </c>
      <c r="CW25" s="11">
        <v>14847.259</v>
      </c>
      <c r="CX25" s="11">
        <v>12406.38</v>
      </c>
      <c r="CY25" s="11">
        <v>12596.441999999999</v>
      </c>
      <c r="CZ25" s="11">
        <v>15285.975</v>
      </c>
      <c r="DA25" s="11">
        <v>17633.474999999999</v>
      </c>
      <c r="DB25" s="11">
        <v>15528.856</v>
      </c>
      <c r="DC25" s="11">
        <v>19692.3</v>
      </c>
      <c r="DD25" s="11">
        <v>17924.863999999998</v>
      </c>
      <c r="DE25" s="20">
        <v>19125.921999999999</v>
      </c>
      <c r="DF25" s="11">
        <v>19126.359</v>
      </c>
      <c r="DG25" s="11">
        <v>17172.325000000001</v>
      </c>
      <c r="DH25" s="11">
        <v>17285.760999999999</v>
      </c>
      <c r="DI25" s="11">
        <v>17250.775000000001</v>
      </c>
      <c r="DJ25" s="11">
        <v>15490.606</v>
      </c>
      <c r="DK25" s="11">
        <v>12237.502</v>
      </c>
      <c r="DL25" s="11">
        <v>9854.8919999999998</v>
      </c>
      <c r="DM25" s="11">
        <v>6790.1989999999996</v>
      </c>
      <c r="DN25" s="11">
        <v>5051.5720000000001</v>
      </c>
      <c r="DO25" s="11">
        <v>4796.4930000000004</v>
      </c>
      <c r="DP25" s="11">
        <v>4611.223</v>
      </c>
      <c r="DQ25" s="20">
        <v>4753.277</v>
      </c>
      <c r="DR25" s="11">
        <v>3920.7858999999999</v>
      </c>
      <c r="DS25" s="11">
        <v>3968.7728999999999</v>
      </c>
      <c r="DT25" s="11">
        <v>5128.1812</v>
      </c>
      <c r="DU25" s="11">
        <v>5099.1068999999998</v>
      </c>
      <c r="DV25" s="11">
        <v>4854.0122000000001</v>
      </c>
      <c r="DW25" s="11">
        <v>5560.6880000000001</v>
      </c>
      <c r="DX25" s="11">
        <v>5879.4888000000001</v>
      </c>
      <c r="DY25" s="11">
        <v>5865.7948999999999</v>
      </c>
      <c r="DZ25" s="11">
        <v>6316.7910000000002</v>
      </c>
      <c r="EA25" s="11">
        <v>7125.3179</v>
      </c>
      <c r="EB25" s="11">
        <v>8231.4150000000009</v>
      </c>
      <c r="EC25" s="20">
        <v>9342.6182000000008</v>
      </c>
      <c r="ED25" s="11">
        <v>7769.5801000000001</v>
      </c>
      <c r="EE25" s="11">
        <v>15451.775</v>
      </c>
      <c r="EF25" s="11">
        <v>18415.884999999998</v>
      </c>
      <c r="EG25" s="11">
        <v>16099.159</v>
      </c>
      <c r="EH25" s="11">
        <v>13952.175999999999</v>
      </c>
      <c r="EI25" s="11">
        <v>13377.547</v>
      </c>
      <c r="EJ25" s="11">
        <v>10650.338</v>
      </c>
      <c r="EK25" s="11">
        <v>10023.701999999999</v>
      </c>
      <c r="EL25" s="11">
        <v>10442.054</v>
      </c>
      <c r="EM25" s="11">
        <v>10169.923000000001</v>
      </c>
      <c r="EN25" s="11">
        <v>8970.2343999999994</v>
      </c>
      <c r="EO25" s="20">
        <v>10168.25</v>
      </c>
      <c r="EP25" s="11">
        <v>9060.8505999999998</v>
      </c>
      <c r="EQ25" s="11">
        <v>11056.344999999999</v>
      </c>
      <c r="ER25" s="11">
        <v>15648.509</v>
      </c>
      <c r="ES25" s="11">
        <v>14204.608</v>
      </c>
      <c r="ET25" s="11">
        <v>14672.275</v>
      </c>
      <c r="EU25" s="11">
        <v>14803.785</v>
      </c>
      <c r="EV25" s="11">
        <v>14965.152</v>
      </c>
      <c r="EW25" s="11">
        <v>20055.982</v>
      </c>
      <c r="EX25" s="11">
        <v>18813.366999999998</v>
      </c>
      <c r="EY25" s="11">
        <v>18802.851999999999</v>
      </c>
      <c r="EZ25" s="11">
        <v>18122.990000000002</v>
      </c>
      <c r="FA25" s="21">
        <v>15392.043</v>
      </c>
    </row>
    <row r="26" spans="1:157" x14ac:dyDescent="0.4">
      <c r="A26" s="24" t="s">
        <v>22</v>
      </c>
      <c r="B26" s="25">
        <v>69.540451669661167</v>
      </c>
      <c r="C26" s="25">
        <v>64.066500671428031</v>
      </c>
      <c r="D26" s="25">
        <v>65.605833804046441</v>
      </c>
      <c r="E26" s="25">
        <v>62.218393291706953</v>
      </c>
      <c r="F26" s="25">
        <v>63.002463363135952</v>
      </c>
      <c r="G26" s="25">
        <v>65.471913434994235</v>
      </c>
      <c r="H26" s="25">
        <v>68.574112137783175</v>
      </c>
      <c r="I26" s="25">
        <v>74.351785241826448</v>
      </c>
      <c r="J26" s="25">
        <v>76.636927960213981</v>
      </c>
      <c r="K26" s="25">
        <v>76.819090944241623</v>
      </c>
      <c r="L26" s="25">
        <v>73.371841200350389</v>
      </c>
      <c r="M26" s="26">
        <v>73.484193714079524</v>
      </c>
      <c r="N26" s="25">
        <v>71.708683141958929</v>
      </c>
      <c r="O26" s="25">
        <v>75.315844627656844</v>
      </c>
      <c r="P26" s="25">
        <v>72.417363891142429</v>
      </c>
      <c r="Q26" s="25">
        <v>76.719652329188179</v>
      </c>
      <c r="R26" s="25">
        <v>80.298872887621926</v>
      </c>
      <c r="S26" s="25">
        <v>77.951696027930495</v>
      </c>
      <c r="T26" s="25">
        <v>73.679629804186192</v>
      </c>
      <c r="U26" s="25">
        <v>72.83235418631574</v>
      </c>
      <c r="V26" s="25">
        <v>74.04509751163063</v>
      </c>
      <c r="W26" s="25">
        <v>75.68983163894417</v>
      </c>
      <c r="X26" s="25">
        <v>76.82105657926104</v>
      </c>
      <c r="Y26" s="26">
        <v>79.410466631091182</v>
      </c>
      <c r="Z26" s="25">
        <v>84.888998720579536</v>
      </c>
      <c r="AA26" s="25">
        <v>84.851302822727732</v>
      </c>
      <c r="AB26" s="25">
        <v>85.920455565366836</v>
      </c>
      <c r="AC26" s="25">
        <v>86.817818916934556</v>
      </c>
      <c r="AD26" s="25">
        <v>88.505348527716521</v>
      </c>
      <c r="AE26" s="25">
        <v>90.167202359897217</v>
      </c>
      <c r="AF26" s="25">
        <v>90.679319463254842</v>
      </c>
      <c r="AG26" s="25">
        <v>90.435649421957123</v>
      </c>
      <c r="AH26" s="25">
        <v>88.705854192439816</v>
      </c>
      <c r="AI26" s="25">
        <v>87.299284110396101</v>
      </c>
      <c r="AJ26" s="25">
        <v>84.392509689559773</v>
      </c>
      <c r="AK26" s="26">
        <v>84.395678835296494</v>
      </c>
      <c r="AL26" s="25">
        <v>83.429429163215261</v>
      </c>
      <c r="AM26" s="25">
        <v>85.147028352077285</v>
      </c>
      <c r="AN26" s="25">
        <v>86.340380795425219</v>
      </c>
      <c r="AO26" s="25">
        <v>86.434699451542741</v>
      </c>
      <c r="AP26" s="25">
        <v>88.722672644139081</v>
      </c>
      <c r="AQ26" s="25">
        <v>90.475208480858271</v>
      </c>
      <c r="AR26" s="25">
        <v>93.480244223637129</v>
      </c>
      <c r="AS26" s="25">
        <v>93.753218264509186</v>
      </c>
      <c r="AT26" s="25">
        <v>93.672641795315556</v>
      </c>
      <c r="AU26" s="25">
        <v>92.949514956382146</v>
      </c>
      <c r="AV26" s="25">
        <v>91.696301946256483</v>
      </c>
      <c r="AW26" s="26">
        <v>90.182690313862366</v>
      </c>
      <c r="AX26" s="25">
        <v>88.880527788283146</v>
      </c>
      <c r="AY26" s="25">
        <v>84.766472785235777</v>
      </c>
      <c r="AZ26" s="25">
        <v>87.209083768580157</v>
      </c>
      <c r="BA26" s="25">
        <v>89.743314850703413</v>
      </c>
      <c r="BB26" s="25">
        <v>91.70423131930437</v>
      </c>
      <c r="BC26" s="25">
        <v>93.39403400296024</v>
      </c>
      <c r="BD26" s="25">
        <v>94.526035040651166</v>
      </c>
      <c r="BE26" s="25">
        <v>95.365707659137144</v>
      </c>
      <c r="BF26" s="25">
        <v>95.081669124564399</v>
      </c>
      <c r="BG26" s="25">
        <v>93.186048722821354</v>
      </c>
      <c r="BH26" s="25">
        <v>93.977175582562879</v>
      </c>
      <c r="BI26" s="26">
        <v>89.893396334549479</v>
      </c>
      <c r="BJ26" s="25">
        <v>81.961268279077586</v>
      </c>
      <c r="BK26" s="25">
        <v>80.100873500986651</v>
      </c>
      <c r="BL26" s="25">
        <v>81.716846952254798</v>
      </c>
      <c r="BM26" s="25">
        <v>81.937588022277069</v>
      </c>
      <c r="BN26" s="25">
        <v>80.246692340649361</v>
      </c>
      <c r="BO26" s="25">
        <v>77.829253198289152</v>
      </c>
      <c r="BP26" s="25">
        <v>82.457308486864207</v>
      </c>
      <c r="BQ26" s="25">
        <v>84.653732671547843</v>
      </c>
      <c r="BR26" s="25">
        <v>86.501266163700706</v>
      </c>
      <c r="BS26" s="25">
        <v>87.136489236991494</v>
      </c>
      <c r="BT26" s="25">
        <v>85.731400146647545</v>
      </c>
      <c r="BU26" s="26">
        <v>84.552150328195921</v>
      </c>
      <c r="BV26" s="25">
        <v>81.159321857985361</v>
      </c>
      <c r="BW26" s="25">
        <v>81.607241959552326</v>
      </c>
      <c r="BX26" s="25">
        <v>80.913318599411738</v>
      </c>
      <c r="BY26" s="25">
        <v>81.237605232983242</v>
      </c>
      <c r="BZ26" s="25">
        <v>80.482350277752474</v>
      </c>
      <c r="CA26" s="25">
        <v>78.909833934944785</v>
      </c>
      <c r="CB26" s="25">
        <v>77.885619719967011</v>
      </c>
      <c r="CC26" s="25">
        <v>78.779161306067067</v>
      </c>
      <c r="CD26" s="25">
        <v>79.029689530880106</v>
      </c>
      <c r="CE26" s="25">
        <v>78.284231836102805</v>
      </c>
      <c r="CF26" s="25">
        <v>75.942173844700363</v>
      </c>
      <c r="CG26" s="26">
        <v>70.865248465398153</v>
      </c>
      <c r="CH26" s="25">
        <v>69.373077162328869</v>
      </c>
      <c r="CI26" s="25">
        <v>72.025887872975233</v>
      </c>
      <c r="CJ26" s="25">
        <v>74.9226699245948</v>
      </c>
      <c r="CK26" s="25">
        <v>74.959073816413266</v>
      </c>
      <c r="CL26" s="25">
        <v>70.572881605031569</v>
      </c>
      <c r="CM26" s="25">
        <v>63.186421946349405</v>
      </c>
      <c r="CN26" s="25">
        <v>57.199397128882957</v>
      </c>
      <c r="CO26" s="25">
        <v>57.298095771982531</v>
      </c>
      <c r="CP26" s="25">
        <v>51.289085802714389</v>
      </c>
      <c r="CQ26" s="25">
        <v>50.130355778208106</v>
      </c>
      <c r="CR26" s="25">
        <v>49.802087926578487</v>
      </c>
      <c r="CS26" s="26">
        <v>50.951296233009266</v>
      </c>
      <c r="CT26" s="25">
        <v>53.564347048563889</v>
      </c>
      <c r="CU26" s="25">
        <v>56.354058619663768</v>
      </c>
      <c r="CV26" s="25">
        <v>58.565796569232639</v>
      </c>
      <c r="CW26" s="25">
        <v>59.336527502212938</v>
      </c>
      <c r="CX26" s="25">
        <v>53.317461607375208</v>
      </c>
      <c r="CY26" s="25">
        <v>55.009048586894615</v>
      </c>
      <c r="CZ26" s="25">
        <v>60.409753780244671</v>
      </c>
      <c r="DA26" s="25">
        <v>58.607628199606623</v>
      </c>
      <c r="DB26" s="25">
        <v>57.910479419156701</v>
      </c>
      <c r="DC26" s="25">
        <v>59.66328971222255</v>
      </c>
      <c r="DD26" s="25">
        <v>57.558188736061652</v>
      </c>
      <c r="DE26" s="26">
        <v>57.488191056257207</v>
      </c>
      <c r="DF26" s="25">
        <v>58.004291355192073</v>
      </c>
      <c r="DG26" s="25">
        <v>57.923193277555598</v>
      </c>
      <c r="DH26" s="25">
        <v>57.83995856474008</v>
      </c>
      <c r="DI26" s="25">
        <v>60.590721286434956</v>
      </c>
      <c r="DJ26" s="25">
        <v>54.187725128377807</v>
      </c>
      <c r="DK26" s="25">
        <v>49.812821276760566</v>
      </c>
      <c r="DL26" s="25">
        <v>50.156927138318714</v>
      </c>
      <c r="DM26" s="25">
        <v>54.828142739262873</v>
      </c>
      <c r="DN26" s="25">
        <v>58.733954499708204</v>
      </c>
      <c r="DO26" s="25">
        <v>55.820429634735206</v>
      </c>
      <c r="DP26" s="25">
        <v>51.122055905775973</v>
      </c>
      <c r="DQ26" s="26">
        <v>49.263550178119218</v>
      </c>
      <c r="DR26" s="25">
        <v>51.071417822854905</v>
      </c>
      <c r="DS26" s="25">
        <v>49.042715444867099</v>
      </c>
      <c r="DT26" s="25">
        <v>46.216368104585762</v>
      </c>
      <c r="DU26" s="25">
        <v>47.712551477885214</v>
      </c>
      <c r="DV26" s="25">
        <v>45.585961583654139</v>
      </c>
      <c r="DW26" s="25">
        <v>40.076695545587164</v>
      </c>
      <c r="DX26" s="25">
        <v>39.011077697021705</v>
      </c>
      <c r="DY26" s="25">
        <v>38.013806517039775</v>
      </c>
      <c r="DZ26" s="25">
        <v>37.163966640656618</v>
      </c>
      <c r="EA26" s="25">
        <v>35.297218515016581</v>
      </c>
      <c r="EB26" s="25">
        <v>28.231878723159987</v>
      </c>
      <c r="EC26" s="26">
        <v>29.423187061451227</v>
      </c>
      <c r="ED26" s="25">
        <v>24.051673014356549</v>
      </c>
      <c r="EE26" s="25">
        <v>53.753634821693517</v>
      </c>
      <c r="EF26" s="25">
        <v>62.221527090946289</v>
      </c>
      <c r="EG26" s="25">
        <v>61.034685067811488</v>
      </c>
      <c r="EH26" s="25">
        <v>57.642528090287229</v>
      </c>
      <c r="EI26" s="25">
        <v>58.738392593314586</v>
      </c>
      <c r="EJ26" s="25">
        <v>57.496991568981556</v>
      </c>
      <c r="EK26" s="25">
        <v>57.370301626456985</v>
      </c>
      <c r="EL26" s="25">
        <v>55.241248713758758</v>
      </c>
      <c r="EM26" s="25">
        <v>52.213917450505768</v>
      </c>
      <c r="EN26" s="25">
        <v>50.454358269806555</v>
      </c>
      <c r="EO26" s="26">
        <v>49.596193051901757</v>
      </c>
      <c r="EP26" s="25">
        <v>49.816159106374471</v>
      </c>
      <c r="EQ26" s="25">
        <v>47.4131473551071</v>
      </c>
      <c r="ER26" s="25">
        <v>41.918116184974757</v>
      </c>
      <c r="ES26" s="25">
        <v>42.182438966284742</v>
      </c>
      <c r="ET26" s="25">
        <v>43.329763013753684</v>
      </c>
      <c r="EU26" s="25">
        <v>44.622001363989014</v>
      </c>
      <c r="EV26" s="25">
        <v>42.459502384356703</v>
      </c>
      <c r="EW26" s="25">
        <v>40.750904439628513</v>
      </c>
      <c r="EX26" s="25">
        <v>40.261192375186077</v>
      </c>
      <c r="EY26" s="25">
        <v>41.221640836087794</v>
      </c>
      <c r="EZ26" s="25">
        <v>41.705861219887773</v>
      </c>
      <c r="FA26" s="27">
        <v>43.561314597712979</v>
      </c>
    </row>
    <row r="27" spans="1:157" x14ac:dyDescent="0.4">
      <c r="A27" s="24" t="s">
        <v>23</v>
      </c>
      <c r="B27" s="25">
        <v>30.217499339741181</v>
      </c>
      <c r="C27" s="25">
        <v>35.690770591690303</v>
      </c>
      <c r="D27" s="25">
        <v>34.196389873702081</v>
      </c>
      <c r="E27" s="25">
        <v>37.486261127265543</v>
      </c>
      <c r="F27" s="25">
        <v>36.754677387858294</v>
      </c>
      <c r="G27" s="25">
        <v>34.143832555480053</v>
      </c>
      <c r="H27" s="25">
        <v>31.030577042658358</v>
      </c>
      <c r="I27" s="25">
        <v>25.285368490198898</v>
      </c>
      <c r="J27" s="25">
        <v>23.088129216221191</v>
      </c>
      <c r="K27" s="25">
        <v>22.830869554936644</v>
      </c>
      <c r="L27" s="25">
        <v>26.386214383349195</v>
      </c>
      <c r="M27" s="26">
        <v>26.223308526791779</v>
      </c>
      <c r="N27" s="25">
        <v>27.982182663262662</v>
      </c>
      <c r="O27" s="25">
        <v>24.428402847259441</v>
      </c>
      <c r="P27" s="25">
        <v>27.302509116442938</v>
      </c>
      <c r="Q27" s="25">
        <v>22.957189809681406</v>
      </c>
      <c r="R27" s="25">
        <v>19.46488942729286</v>
      </c>
      <c r="S27" s="25">
        <v>21.737084980118837</v>
      </c>
      <c r="T27" s="25">
        <v>25.92922586386409</v>
      </c>
      <c r="U27" s="25">
        <v>26.764901169293751</v>
      </c>
      <c r="V27" s="25">
        <v>25.516339383654842</v>
      </c>
      <c r="W27" s="25">
        <v>23.838279901091241</v>
      </c>
      <c r="X27" s="25">
        <v>22.57481378284789</v>
      </c>
      <c r="Y27" s="26">
        <v>20.247896040237045</v>
      </c>
      <c r="Z27" s="25">
        <v>14.854770779594768</v>
      </c>
      <c r="AA27" s="25">
        <v>14.684904024301542</v>
      </c>
      <c r="AB27" s="25">
        <v>13.646006416074716</v>
      </c>
      <c r="AC27" s="25">
        <v>12.952781480535466</v>
      </c>
      <c r="AD27" s="25">
        <v>11.066408602839354</v>
      </c>
      <c r="AE27" s="25">
        <v>9.6685040581884518</v>
      </c>
      <c r="AF27" s="25">
        <v>9.0824328128830736</v>
      </c>
      <c r="AG27" s="25">
        <v>9.1602676056908763</v>
      </c>
      <c r="AH27" s="25">
        <v>11.093163362414089</v>
      </c>
      <c r="AI27" s="25">
        <v>12.510195427086028</v>
      </c>
      <c r="AJ27" s="25">
        <v>15.30334532263937</v>
      </c>
      <c r="AK27" s="26">
        <v>15.085739018439009</v>
      </c>
      <c r="AL27" s="25">
        <v>16.149672320632639</v>
      </c>
      <c r="AM27" s="25">
        <v>14.30581972605043</v>
      </c>
      <c r="AN27" s="25">
        <v>13.147004638967173</v>
      </c>
      <c r="AO27" s="25">
        <v>13.261580646612149</v>
      </c>
      <c r="AP27" s="25">
        <v>11.088448981871409</v>
      </c>
      <c r="AQ27" s="25">
        <v>9.2576671271213886</v>
      </c>
      <c r="AR27" s="25">
        <v>6.3849394407535218</v>
      </c>
      <c r="AS27" s="25">
        <v>6.0158260501061926</v>
      </c>
      <c r="AT27" s="25">
        <v>6.2713532060094765</v>
      </c>
      <c r="AU27" s="25">
        <v>6.919569496528009</v>
      </c>
      <c r="AV27" s="25">
        <v>8.2369305563204058</v>
      </c>
      <c r="AW27" s="26">
        <v>9.7250498057659787</v>
      </c>
      <c r="AX27" s="25">
        <v>10.995297383139215</v>
      </c>
      <c r="AY27" s="25">
        <v>15.001796423599906</v>
      </c>
      <c r="AZ27" s="25">
        <v>12.524188353632217</v>
      </c>
      <c r="BA27" s="25">
        <v>10.061290061998148</v>
      </c>
      <c r="BB27" s="25">
        <v>8.1532224262603208</v>
      </c>
      <c r="BC27" s="25">
        <v>6.4632071508800983</v>
      </c>
      <c r="BD27" s="25">
        <v>5.3624448111283121</v>
      </c>
      <c r="BE27" s="25">
        <v>4.5653642498848788</v>
      </c>
      <c r="BF27" s="25">
        <v>4.8417614835670157</v>
      </c>
      <c r="BG27" s="25">
        <v>6.7099779610558734</v>
      </c>
      <c r="BH27" s="25">
        <v>5.9444433308762736</v>
      </c>
      <c r="BI27" s="26">
        <v>9.9387871702570489</v>
      </c>
      <c r="BJ27" s="25">
        <v>17.688803612305222</v>
      </c>
      <c r="BK27" s="25">
        <v>19.480557932272969</v>
      </c>
      <c r="BL27" s="25">
        <v>17.972386628398677</v>
      </c>
      <c r="BM27" s="25">
        <v>17.808288054475785</v>
      </c>
      <c r="BN27" s="25">
        <v>19.464414530704001</v>
      </c>
      <c r="BO27" s="25">
        <v>21.80806048756817</v>
      </c>
      <c r="BP27" s="25">
        <v>17.284908272089968</v>
      </c>
      <c r="BQ27" s="25">
        <v>15.148524042430365</v>
      </c>
      <c r="BR27" s="25">
        <v>13.325316915872053</v>
      </c>
      <c r="BS27" s="25">
        <v>12.646743273079702</v>
      </c>
      <c r="BT27" s="25">
        <v>14.071934084622182</v>
      </c>
      <c r="BU27" s="26">
        <v>15.213072590633828</v>
      </c>
      <c r="BV27" s="25">
        <v>18.388931784606562</v>
      </c>
      <c r="BW27" s="25">
        <v>18.011970526767023</v>
      </c>
      <c r="BX27" s="25">
        <v>18.685078362291812</v>
      </c>
      <c r="BY27" s="25">
        <v>18.374886579907699</v>
      </c>
      <c r="BZ27" s="25">
        <v>19.163117426581557</v>
      </c>
      <c r="CA27" s="25">
        <v>20.831932587656905</v>
      </c>
      <c r="CB27" s="25">
        <v>21.944635242347857</v>
      </c>
      <c r="CC27" s="25">
        <v>20.96221541601545</v>
      </c>
      <c r="CD27" s="25">
        <v>20.726116929178691</v>
      </c>
      <c r="CE27" s="25">
        <v>21.547928124520919</v>
      </c>
      <c r="CF27" s="25">
        <v>23.593700118783129</v>
      </c>
      <c r="CG27" s="26">
        <v>28.580757080238751</v>
      </c>
      <c r="CH27" s="25">
        <v>30.102424009599453</v>
      </c>
      <c r="CI27" s="25">
        <v>27.442064082314833</v>
      </c>
      <c r="CJ27" s="25">
        <v>24.629309399782297</v>
      </c>
      <c r="CK27" s="25">
        <v>24.595078180622572</v>
      </c>
      <c r="CL27" s="25">
        <v>28.936034711075244</v>
      </c>
      <c r="CM27" s="25">
        <v>36.206308928000112</v>
      </c>
      <c r="CN27" s="25">
        <v>42.087535278609963</v>
      </c>
      <c r="CO27" s="25">
        <v>41.993191837203163</v>
      </c>
      <c r="CP27" s="25">
        <v>47.087851266819925</v>
      </c>
      <c r="CQ27" s="25">
        <v>48.712641335279692</v>
      </c>
      <c r="CR27" s="25">
        <v>49.557758138955094</v>
      </c>
      <c r="CS27" s="26">
        <v>48.457688900772744</v>
      </c>
      <c r="CT27" s="25">
        <v>45.951013930058807</v>
      </c>
      <c r="CU27" s="25">
        <v>43.119152533916314</v>
      </c>
      <c r="CV27" s="25">
        <v>40.836392615367728</v>
      </c>
      <c r="CW27" s="25">
        <v>40.019946313594261</v>
      </c>
      <c r="CX27" s="25">
        <v>45.825495497872943</v>
      </c>
      <c r="CY27" s="25">
        <v>44.139703100288166</v>
      </c>
      <c r="CZ27" s="25">
        <v>38.811198754487023</v>
      </c>
      <c r="DA27" s="25">
        <v>40.468940646881236</v>
      </c>
      <c r="DB27" s="25">
        <v>41.84552321076017</v>
      </c>
      <c r="DC27" s="25">
        <v>39.761632719387784</v>
      </c>
      <c r="DD27" s="25">
        <v>41.486160995907952</v>
      </c>
      <c r="DE27" s="26">
        <v>41.454422007418316</v>
      </c>
      <c r="DF27" s="25">
        <v>41.020651133861911</v>
      </c>
      <c r="DG27" s="25">
        <v>41.052763676438687</v>
      </c>
      <c r="DH27" s="25">
        <v>41.171626751058291</v>
      </c>
      <c r="DI27" s="25">
        <v>38.387539110561697</v>
      </c>
      <c r="DJ27" s="25">
        <v>44.712466381237761</v>
      </c>
      <c r="DK27" s="25">
        <v>49.123203411938157</v>
      </c>
      <c r="DL27" s="25">
        <v>48.853199000049926</v>
      </c>
      <c r="DM27" s="25">
        <v>44.272325450255586</v>
      </c>
      <c r="DN27" s="25">
        <v>40.568440873454833</v>
      </c>
      <c r="DO27" s="25">
        <v>43.758116607279526</v>
      </c>
      <c r="DP27" s="25">
        <v>48.149850918075316</v>
      </c>
      <c r="DQ27" s="26">
        <v>49.896355714173616</v>
      </c>
      <c r="DR27" s="25">
        <v>48.304957220312453</v>
      </c>
      <c r="DS27" s="25">
        <v>50.343996755269117</v>
      </c>
      <c r="DT27" s="25">
        <v>53.192720657607168</v>
      </c>
      <c r="DU27" s="25">
        <v>51.671399488745784</v>
      </c>
      <c r="DV27" s="25">
        <v>54.121950133661613</v>
      </c>
      <c r="DW27" s="25">
        <v>59.542596167956191</v>
      </c>
      <c r="DX27" s="25">
        <v>60.573886248485671</v>
      </c>
      <c r="DY27" s="25">
        <v>61.673516349045336</v>
      </c>
      <c r="DZ27" s="25">
        <v>62.393102763729239</v>
      </c>
      <c r="EA27" s="25">
        <v>64.345071125407713</v>
      </c>
      <c r="EB27" s="25">
        <v>71.490902839912692</v>
      </c>
      <c r="EC27" s="26">
        <v>70.283618892652797</v>
      </c>
      <c r="ED27" s="25">
        <v>75.664437782894396</v>
      </c>
      <c r="EE27" s="25">
        <v>46.029975789834182</v>
      </c>
      <c r="EF27" s="25">
        <v>37.540357817006765</v>
      </c>
      <c r="EG27" s="25">
        <v>38.713674459917385</v>
      </c>
      <c r="EH27" s="25">
        <v>42.144207698101084</v>
      </c>
      <c r="EI27" s="25">
        <v>41.053916111539351</v>
      </c>
      <c r="EJ27" s="25">
        <v>42.303399735046597</v>
      </c>
      <c r="EK27" s="25">
        <v>42.388998862327568</v>
      </c>
      <c r="EL27" s="25">
        <v>44.575224168548601</v>
      </c>
      <c r="EM27" s="25">
        <v>47.620909224189795</v>
      </c>
      <c r="EN27" s="25">
        <v>49.375590424954353</v>
      </c>
      <c r="EO27" s="26">
        <v>50.213469377719868</v>
      </c>
      <c r="EP27" s="25">
        <v>50.060739877719875</v>
      </c>
      <c r="EQ27" s="25">
        <v>52.417185352781715</v>
      </c>
      <c r="ER27" s="25">
        <v>57.916130002112403</v>
      </c>
      <c r="ES27" s="25">
        <v>57.598568717982218</v>
      </c>
      <c r="ET27" s="25">
        <v>56.484689745826955</v>
      </c>
      <c r="EU27" s="25">
        <v>55.219890421401622</v>
      </c>
      <c r="EV27" s="25">
        <v>57.359163007567474</v>
      </c>
      <c r="EW27" s="25">
        <v>59.101174606652648</v>
      </c>
      <c r="EX27" s="25">
        <v>59.595648767152319</v>
      </c>
      <c r="EY27" s="25">
        <v>58.459870259306712</v>
      </c>
      <c r="EZ27" s="25">
        <v>57.707188175311096</v>
      </c>
      <c r="FA27" s="27">
        <v>55.590805732307416</v>
      </c>
    </row>
    <row r="28" spans="1:157" x14ac:dyDescent="0.4">
      <c r="A28" s="24" t="s">
        <v>24</v>
      </c>
      <c r="B28" s="25">
        <v>0.24204899059764884</v>
      </c>
      <c r="C28" s="25">
        <v>0.2427287368816681</v>
      </c>
      <c r="D28" s="25">
        <v>0.19777632225147501</v>
      </c>
      <c r="E28" s="25">
        <v>0.29534558102750258</v>
      </c>
      <c r="F28" s="25">
        <v>0.2428592490057592</v>
      </c>
      <c r="G28" s="25">
        <v>0.38425400952572047</v>
      </c>
      <c r="H28" s="25">
        <v>0.39531081955846131</v>
      </c>
      <c r="I28" s="25">
        <v>0.36284626797465641</v>
      </c>
      <c r="J28" s="25">
        <v>0.27494282356483046</v>
      </c>
      <c r="K28" s="25">
        <v>0.35003950082171648</v>
      </c>
      <c r="L28" s="25">
        <v>0.24194441630043012</v>
      </c>
      <c r="M28" s="26">
        <v>0.29249775912869724</v>
      </c>
      <c r="N28" s="25">
        <v>0.30913419477840554</v>
      </c>
      <c r="O28" s="25">
        <v>0.25575252508371404</v>
      </c>
      <c r="P28" s="25">
        <v>0.28012699241463707</v>
      </c>
      <c r="Q28" s="25">
        <v>0.32315786113042205</v>
      </c>
      <c r="R28" s="25">
        <v>0.23623768508521362</v>
      </c>
      <c r="S28" s="25">
        <v>0.3112189919506641</v>
      </c>
      <c r="T28" s="25">
        <v>0.39114433194970732</v>
      </c>
      <c r="U28" s="25">
        <v>0.40274464439050361</v>
      </c>
      <c r="V28" s="25">
        <v>0.43856310471452259</v>
      </c>
      <c r="W28" s="25">
        <v>0.47188845996458978</v>
      </c>
      <c r="X28" s="25">
        <v>0.60412963789105978</v>
      </c>
      <c r="Y28" s="26">
        <v>0.34163732867175856</v>
      </c>
      <c r="Z28" s="25">
        <v>0.25623049982570184</v>
      </c>
      <c r="AA28" s="25">
        <v>0.46379315297074336</v>
      </c>
      <c r="AB28" s="25">
        <v>0.4335380185584421</v>
      </c>
      <c r="AC28" s="25">
        <v>0.2293996025299733</v>
      </c>
      <c r="AD28" s="25">
        <v>0.42824286944412104</v>
      </c>
      <c r="AE28" s="25">
        <v>0.16429358191433044</v>
      </c>
      <c r="AF28" s="25">
        <v>0.23824772386209869</v>
      </c>
      <c r="AG28" s="25">
        <v>0.4040829723520043</v>
      </c>
      <c r="AH28" s="25">
        <v>0.2009824451461058</v>
      </c>
      <c r="AI28" s="25">
        <v>0.19052046251788804</v>
      </c>
      <c r="AJ28" s="25">
        <v>0.30414498780085275</v>
      </c>
      <c r="AK28" s="26">
        <v>0.5185821462644955</v>
      </c>
      <c r="AL28" s="25">
        <v>0.4208985161520975</v>
      </c>
      <c r="AM28" s="25">
        <v>0.54715192187228878</v>
      </c>
      <c r="AN28" s="25">
        <v>0.51261456560761687</v>
      </c>
      <c r="AO28" s="25">
        <v>0.30371990184511549</v>
      </c>
      <c r="AP28" s="25">
        <v>0.18887837398951635</v>
      </c>
      <c r="AQ28" s="25">
        <v>0.26712439202033483</v>
      </c>
      <c r="AR28" s="25">
        <v>0.13481633560934886</v>
      </c>
      <c r="AS28" s="25">
        <v>0.23095568538460931</v>
      </c>
      <c r="AT28" s="25">
        <v>5.600499867497831E-2</v>
      </c>
      <c r="AU28" s="25">
        <v>0.13091554708983658</v>
      </c>
      <c r="AV28" s="25">
        <v>6.6767497423098343E-2</v>
      </c>
      <c r="AW28" s="26">
        <v>9.2259880371657305E-2</v>
      </c>
      <c r="AX28" s="25">
        <v>0.12417482857763533</v>
      </c>
      <c r="AY28" s="25">
        <v>0.23173079116432879</v>
      </c>
      <c r="AZ28" s="25">
        <v>0.26672787778763157</v>
      </c>
      <c r="BA28" s="25">
        <v>0.19539508729844804</v>
      </c>
      <c r="BB28" s="25">
        <v>0.14254625443530419</v>
      </c>
      <c r="BC28" s="25">
        <v>0.14275884615965878</v>
      </c>
      <c r="BD28" s="25">
        <v>0.11152014822051511</v>
      </c>
      <c r="BE28" s="25">
        <v>6.8928090977975781E-2</v>
      </c>
      <c r="BF28" s="25">
        <v>7.6569391868593684E-2</v>
      </c>
      <c r="BG28" s="25">
        <v>0.10397331612277644</v>
      </c>
      <c r="BH28" s="25">
        <v>7.8381086560858668E-2</v>
      </c>
      <c r="BI28" s="26">
        <v>0.16781649519348174</v>
      </c>
      <c r="BJ28" s="25">
        <v>0.34992810861717621</v>
      </c>
      <c r="BK28" s="25">
        <v>0.41856856674037685</v>
      </c>
      <c r="BL28" s="25">
        <v>0.3107664193465412</v>
      </c>
      <c r="BM28" s="25">
        <v>0.25412392324714833</v>
      </c>
      <c r="BN28" s="25">
        <v>0.28889312864663486</v>
      </c>
      <c r="BO28" s="25">
        <v>0.36268631414266894</v>
      </c>
      <c r="BP28" s="25">
        <v>0.25778324104583333</v>
      </c>
      <c r="BQ28" s="25">
        <v>0.19774328602177693</v>
      </c>
      <c r="BR28" s="25">
        <v>0.17341692042725759</v>
      </c>
      <c r="BS28" s="25">
        <v>0.21676748992879913</v>
      </c>
      <c r="BT28" s="25">
        <v>0.19666576873028652</v>
      </c>
      <c r="BU28" s="26">
        <v>0.23477708117023677</v>
      </c>
      <c r="BV28" s="25">
        <v>0.45174635740807056</v>
      </c>
      <c r="BW28" s="25">
        <v>0.38078751368064845</v>
      </c>
      <c r="BX28" s="25">
        <v>0.40160303829645266</v>
      </c>
      <c r="BY28" s="25">
        <v>0.38750818710904611</v>
      </c>
      <c r="BZ28" s="25">
        <v>0.35453229566597799</v>
      </c>
      <c r="CA28" s="25">
        <v>0.25823347739830299</v>
      </c>
      <c r="CB28" s="25">
        <v>0.16974503768513427</v>
      </c>
      <c r="CC28" s="25">
        <v>0.25862327791749862</v>
      </c>
      <c r="CD28" s="25">
        <v>0.24419353994118506</v>
      </c>
      <c r="CE28" s="25">
        <v>0.16784003937627814</v>
      </c>
      <c r="CF28" s="25">
        <v>0.46412603651649426</v>
      </c>
      <c r="CG28" s="26">
        <v>0.55399445436309858</v>
      </c>
      <c r="CH28" s="25">
        <v>0.52449882807168147</v>
      </c>
      <c r="CI28" s="25">
        <v>0.53204804470994127</v>
      </c>
      <c r="CJ28" s="25">
        <v>0.44802067562290998</v>
      </c>
      <c r="CK28" s="25">
        <v>0.44584800296415145</v>
      </c>
      <c r="CL28" s="25">
        <v>0.49108368389318896</v>
      </c>
      <c r="CM28" s="25">
        <v>0.60726912565048818</v>
      </c>
      <c r="CN28" s="25">
        <v>0.71306759250707208</v>
      </c>
      <c r="CO28" s="25">
        <v>0.70871239081429915</v>
      </c>
      <c r="CP28" s="25">
        <v>1.6230629304656845</v>
      </c>
      <c r="CQ28" s="25">
        <v>1.1570028865121968</v>
      </c>
      <c r="CR28" s="25">
        <v>0.6401539344664301</v>
      </c>
      <c r="CS28" s="26">
        <v>0.59101486621798049</v>
      </c>
      <c r="CT28" s="25">
        <v>0.48463902137729881</v>
      </c>
      <c r="CU28" s="25">
        <v>0.52678884641990953</v>
      </c>
      <c r="CV28" s="25">
        <v>0.59781081539964487</v>
      </c>
      <c r="CW28" s="25">
        <v>0.64352618419280549</v>
      </c>
      <c r="CX28" s="25">
        <v>0.85704289475184725</v>
      </c>
      <c r="CY28" s="25">
        <v>0.85124831281722235</v>
      </c>
      <c r="CZ28" s="25">
        <v>0.77904746526830948</v>
      </c>
      <c r="DA28" s="25">
        <v>0.92343115351214955</v>
      </c>
      <c r="DB28" s="25">
        <v>0.24399737008313666</v>
      </c>
      <c r="DC28" s="25">
        <v>0.57507756838967516</v>
      </c>
      <c r="DD28" s="25">
        <v>0.95565026803040298</v>
      </c>
      <c r="DE28" s="26">
        <v>1.0573869363244712</v>
      </c>
      <c r="DF28" s="25">
        <v>0.97505751094601956</v>
      </c>
      <c r="DG28" s="25">
        <v>1.0240430460057097</v>
      </c>
      <c r="DH28" s="25">
        <v>0.98841468420163869</v>
      </c>
      <c r="DI28" s="25">
        <v>1.0217396030033432</v>
      </c>
      <c r="DJ28" s="25">
        <v>1.0998084903844305</v>
      </c>
      <c r="DK28" s="25">
        <v>1.0639753113012771</v>
      </c>
      <c r="DL28" s="25">
        <v>0.98987386163136037</v>
      </c>
      <c r="DM28" s="25">
        <v>0.89953181048154851</v>
      </c>
      <c r="DN28" s="25">
        <v>0.6976046268369529</v>
      </c>
      <c r="DO28" s="25">
        <v>0.4214537579852613</v>
      </c>
      <c r="DP28" s="25">
        <v>0.72809317614871361</v>
      </c>
      <c r="DQ28" s="26">
        <v>0.84009410770716708</v>
      </c>
      <c r="DR28" s="25">
        <v>0.62362495683263508</v>
      </c>
      <c r="DS28" s="25">
        <v>0.61328779986378157</v>
      </c>
      <c r="DT28" s="25">
        <v>0.59091123780706323</v>
      </c>
      <c r="DU28" s="25">
        <v>0.61604903336899908</v>
      </c>
      <c r="DV28" s="25">
        <v>0.2920882826842679</v>
      </c>
      <c r="DW28" s="25">
        <v>0.3807082864566399</v>
      </c>
      <c r="DX28" s="25">
        <v>0.41503605449262504</v>
      </c>
      <c r="DY28" s="25">
        <v>0.31267713391488905</v>
      </c>
      <c r="DZ28" s="25">
        <v>0.44293059561413384</v>
      </c>
      <c r="EA28" s="25">
        <v>0.35771035957570646</v>
      </c>
      <c r="EB28" s="25">
        <v>0.27721843692730835</v>
      </c>
      <c r="EC28" s="26">
        <v>0.29319404589597853</v>
      </c>
      <c r="ED28" s="25">
        <v>0.28388920274905061</v>
      </c>
      <c r="EE28" s="25">
        <v>0.21638938847229447</v>
      </c>
      <c r="EF28" s="25">
        <v>0.23811509204693398</v>
      </c>
      <c r="EG28" s="25">
        <v>0.25164047227113689</v>
      </c>
      <c r="EH28" s="25">
        <v>0.21326421161169268</v>
      </c>
      <c r="EI28" s="25">
        <v>0.20769129514606743</v>
      </c>
      <c r="EJ28" s="25">
        <v>0.19960869597185762</v>
      </c>
      <c r="EK28" s="25">
        <v>0.24069951121543254</v>
      </c>
      <c r="EL28" s="25">
        <v>0.18352711769263469</v>
      </c>
      <c r="EM28" s="25">
        <v>0.16517332530442949</v>
      </c>
      <c r="EN28" s="25">
        <v>0.17005130523908293</v>
      </c>
      <c r="EO28" s="26">
        <v>0.19033757037838367</v>
      </c>
      <c r="EP28" s="25">
        <v>0.12310101590564675</v>
      </c>
      <c r="EQ28" s="25">
        <v>0.169667292111187</v>
      </c>
      <c r="ER28" s="25">
        <v>0.16575381291283164</v>
      </c>
      <c r="ES28" s="25">
        <v>0.21899231573303535</v>
      </c>
      <c r="ET28" s="25">
        <v>0.18554724041935561</v>
      </c>
      <c r="EU28" s="25">
        <v>0.15810821460935978</v>
      </c>
      <c r="EV28" s="25">
        <v>0.18133460807582694</v>
      </c>
      <c r="EW28" s="25">
        <v>0.14792095371884084</v>
      </c>
      <c r="EX28" s="25">
        <v>0.14315885766160905</v>
      </c>
      <c r="EY28" s="25">
        <v>0.31848890460549267</v>
      </c>
      <c r="EZ28" s="25">
        <v>0.58695060480113603</v>
      </c>
      <c r="FA28" s="27">
        <v>0.84787966997960373</v>
      </c>
    </row>
    <row r="29" spans="1:157" x14ac:dyDescent="0.4">
      <c r="A29" s="23" t="s">
        <v>25</v>
      </c>
      <c r="B29" s="11">
        <v>381.255</v>
      </c>
      <c r="C29" s="11">
        <v>425.18499000000003</v>
      </c>
      <c r="D29" s="11">
        <v>563.59997999999996</v>
      </c>
      <c r="E29" s="11">
        <v>548.1939900000001</v>
      </c>
      <c r="F29" s="11">
        <v>496.31600000000003</v>
      </c>
      <c r="G29" s="11">
        <v>489.34597999999994</v>
      </c>
      <c r="H29" s="11">
        <v>415.23101000000003</v>
      </c>
      <c r="I29" s="11">
        <v>457.06799999999998</v>
      </c>
      <c r="J29" s="11">
        <v>431.62599</v>
      </c>
      <c r="K29" s="11">
        <v>455.19799</v>
      </c>
      <c r="L29" s="11">
        <v>498.82598000000002</v>
      </c>
      <c r="M29" s="20">
        <v>482.95301000000001</v>
      </c>
      <c r="N29" s="11">
        <v>422.81098999999995</v>
      </c>
      <c r="O29" s="11">
        <v>446.06200999999999</v>
      </c>
      <c r="P29" s="11">
        <v>558.38702000000001</v>
      </c>
      <c r="Q29" s="11">
        <v>491.40600999999998</v>
      </c>
      <c r="R29" s="11">
        <v>481.89598999999998</v>
      </c>
      <c r="S29" s="11">
        <v>532.10998999999993</v>
      </c>
      <c r="T29" s="11">
        <v>449.02699000000001</v>
      </c>
      <c r="U29" s="11">
        <v>527.47298999999998</v>
      </c>
      <c r="V29" s="11">
        <v>449.84998999999999</v>
      </c>
      <c r="W29" s="11">
        <v>453.76398999999998</v>
      </c>
      <c r="X29" s="11">
        <v>413.56400000000002</v>
      </c>
      <c r="Y29" s="20">
        <v>373.64400000000001</v>
      </c>
      <c r="Z29" s="11">
        <v>354.31698999999998</v>
      </c>
      <c r="AA29" s="11">
        <v>345.42999000000003</v>
      </c>
      <c r="AB29" s="11">
        <v>419.39699000000002</v>
      </c>
      <c r="AC29" s="11">
        <v>363.38999000000001</v>
      </c>
      <c r="AD29" s="11">
        <v>409.80900000000003</v>
      </c>
      <c r="AE29" s="11">
        <v>392.452</v>
      </c>
      <c r="AF29" s="11">
        <v>375.78798999999998</v>
      </c>
      <c r="AG29" s="11">
        <v>409.83798999999999</v>
      </c>
      <c r="AH29" s="11">
        <v>386.90800999999999</v>
      </c>
      <c r="AI29" s="11">
        <v>444.60301000000004</v>
      </c>
      <c r="AJ29" s="11">
        <v>401.24600999999996</v>
      </c>
      <c r="AK29" s="20">
        <v>388.13200000000001</v>
      </c>
      <c r="AL29" s="11">
        <v>390.803</v>
      </c>
      <c r="AM29" s="11">
        <v>362.33098999999999</v>
      </c>
      <c r="AN29" s="11">
        <v>412.589</v>
      </c>
      <c r="AO29" s="11">
        <v>384.81699000000003</v>
      </c>
      <c r="AP29" s="11">
        <v>410.40100000000001</v>
      </c>
      <c r="AQ29" s="11">
        <v>410.46898999999996</v>
      </c>
      <c r="AR29" s="11">
        <v>364.74299999999999</v>
      </c>
      <c r="AS29" s="11">
        <v>387.31200000000001</v>
      </c>
      <c r="AT29" s="11">
        <v>315.03298999999998</v>
      </c>
      <c r="AU29" s="11">
        <v>361.09501</v>
      </c>
      <c r="AV29" s="11">
        <v>308.28800000000001</v>
      </c>
      <c r="AW29" s="20">
        <v>306.10399000000001</v>
      </c>
      <c r="AX29" s="11">
        <v>273.90101000000004</v>
      </c>
      <c r="AY29" s="11">
        <v>304.21300000000002</v>
      </c>
      <c r="AZ29" s="11">
        <v>335.88</v>
      </c>
      <c r="BA29" s="11">
        <v>340.39299</v>
      </c>
      <c r="BB29" s="11">
        <v>298.49599000000001</v>
      </c>
      <c r="BC29" s="11">
        <v>269.68599</v>
      </c>
      <c r="BD29" s="11">
        <v>229.995</v>
      </c>
      <c r="BE29" s="11">
        <v>203.608</v>
      </c>
      <c r="BF29" s="11">
        <v>180.04001</v>
      </c>
      <c r="BG29" s="11">
        <v>170.13600000000002</v>
      </c>
      <c r="BH29" s="11">
        <v>212.05700000000002</v>
      </c>
      <c r="BI29" s="20">
        <v>142.48099999999999</v>
      </c>
      <c r="BJ29" s="11">
        <v>172.56100999999998</v>
      </c>
      <c r="BK29" s="11">
        <v>208.84199999999998</v>
      </c>
      <c r="BL29" s="11">
        <v>246.98199999999997</v>
      </c>
      <c r="BM29" s="11">
        <v>240.73599999999999</v>
      </c>
      <c r="BN29" s="11">
        <v>242.82199999999997</v>
      </c>
      <c r="BO29" s="11">
        <v>272.68798999999996</v>
      </c>
      <c r="BP29" s="11">
        <v>255.47101000000004</v>
      </c>
      <c r="BQ29" s="11">
        <v>200.20500000000001</v>
      </c>
      <c r="BR29" s="11">
        <v>189.78</v>
      </c>
      <c r="BS29" s="11">
        <v>186.23099999999999</v>
      </c>
      <c r="BT29" s="11">
        <v>180.566</v>
      </c>
      <c r="BU29" s="20">
        <v>199.01201</v>
      </c>
      <c r="BV29" s="11">
        <v>125.29199999999999</v>
      </c>
      <c r="BW29" s="11">
        <v>125.65600999999999</v>
      </c>
      <c r="BX29" s="11">
        <v>155.40600000000001</v>
      </c>
      <c r="BY29" s="11">
        <v>137.172</v>
      </c>
      <c r="BZ29" s="11">
        <v>120.509</v>
      </c>
      <c r="CA29" s="11">
        <v>132.67500999999999</v>
      </c>
      <c r="CB29" s="11">
        <v>132.90599999999998</v>
      </c>
      <c r="CC29" s="11">
        <v>155.79</v>
      </c>
      <c r="CD29" s="11">
        <v>165.33499999999998</v>
      </c>
      <c r="CE29" s="11">
        <v>176.65100000000001</v>
      </c>
      <c r="CF29" s="11">
        <v>183.00700000000001</v>
      </c>
      <c r="CG29" s="20">
        <v>201.17500000000001</v>
      </c>
      <c r="CH29" s="11">
        <v>175.96699999999998</v>
      </c>
      <c r="CI29" s="11">
        <v>154.50201000000001</v>
      </c>
      <c r="CJ29" s="11">
        <v>165.15700999999999</v>
      </c>
      <c r="CK29" s="11">
        <v>135.25399999999999</v>
      </c>
      <c r="CL29" s="11">
        <v>130.16800000000001</v>
      </c>
      <c r="CM29" s="11">
        <v>116.78</v>
      </c>
      <c r="CN29" s="11">
        <v>110.548</v>
      </c>
      <c r="CO29" s="11">
        <v>142.245</v>
      </c>
      <c r="CP29" s="11">
        <v>133.92499999999998</v>
      </c>
      <c r="CQ29" s="11">
        <v>146.85598999999999</v>
      </c>
      <c r="CR29" s="11">
        <v>160.33799000000002</v>
      </c>
      <c r="CS29" s="20">
        <v>179.58401000000001</v>
      </c>
      <c r="CT29" s="11">
        <v>151.56800999999999</v>
      </c>
      <c r="CU29" s="11">
        <v>171.43101000000001</v>
      </c>
      <c r="CV29" s="11">
        <v>202.55501000000001</v>
      </c>
      <c r="CW29" s="11">
        <v>204.24700000000001</v>
      </c>
      <c r="CX29" s="11">
        <v>215.012</v>
      </c>
      <c r="CY29" s="11">
        <v>209.16899999999998</v>
      </c>
      <c r="CZ29" s="11">
        <v>194.38400000000001</v>
      </c>
      <c r="DA29" s="11">
        <v>222.35199999999998</v>
      </c>
      <c r="DB29" s="11">
        <v>193.15198999999998</v>
      </c>
      <c r="DC29" s="11">
        <v>303.404</v>
      </c>
      <c r="DD29" s="11">
        <v>217.92500000000001</v>
      </c>
      <c r="DE29" s="20">
        <v>290.22298999999998</v>
      </c>
      <c r="DF29" s="11">
        <v>214.85900000000001</v>
      </c>
      <c r="DG29" s="11">
        <v>207.572</v>
      </c>
      <c r="DH29" s="11">
        <v>241.07900000000001</v>
      </c>
      <c r="DI29" s="11">
        <v>249.34299999999999</v>
      </c>
      <c r="DJ29" s="11">
        <v>254.45</v>
      </c>
      <c r="DK29" s="11">
        <v>240.65700000000001</v>
      </c>
      <c r="DL29" s="11">
        <v>260.67599999999999</v>
      </c>
      <c r="DM29" s="11">
        <v>240.33600000000001</v>
      </c>
      <c r="DN29" s="11">
        <v>195.32499999999999</v>
      </c>
      <c r="DO29" s="11">
        <v>180.44399999999999</v>
      </c>
      <c r="DP29" s="11">
        <v>147.03</v>
      </c>
      <c r="DQ29" s="20">
        <v>159.15899999999999</v>
      </c>
      <c r="DR29" s="11">
        <v>148.98399000000001</v>
      </c>
      <c r="DS29" s="11">
        <v>122.86499999999999</v>
      </c>
      <c r="DT29" s="11">
        <v>140.64699999999999</v>
      </c>
      <c r="DU29" s="11">
        <v>145.47</v>
      </c>
      <c r="DV29" s="11">
        <v>148.57599999999999</v>
      </c>
      <c r="DW29" s="11">
        <v>145.89400000000001</v>
      </c>
      <c r="DX29" s="11">
        <v>135.53700000000001</v>
      </c>
      <c r="DY29" s="11">
        <v>139.40299999999999</v>
      </c>
      <c r="DZ29" s="11">
        <v>146.345</v>
      </c>
      <c r="EA29" s="11">
        <v>143.42599000000001</v>
      </c>
      <c r="EB29" s="11">
        <v>129.82201000000001</v>
      </c>
      <c r="EC29" s="20">
        <v>137.62</v>
      </c>
      <c r="ED29" s="11">
        <v>119.102</v>
      </c>
      <c r="EE29" s="11">
        <v>111.59</v>
      </c>
      <c r="EF29" s="11">
        <v>155.17101</v>
      </c>
      <c r="EG29" s="11">
        <v>155.61600000000001</v>
      </c>
      <c r="EH29" s="11">
        <v>139.18401</v>
      </c>
      <c r="EI29" s="11">
        <v>161.054</v>
      </c>
      <c r="EJ29" s="11">
        <v>145.50800000000001</v>
      </c>
      <c r="EK29" s="11">
        <v>145.53799000000001</v>
      </c>
      <c r="EL29" s="11">
        <v>145.625</v>
      </c>
      <c r="EM29" s="11">
        <v>150.85699</v>
      </c>
      <c r="EN29" s="11">
        <v>121.479</v>
      </c>
      <c r="EO29" s="20">
        <v>136.68899999999999</v>
      </c>
      <c r="EP29" s="11">
        <v>119.306</v>
      </c>
      <c r="EQ29" s="11">
        <v>136.06200000000001</v>
      </c>
      <c r="ER29" s="11">
        <v>138.66</v>
      </c>
      <c r="ES29" s="11">
        <v>137.97099</v>
      </c>
      <c r="ET29" s="11">
        <v>139.59398999999999</v>
      </c>
      <c r="EU29" s="11">
        <v>137.614</v>
      </c>
      <c r="EV29" s="11">
        <v>137.601</v>
      </c>
      <c r="EW29" s="11">
        <v>152.67699999999999</v>
      </c>
      <c r="EX29" s="11">
        <v>151.125</v>
      </c>
      <c r="EY29" s="11">
        <v>155.96600000000001</v>
      </c>
      <c r="EZ29" s="11">
        <v>152.86301</v>
      </c>
      <c r="FA29" s="21">
        <v>172.64798999999999</v>
      </c>
    </row>
    <row r="30" spans="1:157" x14ac:dyDescent="0.4">
      <c r="A30" s="23" t="s">
        <v>26</v>
      </c>
      <c r="B30" s="11">
        <v>46.462999000000003</v>
      </c>
      <c r="C30" s="11">
        <v>54.608001000000002</v>
      </c>
      <c r="D30" s="11">
        <v>80.749995999999996</v>
      </c>
      <c r="E30" s="11">
        <v>68.324000000000012</v>
      </c>
      <c r="F30" s="11">
        <v>62.357997999999995</v>
      </c>
      <c r="G30" s="11">
        <v>61.343999000000004</v>
      </c>
      <c r="H30" s="11">
        <v>52.132000000000005</v>
      </c>
      <c r="I30" s="11">
        <v>57.771998000000004</v>
      </c>
      <c r="J30" s="11">
        <v>54.878001000000005</v>
      </c>
      <c r="K30" s="11">
        <v>53.931999000000005</v>
      </c>
      <c r="L30" s="11">
        <v>66.309003000000004</v>
      </c>
      <c r="M30" s="20">
        <v>65.36</v>
      </c>
      <c r="N30" s="11">
        <v>67.050998000000007</v>
      </c>
      <c r="O30" s="11">
        <v>64.341002000000003</v>
      </c>
      <c r="P30" s="11">
        <v>78.841999999999999</v>
      </c>
      <c r="Q30" s="11">
        <v>57.411999000000002</v>
      </c>
      <c r="R30" s="11">
        <v>65.915002999999999</v>
      </c>
      <c r="S30" s="11">
        <v>66.031002999999998</v>
      </c>
      <c r="T30" s="11">
        <v>76.559001000000009</v>
      </c>
      <c r="U30" s="11">
        <v>80.345001999999994</v>
      </c>
      <c r="V30" s="11">
        <v>70.073998000000003</v>
      </c>
      <c r="W30" s="11">
        <v>81.263998999999998</v>
      </c>
      <c r="X30" s="11">
        <v>83.785002000000006</v>
      </c>
      <c r="Y30" s="20">
        <v>86.804001</v>
      </c>
      <c r="Z30" s="11">
        <v>88.366003000000006</v>
      </c>
      <c r="AA30" s="11">
        <v>98.438998999999995</v>
      </c>
      <c r="AB30" s="11">
        <v>134.45699999999999</v>
      </c>
      <c r="AC30" s="11">
        <v>117.154</v>
      </c>
      <c r="AD30" s="11">
        <v>138.18099999999998</v>
      </c>
      <c r="AE30" s="11">
        <v>129.922</v>
      </c>
      <c r="AF30" s="11">
        <v>121.545</v>
      </c>
      <c r="AG30" s="11">
        <v>129.315</v>
      </c>
      <c r="AH30" s="11">
        <v>135.98500000000001</v>
      </c>
      <c r="AI30" s="11">
        <v>161.077</v>
      </c>
      <c r="AJ30" s="11">
        <v>142.90299000000002</v>
      </c>
      <c r="AK30" s="20">
        <v>161.27898999999999</v>
      </c>
      <c r="AL30" s="11">
        <v>165.29000000000002</v>
      </c>
      <c r="AM30" s="11">
        <v>150.661</v>
      </c>
      <c r="AN30" s="11">
        <v>156.04901000000001</v>
      </c>
      <c r="AO30" s="11">
        <v>164.02300000000002</v>
      </c>
      <c r="AP30" s="11">
        <v>188.244</v>
      </c>
      <c r="AQ30" s="11">
        <v>176.55399</v>
      </c>
      <c r="AR30" s="11">
        <v>189.26201</v>
      </c>
      <c r="AS30" s="11">
        <v>181.85999999999999</v>
      </c>
      <c r="AT30" s="11">
        <v>169.93401</v>
      </c>
      <c r="AU30" s="11">
        <v>210.96499</v>
      </c>
      <c r="AV30" s="11">
        <v>208.85500000000002</v>
      </c>
      <c r="AW30" s="20">
        <v>255.65</v>
      </c>
      <c r="AX30" s="11">
        <v>242.708</v>
      </c>
      <c r="AY30" s="11">
        <v>307.03901000000002</v>
      </c>
      <c r="AZ30" s="11">
        <v>322.93101000000001</v>
      </c>
      <c r="BA30" s="11">
        <v>332.62898999999999</v>
      </c>
      <c r="BB30" s="11">
        <v>289.07400000000001</v>
      </c>
      <c r="BC30" s="11">
        <v>268.15600000000001</v>
      </c>
      <c r="BD30" s="11">
        <v>227.75</v>
      </c>
      <c r="BE30" s="11">
        <v>196.23599999999999</v>
      </c>
      <c r="BF30" s="11">
        <v>199.73099999999999</v>
      </c>
      <c r="BG30" s="11">
        <v>232.43600000000001</v>
      </c>
      <c r="BH30" s="11">
        <v>185.39699999999999</v>
      </c>
      <c r="BI30" s="20">
        <v>253.92198999999999</v>
      </c>
      <c r="BJ30" s="11">
        <v>293.61801000000003</v>
      </c>
      <c r="BK30" s="11">
        <v>276.99</v>
      </c>
      <c r="BL30" s="11">
        <v>300.46600000000001</v>
      </c>
      <c r="BM30" s="11">
        <v>316.31398999999999</v>
      </c>
      <c r="BN30" s="11">
        <v>349.67198999999999</v>
      </c>
      <c r="BO30" s="11">
        <v>355.98199</v>
      </c>
      <c r="BP30" s="11">
        <v>289.09001000000001</v>
      </c>
      <c r="BQ30" s="11">
        <v>177.37199999999999</v>
      </c>
      <c r="BR30" s="11">
        <v>169.96099999999998</v>
      </c>
      <c r="BS30" s="11">
        <v>185.79299999999998</v>
      </c>
      <c r="BT30" s="11">
        <v>189.8</v>
      </c>
      <c r="BU30" s="20">
        <v>196.047</v>
      </c>
      <c r="BV30" s="11">
        <v>122.54401</v>
      </c>
      <c r="BW30" s="11">
        <v>96.11999800000001</v>
      </c>
      <c r="BX30" s="11">
        <v>104.28</v>
      </c>
      <c r="BY30" s="11">
        <v>90.301997</v>
      </c>
      <c r="BZ30" s="11">
        <v>84.558997000000005</v>
      </c>
      <c r="CA30" s="11">
        <v>89.292997</v>
      </c>
      <c r="CB30" s="11">
        <v>91.893001999999996</v>
      </c>
      <c r="CC30" s="11">
        <v>117.101</v>
      </c>
      <c r="CD30" s="11">
        <v>94.449001999999993</v>
      </c>
      <c r="CE30" s="11">
        <v>110.295</v>
      </c>
      <c r="CF30" s="11">
        <v>107.711</v>
      </c>
      <c r="CG30" s="20">
        <v>102.39</v>
      </c>
      <c r="CH30" s="11">
        <v>112.321</v>
      </c>
      <c r="CI30" s="11">
        <v>110.151</v>
      </c>
      <c r="CJ30" s="11">
        <v>107.732</v>
      </c>
      <c r="CK30" s="11">
        <v>86.738996999999998</v>
      </c>
      <c r="CL30" s="11">
        <v>81.589998000000008</v>
      </c>
      <c r="CM30" s="11">
        <v>76.420000999999999</v>
      </c>
      <c r="CN30" s="11">
        <v>70.709000000000003</v>
      </c>
      <c r="CO30" s="11">
        <v>87.904999000000004</v>
      </c>
      <c r="CP30" s="11">
        <v>77.907003000000003</v>
      </c>
      <c r="CQ30" s="11">
        <v>87.255000999999993</v>
      </c>
      <c r="CR30" s="11">
        <v>83.231999999999999</v>
      </c>
      <c r="CS30" s="20">
        <v>98.825003000000009</v>
      </c>
      <c r="CT30" s="11">
        <v>107.879</v>
      </c>
      <c r="CU30" s="11">
        <v>108.375</v>
      </c>
      <c r="CV30" s="11">
        <v>89.171997000000005</v>
      </c>
      <c r="CW30" s="11">
        <v>101.25</v>
      </c>
      <c r="CX30" s="11">
        <v>90.911001999999996</v>
      </c>
      <c r="CY30" s="11">
        <v>67.378997999999996</v>
      </c>
      <c r="CZ30" s="11">
        <v>87.050997999999993</v>
      </c>
      <c r="DA30" s="11">
        <v>123.45499999999998</v>
      </c>
      <c r="DB30" s="11">
        <v>122.07799999999999</v>
      </c>
      <c r="DC30" s="11">
        <v>174.37999000000002</v>
      </c>
      <c r="DD30" s="11">
        <v>144.49800000000002</v>
      </c>
      <c r="DE30" s="20">
        <v>159.459</v>
      </c>
      <c r="DF30" s="11">
        <v>165.35400000000001</v>
      </c>
      <c r="DG30" s="11">
        <v>152.84800000000001</v>
      </c>
      <c r="DH30" s="11">
        <v>159.20699999999999</v>
      </c>
      <c r="DI30" s="11">
        <v>199.68799999999999</v>
      </c>
      <c r="DJ30" s="11">
        <v>170.84899999999999</v>
      </c>
      <c r="DK30" s="11">
        <v>119.98</v>
      </c>
      <c r="DL30" s="11">
        <v>110.533</v>
      </c>
      <c r="DM30" s="11">
        <v>86.475999999999999</v>
      </c>
      <c r="DN30" s="11">
        <v>63.027999999999999</v>
      </c>
      <c r="DO30" s="11">
        <v>68.582999999999998</v>
      </c>
      <c r="DP30" s="11">
        <v>72.125</v>
      </c>
      <c r="DQ30" s="20">
        <v>76.596999999999994</v>
      </c>
      <c r="DR30" s="11">
        <v>78.193000999999995</v>
      </c>
      <c r="DS30" s="11">
        <v>69.788002000000006</v>
      </c>
      <c r="DT30" s="11">
        <v>85.500998999999993</v>
      </c>
      <c r="DU30" s="11">
        <v>78.955001999999993</v>
      </c>
      <c r="DV30" s="11">
        <v>77.861999999999995</v>
      </c>
      <c r="DW30" s="11">
        <v>86.163002000000006</v>
      </c>
      <c r="DX30" s="11">
        <v>78.384003000000007</v>
      </c>
      <c r="DY30" s="11">
        <v>81.357001999999994</v>
      </c>
      <c r="DZ30" s="11">
        <v>92.057998999999995</v>
      </c>
      <c r="EA30" s="11">
        <v>97.144997000000004</v>
      </c>
      <c r="EB30" s="11">
        <v>80.016998000000001</v>
      </c>
      <c r="EC30" s="20">
        <v>107.005</v>
      </c>
      <c r="ED30" s="11">
        <v>80.785004000000001</v>
      </c>
      <c r="EE30" s="11">
        <v>95.786002999999994</v>
      </c>
      <c r="EF30" s="11">
        <v>130.494</v>
      </c>
      <c r="EG30" s="11">
        <v>131.23500000000001</v>
      </c>
      <c r="EH30" s="11">
        <v>118.004</v>
      </c>
      <c r="EI30" s="11">
        <v>125.78400000000001</v>
      </c>
      <c r="EJ30" s="11">
        <v>107.622</v>
      </c>
      <c r="EK30" s="11">
        <v>106.18300000000001</v>
      </c>
      <c r="EL30" s="11">
        <v>116.21899999999999</v>
      </c>
      <c r="EM30" s="11">
        <v>105.777</v>
      </c>
      <c r="EN30" s="11">
        <v>112.342</v>
      </c>
      <c r="EO30" s="20">
        <v>114.739</v>
      </c>
      <c r="EP30" s="11">
        <v>117.12</v>
      </c>
      <c r="EQ30" s="11">
        <v>132.73699999999999</v>
      </c>
      <c r="ER30" s="11">
        <v>165.82499999999999</v>
      </c>
      <c r="ES30" s="11">
        <v>157.827</v>
      </c>
      <c r="ET30" s="11">
        <v>150.90799999999999</v>
      </c>
      <c r="EU30" s="11">
        <v>149.80901</v>
      </c>
      <c r="EV30" s="11">
        <v>140.99199999999999</v>
      </c>
      <c r="EW30" s="11">
        <v>166.179</v>
      </c>
      <c r="EX30" s="11">
        <v>157.411</v>
      </c>
      <c r="EY30" s="11">
        <v>175.65299999999999</v>
      </c>
      <c r="EZ30" s="11">
        <v>177.73199</v>
      </c>
      <c r="FA30" s="21">
        <v>164.37199000000001</v>
      </c>
    </row>
    <row r="31" spans="1:157" x14ac:dyDescent="0.4">
      <c r="A31" s="22" t="s">
        <v>27</v>
      </c>
      <c r="B31" s="11">
        <v>6555.0432000000001</v>
      </c>
      <c r="C31" s="11">
        <v>7708.9578999999994</v>
      </c>
      <c r="D31" s="11">
        <v>9957.4094999999998</v>
      </c>
      <c r="E31" s="11">
        <v>11422.983</v>
      </c>
      <c r="F31" s="11">
        <v>9434.5947999999989</v>
      </c>
      <c r="G31" s="11">
        <v>8274.8756000000012</v>
      </c>
      <c r="H31" s="11">
        <v>6624.1082000000006</v>
      </c>
      <c r="I31" s="11">
        <v>6721.9888000000001</v>
      </c>
      <c r="J31" s="11">
        <v>6793.5790999999999</v>
      </c>
      <c r="K31" s="11">
        <v>7334.4498000000003</v>
      </c>
      <c r="L31" s="11">
        <v>7648.7007999999996</v>
      </c>
      <c r="M31" s="20">
        <v>8622.015800000001</v>
      </c>
      <c r="N31" s="11">
        <v>6892.5697999999993</v>
      </c>
      <c r="O31" s="11">
        <v>7190.9529999999995</v>
      </c>
      <c r="P31" s="11">
        <v>9559.9629000000004</v>
      </c>
      <c r="Q31" s="11">
        <v>8357.1113999999998</v>
      </c>
      <c r="R31" s="11">
        <v>8267.699700000001</v>
      </c>
      <c r="S31" s="11">
        <v>9441.7548000000006</v>
      </c>
      <c r="T31" s="11">
        <v>9551.7849999999999</v>
      </c>
      <c r="U31" s="11">
        <v>10789.27</v>
      </c>
      <c r="V31" s="11">
        <v>9901.3029000000006</v>
      </c>
      <c r="W31" s="11">
        <v>9845.1842000000015</v>
      </c>
      <c r="X31" s="11">
        <v>9521.9659000000011</v>
      </c>
      <c r="Y31" s="20">
        <v>9349.8043999999991</v>
      </c>
      <c r="Z31" s="11">
        <v>7641.1031000000003</v>
      </c>
      <c r="AA31" s="11">
        <v>8068.1209999999992</v>
      </c>
      <c r="AB31" s="11">
        <v>10009.474</v>
      </c>
      <c r="AC31" s="11">
        <v>8603.5393000000004</v>
      </c>
      <c r="AD31" s="11">
        <v>9512.2708000000002</v>
      </c>
      <c r="AE31" s="11">
        <v>9562.9887999999992</v>
      </c>
      <c r="AF31" s="11">
        <v>8314.4753999999994</v>
      </c>
      <c r="AG31" s="11">
        <v>9969.0082000000002</v>
      </c>
      <c r="AH31" s="11">
        <v>9511.9075999999986</v>
      </c>
      <c r="AI31" s="11">
        <v>10906.971</v>
      </c>
      <c r="AJ31" s="11">
        <v>10707.991</v>
      </c>
      <c r="AK31" s="20">
        <v>11976.076000000001</v>
      </c>
      <c r="AL31" s="11">
        <v>10042.459999999999</v>
      </c>
      <c r="AM31" s="11">
        <v>9095.7646999999997</v>
      </c>
      <c r="AN31" s="11">
        <v>10426.532000000001</v>
      </c>
      <c r="AO31" s="11">
        <v>9709.3888999999999</v>
      </c>
      <c r="AP31" s="11">
        <v>10717.513999999999</v>
      </c>
      <c r="AQ31" s="11">
        <v>9240.2408000000014</v>
      </c>
      <c r="AR31" s="11">
        <v>7990.0295999999998</v>
      </c>
      <c r="AS31" s="11">
        <v>7668.9901999999993</v>
      </c>
      <c r="AT31" s="11">
        <v>5886.3051000000005</v>
      </c>
      <c r="AU31" s="11">
        <v>6829.9179000000004</v>
      </c>
      <c r="AV31" s="11">
        <v>6724.6527999999998</v>
      </c>
      <c r="AW31" s="20">
        <v>7052.0378999999994</v>
      </c>
      <c r="AX31" s="11">
        <v>6438.8368999999993</v>
      </c>
      <c r="AY31" s="11">
        <v>8611.0429999999997</v>
      </c>
      <c r="AZ31" s="11">
        <v>8837.8824000000004</v>
      </c>
      <c r="BA31" s="11">
        <v>8408.6237000000001</v>
      </c>
      <c r="BB31" s="11">
        <v>6783.5222000000003</v>
      </c>
      <c r="BC31" s="11">
        <v>5471.9872000000005</v>
      </c>
      <c r="BD31" s="11">
        <v>4397.8429999999998</v>
      </c>
      <c r="BE31" s="11">
        <v>3720.5898999999999</v>
      </c>
      <c r="BF31" s="11">
        <v>3479.5511000000001</v>
      </c>
      <c r="BG31" s="11">
        <v>3635.2579000000001</v>
      </c>
      <c r="BH31" s="11">
        <v>2402.9249</v>
      </c>
      <c r="BI31" s="20">
        <v>3197.5771</v>
      </c>
      <c r="BJ31" s="11">
        <v>4818.7678000000005</v>
      </c>
      <c r="BK31" s="11">
        <v>6407.0178000000005</v>
      </c>
      <c r="BL31" s="11">
        <v>7204.5470999999998</v>
      </c>
      <c r="BM31" s="11">
        <v>7151.5789999999997</v>
      </c>
      <c r="BN31" s="11">
        <v>7696.5940999999993</v>
      </c>
      <c r="BO31" s="11">
        <v>8364.6188000000002</v>
      </c>
      <c r="BP31" s="11">
        <v>7157.4309999999996</v>
      </c>
      <c r="BQ31" s="11">
        <v>5223.1000999999997</v>
      </c>
      <c r="BR31" s="11">
        <v>4576.3798999999999</v>
      </c>
      <c r="BS31" s="11">
        <v>4872.0068000000001</v>
      </c>
      <c r="BT31" s="11">
        <v>4944.9741000000004</v>
      </c>
      <c r="BU31" s="20">
        <v>6144.7759999999998</v>
      </c>
      <c r="BV31" s="11">
        <v>5102.5007999999998</v>
      </c>
      <c r="BW31" s="11">
        <v>4550.2</v>
      </c>
      <c r="BX31" s="11">
        <v>5490.6672000000008</v>
      </c>
      <c r="BY31" s="11">
        <v>5119.5798000000004</v>
      </c>
      <c r="BZ31" s="11">
        <v>4228.1657999999998</v>
      </c>
      <c r="CA31" s="11">
        <v>4949.8831</v>
      </c>
      <c r="CB31" s="11">
        <v>5458.7461000000003</v>
      </c>
      <c r="CC31" s="11">
        <v>6760.4929000000002</v>
      </c>
      <c r="CD31" s="11">
        <v>7550.3400999999994</v>
      </c>
      <c r="CE31" s="11">
        <v>8128.3086999999996</v>
      </c>
      <c r="CF31" s="11">
        <v>8737.0118000000002</v>
      </c>
      <c r="CG31" s="20">
        <v>10018.868</v>
      </c>
      <c r="CH31" s="11">
        <v>7969.4781000000003</v>
      </c>
      <c r="CI31" s="11">
        <v>6741.9452000000001</v>
      </c>
      <c r="CJ31" s="11">
        <v>6875.6090000000004</v>
      </c>
      <c r="CK31" s="11">
        <v>5489.7381999999998</v>
      </c>
      <c r="CL31" s="11">
        <v>5131.9840999999997</v>
      </c>
      <c r="CM31" s="11">
        <v>5534.4398000000001</v>
      </c>
      <c r="CN31" s="11">
        <v>5585.7631000000001</v>
      </c>
      <c r="CO31" s="11">
        <v>6218.6480000000001</v>
      </c>
      <c r="CP31" s="11">
        <v>7165.4911000000002</v>
      </c>
      <c r="CQ31" s="11">
        <v>8159.2724000000007</v>
      </c>
      <c r="CR31" s="11">
        <v>8517.7664000000004</v>
      </c>
      <c r="CS31" s="20">
        <v>9304.3027000000002</v>
      </c>
      <c r="CT31" s="11">
        <v>8432.9732000000004</v>
      </c>
      <c r="CU31" s="11">
        <v>9782.3413</v>
      </c>
      <c r="CV31" s="11">
        <v>10389.093000000001</v>
      </c>
      <c r="CW31" s="11">
        <v>9517.8642999999993</v>
      </c>
      <c r="CX31" s="11">
        <v>10202.335999999999</v>
      </c>
      <c r="CY31" s="11">
        <v>10510.212</v>
      </c>
      <c r="CZ31" s="11">
        <v>10765.112000000001</v>
      </c>
      <c r="DA31" s="11">
        <v>12778.645999999999</v>
      </c>
      <c r="DB31" s="11">
        <v>11496.68</v>
      </c>
      <c r="DC31" s="11">
        <v>13802.338000000002</v>
      </c>
      <c r="DD31" s="11">
        <v>12898.975999999999</v>
      </c>
      <c r="DE31" s="20">
        <v>13836.055999999999</v>
      </c>
      <c r="DF31" s="11">
        <v>14364.966</v>
      </c>
      <c r="DG31" s="11">
        <v>13595.120999999999</v>
      </c>
      <c r="DH31" s="11">
        <v>14013.835999999999</v>
      </c>
      <c r="DI31" s="11">
        <v>13433.484</v>
      </c>
      <c r="DJ31" s="11">
        <v>13618.133</v>
      </c>
      <c r="DK31" s="11">
        <v>12371.243</v>
      </c>
      <c r="DL31" s="11">
        <v>11695.579</v>
      </c>
      <c r="DM31" s="11">
        <v>9421.2029999999995</v>
      </c>
      <c r="DN31" s="11">
        <v>7020.9350000000004</v>
      </c>
      <c r="DO31" s="11">
        <v>6582.8789999999999</v>
      </c>
      <c r="DP31" s="11">
        <v>5557.13</v>
      </c>
      <c r="DQ31" s="20">
        <v>6107.9840000000004</v>
      </c>
      <c r="DR31" s="11">
        <v>5241.7070000000003</v>
      </c>
      <c r="DS31" s="11">
        <v>4780.7030999999997</v>
      </c>
      <c r="DT31" s="11">
        <v>4878.5918000000001</v>
      </c>
      <c r="DU31" s="11">
        <v>4842.6030000000001</v>
      </c>
      <c r="DV31" s="11">
        <v>4782.0679</v>
      </c>
      <c r="DW31" s="11">
        <v>7596.0361000000003</v>
      </c>
      <c r="DX31" s="11">
        <v>5346.6499000000003</v>
      </c>
      <c r="DY31" s="11">
        <v>6136.3091000000004</v>
      </c>
      <c r="DZ31" s="11">
        <v>5323.1791999999996</v>
      </c>
      <c r="EA31" s="11">
        <v>5622.3462</v>
      </c>
      <c r="EB31" s="11">
        <v>5066.9647999999997</v>
      </c>
      <c r="EC31" s="20">
        <v>27841.695</v>
      </c>
      <c r="ED31" s="11">
        <v>5148.2910000000002</v>
      </c>
      <c r="EE31" s="11">
        <v>6173.9312</v>
      </c>
      <c r="EF31" s="11">
        <v>7816.5951999999997</v>
      </c>
      <c r="EG31" s="11">
        <v>7117.6791999999996</v>
      </c>
      <c r="EH31" s="11">
        <v>6338.7421999999997</v>
      </c>
      <c r="EI31" s="11">
        <v>6577.3521000000001</v>
      </c>
      <c r="EJ31" s="11">
        <v>5843.4888000000001</v>
      </c>
      <c r="EK31" s="11">
        <v>5069.1372000000001</v>
      </c>
      <c r="EL31" s="11">
        <v>5216.9521000000004</v>
      </c>
      <c r="EM31" s="11">
        <v>5384.0150999999996</v>
      </c>
      <c r="EN31" s="11">
        <v>5065.9818999999998</v>
      </c>
      <c r="EO31" s="20">
        <v>5746.6117999999997</v>
      </c>
      <c r="EP31" s="11">
        <v>4807.6821</v>
      </c>
      <c r="EQ31" s="11">
        <v>5066.2910000000002</v>
      </c>
      <c r="ER31" s="11">
        <v>6389.0068000000001</v>
      </c>
      <c r="ES31" s="11">
        <v>6055.7168000000001</v>
      </c>
      <c r="ET31" s="11">
        <v>5924.8140000000003</v>
      </c>
      <c r="EU31" s="11">
        <v>6540.8339999999998</v>
      </c>
      <c r="EV31" s="11">
        <v>5649.3568999999998</v>
      </c>
      <c r="EW31" s="11">
        <v>7593.3837999999996</v>
      </c>
      <c r="EX31" s="11">
        <v>7635.2129000000004</v>
      </c>
      <c r="EY31" s="11">
        <v>7797.4809999999998</v>
      </c>
      <c r="EZ31" s="11">
        <v>7961.1679999999997</v>
      </c>
      <c r="FA31" s="21">
        <v>8196.9560999999994</v>
      </c>
    </row>
    <row r="32" spans="1:157" x14ac:dyDescent="0.4">
      <c r="A32" s="22" t="s">
        <v>28</v>
      </c>
      <c r="B32" s="11">
        <v>1290.0219999999999</v>
      </c>
      <c r="C32" s="11">
        <v>1600.4649999999999</v>
      </c>
      <c r="D32" s="11">
        <v>2111.8920000000003</v>
      </c>
      <c r="E32" s="11">
        <v>2252.1419000000001</v>
      </c>
      <c r="F32" s="11">
        <v>2156.3130000000001</v>
      </c>
      <c r="G32" s="11">
        <v>2170.4519</v>
      </c>
      <c r="H32" s="11">
        <v>1928.297</v>
      </c>
      <c r="I32" s="11">
        <v>2079.9411</v>
      </c>
      <c r="J32" s="11">
        <v>1954.9368999999999</v>
      </c>
      <c r="K32" s="11">
        <v>2184.6790000000001</v>
      </c>
      <c r="L32" s="11">
        <v>2221.7240000000002</v>
      </c>
      <c r="M32" s="20">
        <v>2214.2550000000001</v>
      </c>
      <c r="N32" s="11">
        <v>1952.5799</v>
      </c>
      <c r="O32" s="11">
        <v>2140.509</v>
      </c>
      <c r="P32" s="11">
        <v>2884.2851000000001</v>
      </c>
      <c r="Q32" s="11">
        <v>2916.4511000000002</v>
      </c>
      <c r="R32" s="11">
        <v>3073.1570000000002</v>
      </c>
      <c r="S32" s="11">
        <v>3326.4180999999999</v>
      </c>
      <c r="T32" s="11">
        <v>3226.1670999999997</v>
      </c>
      <c r="U32" s="11">
        <v>4191.0488999999998</v>
      </c>
      <c r="V32" s="11">
        <v>3988.4070999999999</v>
      </c>
      <c r="W32" s="11">
        <v>4316.5162</v>
      </c>
      <c r="X32" s="11">
        <v>4726.8081000000002</v>
      </c>
      <c r="Y32" s="20">
        <v>4745.3818999999994</v>
      </c>
      <c r="Z32" s="11">
        <v>4111.4180000000006</v>
      </c>
      <c r="AA32" s="11">
        <v>4357.9767999999995</v>
      </c>
      <c r="AB32" s="11">
        <v>5556.0287999999991</v>
      </c>
      <c r="AC32" s="11">
        <v>5252.3939</v>
      </c>
      <c r="AD32" s="11">
        <v>6073.6369000000004</v>
      </c>
      <c r="AE32" s="11">
        <v>6009.9489000000003</v>
      </c>
      <c r="AF32" s="11">
        <v>5805.9547999999995</v>
      </c>
      <c r="AG32" s="11">
        <v>6572.9888000000001</v>
      </c>
      <c r="AH32" s="11">
        <v>5623.7821000000004</v>
      </c>
      <c r="AI32" s="11">
        <v>5822.0228999999999</v>
      </c>
      <c r="AJ32" s="11">
        <v>5247.9552000000003</v>
      </c>
      <c r="AK32" s="20">
        <v>5002.0259999999998</v>
      </c>
      <c r="AL32" s="11">
        <v>4487.3379999999997</v>
      </c>
      <c r="AM32" s="11">
        <v>4231.6158999999998</v>
      </c>
      <c r="AN32" s="11">
        <v>4731.2221</v>
      </c>
      <c r="AO32" s="11">
        <v>4324.0519999999997</v>
      </c>
      <c r="AP32" s="11">
        <v>4399.6837999999998</v>
      </c>
      <c r="AQ32" s="11">
        <v>4240.87</v>
      </c>
      <c r="AR32" s="11">
        <v>3918.2920000000004</v>
      </c>
      <c r="AS32" s="11">
        <v>3729.4719</v>
      </c>
      <c r="AT32" s="11">
        <v>2565.0749000000001</v>
      </c>
      <c r="AU32" s="11">
        <v>2573.0079999999998</v>
      </c>
      <c r="AV32" s="11">
        <v>2010.904</v>
      </c>
      <c r="AW32" s="20">
        <v>1693.9279999999999</v>
      </c>
      <c r="AX32" s="11">
        <v>1434.7869000000001</v>
      </c>
      <c r="AY32" s="11">
        <v>1717.751</v>
      </c>
      <c r="AZ32" s="11">
        <v>1831.788</v>
      </c>
      <c r="BA32" s="11">
        <v>1670.1559999999999</v>
      </c>
      <c r="BB32" s="11">
        <v>1390.364</v>
      </c>
      <c r="BC32" s="11">
        <v>1227.7560000000001</v>
      </c>
      <c r="BD32" s="11">
        <v>1059.1201000000001</v>
      </c>
      <c r="BE32" s="11">
        <v>944.91597999999999</v>
      </c>
      <c r="BF32" s="11">
        <v>807.85499000000004</v>
      </c>
      <c r="BG32" s="11">
        <v>728.14798000000008</v>
      </c>
      <c r="BH32" s="11">
        <v>547.64800000000002</v>
      </c>
      <c r="BI32" s="20">
        <v>576.82401000000004</v>
      </c>
      <c r="BJ32" s="11">
        <v>553.46300000000008</v>
      </c>
      <c r="BK32" s="11">
        <v>618.30499999999995</v>
      </c>
      <c r="BL32" s="11">
        <v>705.92097000000001</v>
      </c>
      <c r="BM32" s="11">
        <v>705.82096999999999</v>
      </c>
      <c r="BN32" s="11">
        <v>704.02899000000002</v>
      </c>
      <c r="BO32" s="11">
        <v>766.48500000000001</v>
      </c>
      <c r="BP32" s="11">
        <v>677.05800999999997</v>
      </c>
      <c r="BQ32" s="11">
        <v>501.34397999999999</v>
      </c>
      <c r="BR32" s="11">
        <v>492.67202999999995</v>
      </c>
      <c r="BS32" s="11">
        <v>467.77098999999998</v>
      </c>
      <c r="BT32" s="11">
        <v>418.67800999999997</v>
      </c>
      <c r="BU32" s="20">
        <v>437.13301000000001</v>
      </c>
      <c r="BV32" s="11">
        <v>347.57101</v>
      </c>
      <c r="BW32" s="11">
        <v>350.88600000000002</v>
      </c>
      <c r="BX32" s="11">
        <v>475.75499000000002</v>
      </c>
      <c r="BY32" s="11">
        <v>452.58499</v>
      </c>
      <c r="BZ32" s="11">
        <v>442.85199999999998</v>
      </c>
      <c r="CA32" s="11">
        <v>444.46298999999999</v>
      </c>
      <c r="CB32" s="11">
        <v>424.58801</v>
      </c>
      <c r="CC32" s="11">
        <v>476.43299000000002</v>
      </c>
      <c r="CD32" s="11">
        <v>505.14598999999998</v>
      </c>
      <c r="CE32" s="11">
        <v>520.38598000000002</v>
      </c>
      <c r="CF32" s="11">
        <v>517.11698000000001</v>
      </c>
      <c r="CG32" s="20">
        <v>520.95897000000002</v>
      </c>
      <c r="CH32" s="11">
        <v>422.28199999999998</v>
      </c>
      <c r="CI32" s="11">
        <v>376.52600000000001</v>
      </c>
      <c r="CJ32" s="11">
        <v>466.75599999999997</v>
      </c>
      <c r="CK32" s="11">
        <v>399.10798999999997</v>
      </c>
      <c r="CL32" s="11">
        <v>382.04399999999998</v>
      </c>
      <c r="CM32" s="11">
        <v>394.75501000000003</v>
      </c>
      <c r="CN32" s="11">
        <v>347.58</v>
      </c>
      <c r="CO32" s="11">
        <v>398.18999000000002</v>
      </c>
      <c r="CP32" s="11">
        <v>413.94898999999998</v>
      </c>
      <c r="CQ32" s="11">
        <v>437.101</v>
      </c>
      <c r="CR32" s="11">
        <v>421.94398999999999</v>
      </c>
      <c r="CS32" s="20">
        <v>436.08698999999996</v>
      </c>
      <c r="CT32" s="11">
        <v>350.21600000000001</v>
      </c>
      <c r="CU32" s="11">
        <v>393.65201000000002</v>
      </c>
      <c r="CV32" s="11">
        <v>479.87801000000002</v>
      </c>
      <c r="CW32" s="11">
        <v>482.04999999999995</v>
      </c>
      <c r="CX32" s="11">
        <v>502.87297999999998</v>
      </c>
      <c r="CY32" s="11">
        <v>453.71099000000004</v>
      </c>
      <c r="CZ32" s="11">
        <v>465.13400999999999</v>
      </c>
      <c r="DA32" s="11">
        <v>477.04699999999997</v>
      </c>
      <c r="DB32" s="11">
        <v>414.00900000000001</v>
      </c>
      <c r="DC32" s="11">
        <v>450.70299999999997</v>
      </c>
      <c r="DD32" s="11">
        <v>439.15499999999997</v>
      </c>
      <c r="DE32" s="20">
        <v>442.67200000000003</v>
      </c>
      <c r="DF32" s="11">
        <v>375.029</v>
      </c>
      <c r="DG32" s="11">
        <v>386.82799999999997</v>
      </c>
      <c r="DH32" s="11">
        <v>441.18</v>
      </c>
      <c r="DI32" s="11">
        <v>432.51400000000001</v>
      </c>
      <c r="DJ32" s="11">
        <v>474.79399999999998</v>
      </c>
      <c r="DK32" s="11">
        <v>434.43900000000002</v>
      </c>
      <c r="DL32" s="11">
        <v>452.62400000000002</v>
      </c>
      <c r="DM32" s="11">
        <v>441.78800000000001</v>
      </c>
      <c r="DN32" s="11">
        <v>375.065</v>
      </c>
      <c r="DO32" s="11">
        <v>371.322</v>
      </c>
      <c r="DP32" s="11">
        <v>319.01600000000002</v>
      </c>
      <c r="DQ32" s="20">
        <v>312.64100000000002</v>
      </c>
      <c r="DR32" s="11">
        <v>271.17401000000001</v>
      </c>
      <c r="DS32" s="11">
        <v>228.13</v>
      </c>
      <c r="DT32" s="11">
        <v>281.28201000000001</v>
      </c>
      <c r="DU32" s="11">
        <v>318.06099999999998</v>
      </c>
      <c r="DV32" s="11">
        <v>314.10399999999998</v>
      </c>
      <c r="DW32" s="11">
        <v>312.26900999999998</v>
      </c>
      <c r="DX32" s="11">
        <v>301.16100999999998</v>
      </c>
      <c r="DY32" s="11">
        <v>309.02999999999997</v>
      </c>
      <c r="DZ32" s="11">
        <v>309.33098999999999</v>
      </c>
      <c r="EA32" s="11">
        <v>310.38198999999997</v>
      </c>
      <c r="EB32" s="11">
        <v>255.11600000000001</v>
      </c>
      <c r="EC32" s="20">
        <v>310.31601000000001</v>
      </c>
      <c r="ED32" s="11">
        <v>232.08501000000001</v>
      </c>
      <c r="EE32" s="11">
        <v>264.35199</v>
      </c>
      <c r="EF32" s="11">
        <v>337.08701000000002</v>
      </c>
      <c r="EG32" s="11">
        <v>328.11899</v>
      </c>
      <c r="EH32" s="11">
        <v>335.10300000000001</v>
      </c>
      <c r="EI32" s="11">
        <v>345.84201000000002</v>
      </c>
      <c r="EJ32" s="11">
        <v>332.25299000000001</v>
      </c>
      <c r="EK32" s="11">
        <v>329.03500000000003</v>
      </c>
      <c r="EL32" s="11">
        <v>317.83400999999998</v>
      </c>
      <c r="EM32" s="11">
        <v>310.815</v>
      </c>
      <c r="EN32" s="11">
        <v>242.989</v>
      </c>
      <c r="EO32" s="20">
        <v>290.24099999999999</v>
      </c>
      <c r="EP32" s="11">
        <v>245.005</v>
      </c>
      <c r="EQ32" s="11">
        <v>269.65201000000002</v>
      </c>
      <c r="ER32" s="11">
        <v>325.97800000000001</v>
      </c>
      <c r="ES32" s="11">
        <v>320.38400000000001</v>
      </c>
      <c r="ET32" s="11">
        <v>340.47800000000001</v>
      </c>
      <c r="EU32" s="11">
        <v>331.61401000000001</v>
      </c>
      <c r="EV32" s="11">
        <v>298.02802000000003</v>
      </c>
      <c r="EW32" s="11">
        <v>357.49399</v>
      </c>
      <c r="EX32" s="11">
        <v>333.55801000000002</v>
      </c>
      <c r="EY32" s="11">
        <v>344.96600000000001</v>
      </c>
      <c r="EZ32" s="11">
        <v>315.38900999999998</v>
      </c>
      <c r="FA32" s="21">
        <v>353.61300999999997</v>
      </c>
    </row>
    <row r="33" spans="1:157" x14ac:dyDescent="0.4">
      <c r="A33" s="22" t="s">
        <v>29</v>
      </c>
      <c r="B33" s="11">
        <v>51.783000999999999</v>
      </c>
      <c r="C33" s="11">
        <v>53.226998999999999</v>
      </c>
      <c r="D33" s="11">
        <v>62.147002999999998</v>
      </c>
      <c r="E33" s="11">
        <v>72.611001000000002</v>
      </c>
      <c r="F33" s="11">
        <v>59.721998999999997</v>
      </c>
      <c r="G33" s="11">
        <v>83.232997000000012</v>
      </c>
      <c r="H33" s="11">
        <v>66.868996999999993</v>
      </c>
      <c r="I33" s="11">
        <v>76.395998000000006</v>
      </c>
      <c r="J33" s="11">
        <v>72.889997999999991</v>
      </c>
      <c r="K33" s="11">
        <v>67.745998</v>
      </c>
      <c r="L33" s="11">
        <v>88.699002000000007</v>
      </c>
      <c r="M33" s="20">
        <v>87.264001000000007</v>
      </c>
      <c r="N33" s="11">
        <v>85.512997999999996</v>
      </c>
      <c r="O33" s="11">
        <v>84.949998999999991</v>
      </c>
      <c r="P33" s="11">
        <v>114.04599999999999</v>
      </c>
      <c r="Q33" s="11">
        <v>124.97699999999999</v>
      </c>
      <c r="R33" s="11">
        <v>131.07900000000001</v>
      </c>
      <c r="S33" s="11">
        <v>128.69899999999998</v>
      </c>
      <c r="T33" s="11">
        <v>130.03200000000001</v>
      </c>
      <c r="U33" s="11">
        <v>150.82301000000001</v>
      </c>
      <c r="V33" s="11">
        <v>160.916</v>
      </c>
      <c r="W33" s="11">
        <v>144.68200000000002</v>
      </c>
      <c r="X33" s="11">
        <v>169.529</v>
      </c>
      <c r="Y33" s="20">
        <v>178.78199000000001</v>
      </c>
      <c r="Z33" s="11">
        <v>155.863</v>
      </c>
      <c r="AA33" s="11">
        <v>160.46298999999999</v>
      </c>
      <c r="AB33" s="11">
        <v>206.31601000000001</v>
      </c>
      <c r="AC33" s="11">
        <v>185.54300000000001</v>
      </c>
      <c r="AD33" s="11">
        <v>219.00199999999998</v>
      </c>
      <c r="AE33" s="11">
        <v>224.94400000000002</v>
      </c>
      <c r="AF33" s="11">
        <v>214.89699000000002</v>
      </c>
      <c r="AG33" s="11">
        <v>257.99501000000004</v>
      </c>
      <c r="AH33" s="11">
        <v>215.74899000000002</v>
      </c>
      <c r="AI33" s="11">
        <v>231.21900000000002</v>
      </c>
      <c r="AJ33" s="11">
        <v>230.595</v>
      </c>
      <c r="AK33" s="20">
        <v>241.869</v>
      </c>
      <c r="AL33" s="11">
        <v>178.23600999999999</v>
      </c>
      <c r="AM33" s="11">
        <v>180.25700000000001</v>
      </c>
      <c r="AN33" s="11">
        <v>206.39498999999998</v>
      </c>
      <c r="AO33" s="11">
        <v>184.40100000000001</v>
      </c>
      <c r="AP33" s="11">
        <v>183.44101000000001</v>
      </c>
      <c r="AQ33" s="11">
        <v>163.07999999999998</v>
      </c>
      <c r="AR33" s="11">
        <v>131.327</v>
      </c>
      <c r="AS33" s="11">
        <v>140.80200000000002</v>
      </c>
      <c r="AT33" s="11">
        <v>97.622004000000004</v>
      </c>
      <c r="AU33" s="11">
        <v>105.26899999999999</v>
      </c>
      <c r="AV33" s="11">
        <v>101.333</v>
      </c>
      <c r="AW33" s="20">
        <v>84.375998999999993</v>
      </c>
      <c r="AX33" s="11">
        <v>91.025998999999999</v>
      </c>
      <c r="AY33" s="11">
        <v>101.136</v>
      </c>
      <c r="AZ33" s="11">
        <v>102.10899999999999</v>
      </c>
      <c r="BA33" s="11">
        <v>97.183998000000003</v>
      </c>
      <c r="BB33" s="11">
        <v>89.070003</v>
      </c>
      <c r="BC33" s="11">
        <v>82.903002999999998</v>
      </c>
      <c r="BD33" s="11">
        <v>90.266002999999998</v>
      </c>
      <c r="BE33" s="11">
        <v>71.793002000000001</v>
      </c>
      <c r="BF33" s="11">
        <v>56.950001</v>
      </c>
      <c r="BG33" s="11">
        <v>81.99799800000001</v>
      </c>
      <c r="BH33" s="11">
        <v>59.886999000000003</v>
      </c>
      <c r="BI33" s="20">
        <v>63.735002000000001</v>
      </c>
      <c r="BJ33" s="11">
        <v>73.877003000000002</v>
      </c>
      <c r="BK33" s="11">
        <v>68.07199700000001</v>
      </c>
      <c r="BL33" s="11">
        <v>69.579000000000008</v>
      </c>
      <c r="BM33" s="11">
        <v>71.358998</v>
      </c>
      <c r="BN33" s="11">
        <v>66.747997999999995</v>
      </c>
      <c r="BO33" s="11">
        <v>87.364999000000012</v>
      </c>
      <c r="BP33" s="11">
        <v>69.337001999999998</v>
      </c>
      <c r="BQ33" s="11">
        <v>57.041001000000001</v>
      </c>
      <c r="BR33" s="11">
        <v>58.684000000000005</v>
      </c>
      <c r="BS33" s="11">
        <v>68.275999999999996</v>
      </c>
      <c r="BT33" s="11">
        <v>68.194000000000003</v>
      </c>
      <c r="BU33" s="20">
        <v>55.673001000000006</v>
      </c>
      <c r="BV33" s="11">
        <v>58.834001000000001</v>
      </c>
      <c r="BW33" s="11">
        <v>57.903998999999999</v>
      </c>
      <c r="BX33" s="11">
        <v>76.345000999999996</v>
      </c>
      <c r="BY33" s="11">
        <v>54.463999000000001</v>
      </c>
      <c r="BZ33" s="11">
        <v>51.771999999999998</v>
      </c>
      <c r="CA33" s="11">
        <v>55.093001999999998</v>
      </c>
      <c r="CB33" s="11">
        <v>71.718997999999999</v>
      </c>
      <c r="CC33" s="11">
        <v>53.724001000000001</v>
      </c>
      <c r="CD33" s="11">
        <v>66.391002999999998</v>
      </c>
      <c r="CE33" s="11">
        <v>59.041001999999999</v>
      </c>
      <c r="CF33" s="11">
        <v>52.939002000000002</v>
      </c>
      <c r="CG33" s="20">
        <v>92.588000999999991</v>
      </c>
      <c r="CH33" s="11">
        <v>66.703003999999993</v>
      </c>
      <c r="CI33" s="11">
        <v>48.823</v>
      </c>
      <c r="CJ33" s="11">
        <v>71.563997999999998</v>
      </c>
      <c r="CK33" s="11">
        <v>69.863003000000006</v>
      </c>
      <c r="CL33" s="11">
        <v>52.308002000000002</v>
      </c>
      <c r="CM33" s="11">
        <v>67.838999000000001</v>
      </c>
      <c r="CN33" s="11">
        <v>42.561997999999996</v>
      </c>
      <c r="CO33" s="11">
        <v>57.050998</v>
      </c>
      <c r="CP33" s="11">
        <v>53.23</v>
      </c>
      <c r="CQ33" s="11">
        <v>52.855000999999994</v>
      </c>
      <c r="CR33" s="11">
        <v>49.802002000000002</v>
      </c>
      <c r="CS33" s="20">
        <v>63.050000000000004</v>
      </c>
      <c r="CT33" s="11">
        <v>48.517999000000003</v>
      </c>
      <c r="CU33" s="11">
        <v>56.812001000000002</v>
      </c>
      <c r="CV33" s="11">
        <v>69.765999999999991</v>
      </c>
      <c r="CW33" s="11">
        <v>52.991999999999997</v>
      </c>
      <c r="CX33" s="11">
        <v>62.206999999999994</v>
      </c>
      <c r="CY33" s="11">
        <v>66.120002999999997</v>
      </c>
      <c r="CZ33" s="11">
        <v>48.655002000000003</v>
      </c>
      <c r="DA33" s="11">
        <v>48.139997999999999</v>
      </c>
      <c r="DB33" s="11">
        <v>53.273001000000001</v>
      </c>
      <c r="DC33" s="11">
        <v>59.890000999999998</v>
      </c>
      <c r="DD33" s="11">
        <v>52.005997999999998</v>
      </c>
      <c r="DE33" s="20">
        <v>49.241</v>
      </c>
      <c r="DF33" s="11">
        <v>54.012</v>
      </c>
      <c r="DG33" s="11">
        <v>38.747999999999998</v>
      </c>
      <c r="DH33" s="11">
        <v>52.786999999999999</v>
      </c>
      <c r="DI33" s="11">
        <v>52.021999999999998</v>
      </c>
      <c r="DJ33" s="11">
        <v>63.756</v>
      </c>
      <c r="DK33" s="11">
        <v>63.973999999999997</v>
      </c>
      <c r="DL33" s="11">
        <v>64.587999999999994</v>
      </c>
      <c r="DM33" s="11">
        <v>65.656999999999996</v>
      </c>
      <c r="DN33" s="11">
        <v>62.893999999999998</v>
      </c>
      <c r="DO33" s="11">
        <v>46.506999999999998</v>
      </c>
      <c r="DP33" s="11">
        <v>40.356000000000002</v>
      </c>
      <c r="DQ33" s="20">
        <v>56.417999999999999</v>
      </c>
      <c r="DR33" s="11">
        <v>50.964001000000003</v>
      </c>
      <c r="DS33" s="11">
        <v>59.896000000000001</v>
      </c>
      <c r="DT33" s="11">
        <v>72.320999</v>
      </c>
      <c r="DU33" s="11">
        <v>59.026001000000001</v>
      </c>
      <c r="DV33" s="11">
        <v>37.407001000000001</v>
      </c>
      <c r="DW33" s="11">
        <v>58.110999999999997</v>
      </c>
      <c r="DX33" s="11">
        <v>47.616000999999997</v>
      </c>
      <c r="DY33" s="11">
        <v>38.949001000000003</v>
      </c>
      <c r="DZ33" s="11">
        <v>44.112000000000002</v>
      </c>
      <c r="EA33" s="11">
        <v>43.234000999999999</v>
      </c>
      <c r="EB33" s="11">
        <v>41.109000999999999</v>
      </c>
      <c r="EC33" s="20">
        <v>33.244999</v>
      </c>
      <c r="ED33" s="11">
        <v>38.112999000000002</v>
      </c>
      <c r="EE33" s="11">
        <v>50.631999999999998</v>
      </c>
      <c r="EF33" s="11">
        <v>55.882998999999998</v>
      </c>
      <c r="EG33" s="11">
        <v>42.283999999999999</v>
      </c>
      <c r="EH33" s="11">
        <v>38.737999000000002</v>
      </c>
      <c r="EI33" s="11">
        <v>31.082999999999998</v>
      </c>
      <c r="EJ33" s="11">
        <v>34.451999999999998</v>
      </c>
      <c r="EK33" s="11">
        <v>38.946998999999998</v>
      </c>
      <c r="EL33" s="11">
        <v>54.912998000000002</v>
      </c>
      <c r="EM33" s="11">
        <v>47.262000999999998</v>
      </c>
      <c r="EN33" s="11">
        <v>42.355998999999997</v>
      </c>
      <c r="EO33" s="20">
        <v>42.186000999999997</v>
      </c>
      <c r="EP33" s="11">
        <v>45.130001</v>
      </c>
      <c r="EQ33" s="11">
        <v>41.194000000000003</v>
      </c>
      <c r="ER33" s="11">
        <v>59.471001000000001</v>
      </c>
      <c r="ES33" s="11">
        <v>49.400002000000001</v>
      </c>
      <c r="ET33" s="11">
        <v>38.776001000000001</v>
      </c>
      <c r="EU33" s="11">
        <v>50.443001000000002</v>
      </c>
      <c r="EV33" s="11">
        <v>34.890999000000001</v>
      </c>
      <c r="EW33" s="11">
        <v>38.451000000000001</v>
      </c>
      <c r="EX33" s="11">
        <v>38.055999999999997</v>
      </c>
      <c r="EY33" s="11">
        <v>44.665999999999997</v>
      </c>
      <c r="EZ33" s="11">
        <v>28.472999999999999</v>
      </c>
      <c r="FA33" s="21">
        <v>65.375998999999993</v>
      </c>
    </row>
    <row r="34" spans="1:157" x14ac:dyDescent="0.4">
      <c r="A34" s="18" t="s"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28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0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28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0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28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0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28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0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28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0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28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0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</row>
    <row r="35" spans="1:157" x14ac:dyDescent="0.4">
      <c r="A35" s="19" t="s">
        <v>31</v>
      </c>
      <c r="B35" s="11">
        <v>7656.2329</v>
      </c>
      <c r="C35" s="11">
        <v>9690.5632000000005</v>
      </c>
      <c r="D35" s="11">
        <v>13462.849</v>
      </c>
      <c r="E35" s="11">
        <v>13237.933000000001</v>
      </c>
      <c r="F35" s="11">
        <v>12782.055</v>
      </c>
      <c r="G35" s="11">
        <v>13461.449999999999</v>
      </c>
      <c r="H35" s="11">
        <v>12444.954</v>
      </c>
      <c r="I35" s="11">
        <v>13091.28</v>
      </c>
      <c r="J35" s="11">
        <v>12451.258</v>
      </c>
      <c r="K35" s="11">
        <v>13328.922999999999</v>
      </c>
      <c r="L35" s="11">
        <v>13170.373000000001</v>
      </c>
      <c r="M35" s="11">
        <v>13451.773999999999</v>
      </c>
      <c r="N35" s="28">
        <v>14586.989</v>
      </c>
      <c r="O35" s="21">
        <v>15725.385000000002</v>
      </c>
      <c r="P35" s="21">
        <v>20134.958000000002</v>
      </c>
      <c r="Q35" s="21">
        <v>19480.075999999997</v>
      </c>
      <c r="R35" s="21">
        <v>20033.859</v>
      </c>
      <c r="S35" s="21">
        <v>20780.222000000002</v>
      </c>
      <c r="T35" s="21">
        <v>20182.901999999998</v>
      </c>
      <c r="U35" s="21">
        <v>23250.864999999998</v>
      </c>
      <c r="V35" s="21">
        <v>21744.484</v>
      </c>
      <c r="W35" s="21">
        <v>19763.672999999999</v>
      </c>
      <c r="X35" s="21">
        <v>17642.891</v>
      </c>
      <c r="Y35" s="20">
        <v>15674.745999999999</v>
      </c>
      <c r="Z35" s="11">
        <v>15157.213</v>
      </c>
      <c r="AA35" s="11">
        <v>15222.512000000001</v>
      </c>
      <c r="AB35" s="11">
        <v>19668.628000000001</v>
      </c>
      <c r="AC35" s="11">
        <v>18059.776999999998</v>
      </c>
      <c r="AD35" s="11">
        <v>19901.374</v>
      </c>
      <c r="AE35" s="11">
        <v>19987.938999999998</v>
      </c>
      <c r="AF35" s="11">
        <v>18347.868999999999</v>
      </c>
      <c r="AG35" s="11">
        <v>20233.707999999999</v>
      </c>
      <c r="AH35" s="11">
        <v>17211.126</v>
      </c>
      <c r="AI35" s="11">
        <v>18759.947</v>
      </c>
      <c r="AJ35" s="11">
        <v>17026.897999999997</v>
      </c>
      <c r="AK35" s="11">
        <v>15294.54</v>
      </c>
      <c r="AL35" s="28">
        <v>16235.805999999999</v>
      </c>
      <c r="AM35" s="21">
        <v>15116.147999999999</v>
      </c>
      <c r="AN35" s="21">
        <v>18165.387000000002</v>
      </c>
      <c r="AO35" s="21">
        <v>17834.815999999999</v>
      </c>
      <c r="AP35" s="21">
        <v>18839.713</v>
      </c>
      <c r="AQ35" s="21">
        <v>17525.130999999998</v>
      </c>
      <c r="AR35" s="21">
        <v>16848.378000000001</v>
      </c>
      <c r="AS35" s="21">
        <v>17507.844000000001</v>
      </c>
      <c r="AT35" s="21">
        <v>13047.749000000002</v>
      </c>
      <c r="AU35" s="21">
        <v>14417.339</v>
      </c>
      <c r="AV35" s="21">
        <v>11920.995000000001</v>
      </c>
      <c r="AW35" s="20">
        <v>10026.307000000001</v>
      </c>
      <c r="AX35" s="11">
        <v>9869.9788000000008</v>
      </c>
      <c r="AY35" s="11">
        <v>10447.128000000001</v>
      </c>
      <c r="AZ35" s="11">
        <v>11235.645</v>
      </c>
      <c r="BA35" s="11">
        <v>11770.043000000001</v>
      </c>
      <c r="BB35" s="11">
        <v>10217.09</v>
      </c>
      <c r="BC35" s="11">
        <v>9260.3341</v>
      </c>
      <c r="BD35" s="11">
        <v>9041.3438000000006</v>
      </c>
      <c r="BE35" s="11">
        <v>7448.8757999999998</v>
      </c>
      <c r="BF35" s="11">
        <v>6759.8168000000005</v>
      </c>
      <c r="BG35" s="11">
        <v>6629.7719999999999</v>
      </c>
      <c r="BH35" s="11">
        <v>4747.1611999999996</v>
      </c>
      <c r="BI35" s="11">
        <v>4517.9877999999999</v>
      </c>
      <c r="BJ35" s="28">
        <v>4803.8960000000006</v>
      </c>
      <c r="BK35" s="21">
        <v>5178.6950999999999</v>
      </c>
      <c r="BL35" s="21">
        <v>5584.3368</v>
      </c>
      <c r="BM35" s="21">
        <v>5784.2652000000007</v>
      </c>
      <c r="BN35" s="21">
        <v>5878.0648000000001</v>
      </c>
      <c r="BO35" s="21">
        <v>6468.2759999999998</v>
      </c>
      <c r="BP35" s="21">
        <v>5745.1660000000002</v>
      </c>
      <c r="BQ35" s="21">
        <v>4722.0648000000001</v>
      </c>
      <c r="BR35" s="21">
        <v>4599.2308000000003</v>
      </c>
      <c r="BS35" s="21">
        <v>4463.2331000000004</v>
      </c>
      <c r="BT35" s="21">
        <v>3764.5769999999998</v>
      </c>
      <c r="BU35" s="20">
        <v>3751.0479</v>
      </c>
      <c r="BV35" s="11">
        <v>3021.6590999999999</v>
      </c>
      <c r="BW35" s="11">
        <v>2858.1261</v>
      </c>
      <c r="BX35" s="11">
        <v>3642.3708999999999</v>
      </c>
      <c r="BY35" s="11">
        <v>3602.3371000000002</v>
      </c>
      <c r="BZ35" s="11">
        <v>3444.8011000000001</v>
      </c>
      <c r="CA35" s="11">
        <v>3845.0520999999999</v>
      </c>
      <c r="CB35" s="11">
        <v>3780.5389</v>
      </c>
      <c r="CC35" s="11">
        <v>4147.8858</v>
      </c>
      <c r="CD35" s="11">
        <v>4013.2989999999995</v>
      </c>
      <c r="CE35" s="11">
        <v>4095.0448999999999</v>
      </c>
      <c r="CF35" s="11">
        <v>4026.8557999999998</v>
      </c>
      <c r="CG35" s="11">
        <v>3884.7460000000001</v>
      </c>
      <c r="CH35" s="28">
        <v>3301.4319</v>
      </c>
      <c r="CI35" s="21">
        <v>2882.7330000000002</v>
      </c>
      <c r="CJ35" s="21">
        <v>3259.6210999999998</v>
      </c>
      <c r="CK35" s="21">
        <v>3013.6979000000001</v>
      </c>
      <c r="CL35" s="21">
        <v>3031.5821000000001</v>
      </c>
      <c r="CM35" s="21">
        <v>3254.7639999999997</v>
      </c>
      <c r="CN35" s="21">
        <v>3115.335</v>
      </c>
      <c r="CO35" s="21">
        <v>3732.1120000000001</v>
      </c>
      <c r="CP35" s="21">
        <v>3765.8771000000002</v>
      </c>
      <c r="CQ35" s="21">
        <v>3919.2730999999994</v>
      </c>
      <c r="CR35" s="21">
        <v>3821.8209999999999</v>
      </c>
      <c r="CS35" s="20">
        <v>3703.0450000000001</v>
      </c>
      <c r="CT35" s="11">
        <v>3335.6021000000001</v>
      </c>
      <c r="CU35" s="11">
        <v>3529.6860000000001</v>
      </c>
      <c r="CV35" s="11">
        <v>4036.0689000000002</v>
      </c>
      <c r="CW35" s="11">
        <v>4075.0791999999997</v>
      </c>
      <c r="CX35" s="11">
        <v>4389.5430999999999</v>
      </c>
      <c r="CY35" s="11">
        <v>4361.1949999999997</v>
      </c>
      <c r="CZ35" s="11">
        <v>4477.3081000000002</v>
      </c>
      <c r="DA35" s="11">
        <v>4991.1881999999996</v>
      </c>
      <c r="DB35" s="11">
        <v>4496.3318000000008</v>
      </c>
      <c r="DC35" s="11">
        <v>5165.6271999999999</v>
      </c>
      <c r="DD35" s="11">
        <v>4597.5041999999994</v>
      </c>
      <c r="DE35" s="11">
        <v>4750.7071999999998</v>
      </c>
      <c r="DF35" s="28">
        <v>4398.9470000000001</v>
      </c>
      <c r="DG35" s="21">
        <v>4123.5690000000004</v>
      </c>
      <c r="DH35" s="21">
        <v>4839.0240000000003</v>
      </c>
      <c r="DI35" s="21">
        <v>5331.701</v>
      </c>
      <c r="DJ35" s="21">
        <v>5764.116</v>
      </c>
      <c r="DK35" s="21">
        <v>5708.402</v>
      </c>
      <c r="DL35" s="21">
        <v>5988.4560000000001</v>
      </c>
      <c r="DM35" s="21">
        <v>5307.4750000000004</v>
      </c>
      <c r="DN35" s="21">
        <v>4577.1959999999999</v>
      </c>
      <c r="DO35" s="21">
        <v>4351.3450000000003</v>
      </c>
      <c r="DP35" s="21">
        <v>3631.4029999999998</v>
      </c>
      <c r="DQ35" s="20">
        <v>3608.9749999999999</v>
      </c>
      <c r="DR35" s="11">
        <v>3970.3688999999999</v>
      </c>
      <c r="DS35" s="11">
        <v>3713.5320000000002</v>
      </c>
      <c r="DT35" s="11">
        <v>4612.7852000000003</v>
      </c>
      <c r="DU35" s="11">
        <v>4543.4589999999998</v>
      </c>
      <c r="DV35" s="11">
        <v>4866.8690999999999</v>
      </c>
      <c r="DW35" s="11">
        <v>5160.0429999999997</v>
      </c>
      <c r="DX35" s="11">
        <v>5412.7959000000001</v>
      </c>
      <c r="DY35" s="11">
        <v>5395.6288999999997</v>
      </c>
      <c r="DZ35" s="11">
        <v>5481.5429999999997</v>
      </c>
      <c r="EA35" s="11">
        <v>5722.5288</v>
      </c>
      <c r="EB35" s="11">
        <v>4997.0869000000002</v>
      </c>
      <c r="EC35" s="11">
        <v>5318.6821</v>
      </c>
      <c r="ED35" s="28">
        <v>4680.9081999999999</v>
      </c>
      <c r="EE35" s="21">
        <v>5091.5839999999998</v>
      </c>
      <c r="EF35" s="21">
        <v>6978.0591000000004</v>
      </c>
      <c r="EG35" s="21">
        <v>7079.0352000000003</v>
      </c>
      <c r="EH35" s="21">
        <v>6997.2641999999996</v>
      </c>
      <c r="EI35" s="21">
        <v>7750.9438</v>
      </c>
      <c r="EJ35" s="21">
        <v>7491.0581000000002</v>
      </c>
      <c r="EK35" s="21">
        <v>6984.2157999999999</v>
      </c>
      <c r="EL35" s="21">
        <v>7081.0438999999997</v>
      </c>
      <c r="EM35" s="21">
        <v>7302.6049999999996</v>
      </c>
      <c r="EN35" s="21">
        <v>6181.3339999999998</v>
      </c>
      <c r="EO35" s="20">
        <v>6634.1229999999996</v>
      </c>
      <c r="EP35" s="21">
        <v>5902.8158999999996</v>
      </c>
      <c r="EQ35" s="21">
        <v>6460.2212</v>
      </c>
      <c r="ER35" s="21">
        <v>8022.0141999999996</v>
      </c>
      <c r="ES35" s="21">
        <v>8202.9462999999996</v>
      </c>
      <c r="ET35" s="21">
        <v>8821.9657999999999</v>
      </c>
      <c r="EU35" s="21">
        <v>9316.2422000000006</v>
      </c>
      <c r="EV35" s="21">
        <v>8950.3086000000003</v>
      </c>
      <c r="EW35" s="21">
        <v>11165.892</v>
      </c>
      <c r="EX35" s="21">
        <v>10577.869000000001</v>
      </c>
      <c r="EY35" s="21">
        <v>10856.431</v>
      </c>
      <c r="EZ35" s="21">
        <v>10381.859</v>
      </c>
      <c r="FA35" s="21">
        <v>10577.245999999999</v>
      </c>
    </row>
    <row r="36" spans="1:157" x14ac:dyDescent="0.4">
      <c r="A36" s="19" t="s">
        <v>18</v>
      </c>
      <c r="B36" s="11">
        <v>3619.2001</v>
      </c>
      <c r="C36" s="11">
        <v>4940.5289000000002</v>
      </c>
      <c r="D36" s="11">
        <v>6073.4502000000002</v>
      </c>
      <c r="E36" s="11">
        <v>6731.9930999999997</v>
      </c>
      <c r="F36" s="11">
        <v>6632.7141000000001</v>
      </c>
      <c r="G36" s="11">
        <v>6698.5190000000002</v>
      </c>
      <c r="H36" s="11">
        <v>5791.2440999999999</v>
      </c>
      <c r="I36" s="11">
        <v>6149.4721999999992</v>
      </c>
      <c r="J36" s="11">
        <v>5809.6121000000003</v>
      </c>
      <c r="K36" s="11">
        <v>6561.4781000000003</v>
      </c>
      <c r="L36" s="11">
        <v>6630.5981000000002</v>
      </c>
      <c r="M36" s="11">
        <v>6862.1971000000003</v>
      </c>
      <c r="N36" s="28">
        <v>5741.5151999999998</v>
      </c>
      <c r="O36" s="21">
        <v>6126.3661000000002</v>
      </c>
      <c r="P36" s="21">
        <v>8398.9231</v>
      </c>
      <c r="Q36" s="21">
        <v>8262.9034000000011</v>
      </c>
      <c r="R36" s="21">
        <v>8572.9714000000004</v>
      </c>
      <c r="S36" s="21">
        <v>9257.5289000000012</v>
      </c>
      <c r="T36" s="21">
        <v>9214.7170000000006</v>
      </c>
      <c r="U36" s="21">
        <v>11158.217999999999</v>
      </c>
      <c r="V36" s="21">
        <v>9509.6491000000005</v>
      </c>
      <c r="W36" s="21">
        <v>9580.5366999999987</v>
      </c>
      <c r="X36" s="21">
        <v>8594.0873000000011</v>
      </c>
      <c r="Y36" s="20">
        <v>7690.3822</v>
      </c>
      <c r="Z36" s="11">
        <v>6710.2839000000004</v>
      </c>
      <c r="AA36" s="11">
        <v>7082.6517999999996</v>
      </c>
      <c r="AB36" s="11">
        <v>9109.8314000000009</v>
      </c>
      <c r="AC36" s="11">
        <v>8407.9755000000005</v>
      </c>
      <c r="AD36" s="11">
        <v>9353.8909999999996</v>
      </c>
      <c r="AE36" s="11">
        <v>9450.6908000000003</v>
      </c>
      <c r="AF36" s="11">
        <v>8701.8916000000008</v>
      </c>
      <c r="AG36" s="11">
        <v>9423.1618999999992</v>
      </c>
      <c r="AH36" s="11">
        <v>8174.8366000000005</v>
      </c>
      <c r="AI36" s="11">
        <v>8831.3846000000012</v>
      </c>
      <c r="AJ36" s="11">
        <v>7864.3802999999998</v>
      </c>
      <c r="AK36" s="11">
        <v>7531.5748999999996</v>
      </c>
      <c r="AL36" s="28">
        <v>7111.2830000000004</v>
      </c>
      <c r="AM36" s="21">
        <v>6810.4048000000003</v>
      </c>
      <c r="AN36" s="21">
        <v>8005.9096</v>
      </c>
      <c r="AO36" s="21">
        <v>8144.5156000000006</v>
      </c>
      <c r="AP36" s="21">
        <v>8417.4052000000011</v>
      </c>
      <c r="AQ36" s="21">
        <v>7700.5839000000005</v>
      </c>
      <c r="AR36" s="21">
        <v>7111.8059999999996</v>
      </c>
      <c r="AS36" s="21">
        <v>6926.1449000000002</v>
      </c>
      <c r="AT36" s="21">
        <v>4935.1659</v>
      </c>
      <c r="AU36" s="21">
        <v>5605.9350999999997</v>
      </c>
      <c r="AV36" s="21">
        <v>4624.7299999999996</v>
      </c>
      <c r="AW36" s="20">
        <v>4226.3698000000004</v>
      </c>
      <c r="AX36" s="11">
        <v>3404.0929999999998</v>
      </c>
      <c r="AY36" s="11">
        <v>4159.058</v>
      </c>
      <c r="AZ36" s="11">
        <v>4737.9090000000006</v>
      </c>
      <c r="BA36" s="11">
        <v>4863.9238999999998</v>
      </c>
      <c r="BB36" s="11">
        <v>4349.7597999999998</v>
      </c>
      <c r="BC36" s="11">
        <v>3898.0299</v>
      </c>
      <c r="BD36" s="11">
        <v>3373.0349999999999</v>
      </c>
      <c r="BE36" s="11">
        <v>2897.85</v>
      </c>
      <c r="BF36" s="11">
        <v>2544.6201000000001</v>
      </c>
      <c r="BG36" s="11">
        <v>2606.5778999999998</v>
      </c>
      <c r="BH36" s="11">
        <v>1777.6849999999999</v>
      </c>
      <c r="BI36" s="11">
        <v>1635.088</v>
      </c>
      <c r="BJ36" s="28">
        <v>1885.1689999999999</v>
      </c>
      <c r="BK36" s="21">
        <v>2510.0650000000001</v>
      </c>
      <c r="BL36" s="21">
        <v>3045.7260999999999</v>
      </c>
      <c r="BM36" s="21">
        <v>3179.739</v>
      </c>
      <c r="BN36" s="21">
        <v>3387.0661</v>
      </c>
      <c r="BO36" s="21">
        <v>3805.2199000000001</v>
      </c>
      <c r="BP36" s="21">
        <v>3299.2130000000002</v>
      </c>
      <c r="BQ36" s="21">
        <v>2578.2489999999998</v>
      </c>
      <c r="BR36" s="21">
        <v>2363.3321000000001</v>
      </c>
      <c r="BS36" s="21">
        <v>2216.9929000000002</v>
      </c>
      <c r="BT36" s="21">
        <v>2038.0319999999999</v>
      </c>
      <c r="BU36" s="20">
        <v>2086.1250999999997</v>
      </c>
      <c r="BV36" s="11">
        <v>1680.4849999999999</v>
      </c>
      <c r="BW36" s="11">
        <v>1524.3679999999999</v>
      </c>
      <c r="BX36" s="11">
        <v>1936.8700000000001</v>
      </c>
      <c r="BY36" s="11">
        <v>1960.4771000000001</v>
      </c>
      <c r="BZ36" s="11">
        <v>1844.16</v>
      </c>
      <c r="CA36" s="11">
        <v>2059.8739</v>
      </c>
      <c r="CB36" s="11">
        <v>2127.0899999999997</v>
      </c>
      <c r="CC36" s="11">
        <v>2463.0360000000001</v>
      </c>
      <c r="CD36" s="11">
        <v>2489.3179</v>
      </c>
      <c r="CE36" s="11">
        <v>2608.9949999999999</v>
      </c>
      <c r="CF36" s="11">
        <v>2603.9900000000002</v>
      </c>
      <c r="CG36" s="11">
        <v>2461.1588999999999</v>
      </c>
      <c r="CH36" s="28">
        <v>2007.4670000000001</v>
      </c>
      <c r="CI36" s="21">
        <v>1654.857</v>
      </c>
      <c r="CJ36" s="21">
        <v>1818.6030000000001</v>
      </c>
      <c r="CK36" s="21">
        <v>1691.2170000000001</v>
      </c>
      <c r="CL36" s="21">
        <v>1669.0738999999999</v>
      </c>
      <c r="CM36" s="21">
        <v>1829.1790000000001</v>
      </c>
      <c r="CN36" s="21">
        <v>1813.723</v>
      </c>
      <c r="CO36" s="21">
        <v>2111.942</v>
      </c>
      <c r="CP36" s="21">
        <v>2252.7419</v>
      </c>
      <c r="CQ36" s="21">
        <v>2480.9189999999999</v>
      </c>
      <c r="CR36" s="21">
        <v>2464.2820999999999</v>
      </c>
      <c r="CS36" s="20">
        <v>2397.6341000000002</v>
      </c>
      <c r="CT36" s="11">
        <v>1992.3949</v>
      </c>
      <c r="CU36" s="11">
        <v>2169.1319999999996</v>
      </c>
      <c r="CV36" s="11">
        <v>2540.1381000000001</v>
      </c>
      <c r="CW36" s="11">
        <v>2480.2139999999999</v>
      </c>
      <c r="CX36" s="11">
        <v>2680.3571000000002</v>
      </c>
      <c r="CY36" s="11">
        <v>2656.0079000000001</v>
      </c>
      <c r="CZ36" s="11">
        <v>2768.7531000000004</v>
      </c>
      <c r="DA36" s="11">
        <v>3161.5570000000002</v>
      </c>
      <c r="DB36" s="11">
        <v>2813.3429999999998</v>
      </c>
      <c r="DC36" s="11">
        <v>3276.3890999999999</v>
      </c>
      <c r="DD36" s="11">
        <v>2979.7091</v>
      </c>
      <c r="DE36" s="11">
        <v>3228.9488999999999</v>
      </c>
      <c r="DF36" s="28">
        <v>2847.0859999999998</v>
      </c>
      <c r="DG36" s="21">
        <v>2596.9029999999998</v>
      </c>
      <c r="DH36" s="21">
        <v>3070.54</v>
      </c>
      <c r="DI36" s="21">
        <v>3270.5439999999999</v>
      </c>
      <c r="DJ36" s="21">
        <v>3588.672</v>
      </c>
      <c r="DK36" s="21">
        <v>3656.6790000000001</v>
      </c>
      <c r="DL36" s="21">
        <v>3780.7020000000002</v>
      </c>
      <c r="DM36" s="21">
        <v>3267.4540000000002</v>
      </c>
      <c r="DN36" s="21">
        <v>2721.442</v>
      </c>
      <c r="DO36" s="21">
        <v>2509.4929999999999</v>
      </c>
      <c r="DP36" s="21">
        <v>2131.6509999999998</v>
      </c>
      <c r="DQ36" s="20">
        <v>2107.085</v>
      </c>
      <c r="DR36" s="11">
        <v>1837.498</v>
      </c>
      <c r="DS36" s="11">
        <v>1715.595</v>
      </c>
      <c r="DT36" s="11">
        <v>2164.009</v>
      </c>
      <c r="DU36" s="11">
        <v>2512.3850000000002</v>
      </c>
      <c r="DV36" s="11">
        <v>2705.3939999999998</v>
      </c>
      <c r="DW36" s="11">
        <v>3003.3530000000001</v>
      </c>
      <c r="DX36" s="11">
        <v>3094.7150999999999</v>
      </c>
      <c r="DY36" s="11">
        <v>3125.0189999999998</v>
      </c>
      <c r="DZ36" s="11">
        <v>3170.6520999999998</v>
      </c>
      <c r="EA36" s="11">
        <v>3270.4121</v>
      </c>
      <c r="EB36" s="11">
        <v>2989.4479999999999</v>
      </c>
      <c r="EC36" s="11">
        <v>3368.6979999999999</v>
      </c>
      <c r="ED36" s="28">
        <v>2683.7871</v>
      </c>
      <c r="EE36" s="21">
        <v>3136.998</v>
      </c>
      <c r="EF36" s="21">
        <v>4493.3579</v>
      </c>
      <c r="EG36" s="21">
        <v>4365.1518999999998</v>
      </c>
      <c r="EH36" s="21">
        <v>4400.9809999999998</v>
      </c>
      <c r="EI36" s="21">
        <v>4899.9912000000004</v>
      </c>
      <c r="EJ36" s="21">
        <v>4592.6890000000003</v>
      </c>
      <c r="EK36" s="21">
        <v>4246.6558000000005</v>
      </c>
      <c r="EL36" s="21">
        <v>4299.0429999999997</v>
      </c>
      <c r="EM36" s="21">
        <v>4460.2061000000003</v>
      </c>
      <c r="EN36" s="21">
        <v>3762.364</v>
      </c>
      <c r="EO36" s="20">
        <v>4030.4441000000002</v>
      </c>
      <c r="EP36" s="21">
        <v>3451.0891000000001</v>
      </c>
      <c r="EQ36" s="21">
        <v>3737.6100999999999</v>
      </c>
      <c r="ER36" s="21">
        <v>4683.1527999999998</v>
      </c>
      <c r="ES36" s="21">
        <v>4997.415</v>
      </c>
      <c r="ET36" s="21">
        <v>5365.9282000000003</v>
      </c>
      <c r="EU36" s="21">
        <v>5748.4008999999996</v>
      </c>
      <c r="EV36" s="21">
        <v>5322.4818999999998</v>
      </c>
      <c r="EW36" s="21">
        <v>6990.1347999999998</v>
      </c>
      <c r="EX36" s="21">
        <v>6816.0991000000004</v>
      </c>
      <c r="EY36" s="21">
        <v>7085.0228999999999</v>
      </c>
      <c r="EZ36" s="21">
        <v>6757.5907999999999</v>
      </c>
      <c r="FA36" s="21">
        <v>6796.6347999999998</v>
      </c>
    </row>
    <row r="37" spans="1:157" x14ac:dyDescent="0.4">
      <c r="A37" s="10" t="s">
        <v>33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28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0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28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0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28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0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28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0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28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0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28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0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</row>
    <row r="38" spans="1:157" x14ac:dyDescent="0.4">
      <c r="A38" s="19" t="s">
        <v>31</v>
      </c>
      <c r="B38" s="11">
        <v>4249.2318999999998</v>
      </c>
      <c r="C38" s="11">
        <v>4449.7740000000003</v>
      </c>
      <c r="D38" s="11">
        <v>5731.5789000000004</v>
      </c>
      <c r="E38" s="11">
        <v>5548.9898999999996</v>
      </c>
      <c r="F38" s="11">
        <v>6033.9449000000004</v>
      </c>
      <c r="G38" s="11">
        <v>7276.0261</v>
      </c>
      <c r="H38" s="11">
        <v>6391.1439</v>
      </c>
      <c r="I38" s="11">
        <v>5684.6229999999996</v>
      </c>
      <c r="J38" s="11">
        <v>5801.3810999999996</v>
      </c>
      <c r="K38" s="11">
        <v>5976.6378000000004</v>
      </c>
      <c r="L38" s="11">
        <v>5826.9351999999999</v>
      </c>
      <c r="M38" s="11">
        <v>8099.6592999999993</v>
      </c>
      <c r="N38" s="28">
        <v>5372.4521000000004</v>
      </c>
      <c r="O38" s="21">
        <v>5361.0499</v>
      </c>
      <c r="P38" s="21">
        <v>6927.1498000000001</v>
      </c>
      <c r="Q38" s="21">
        <v>6831.5631000000003</v>
      </c>
      <c r="R38" s="21">
        <v>5821.9088000000002</v>
      </c>
      <c r="S38" s="21">
        <v>8050.9232000000011</v>
      </c>
      <c r="T38" s="21">
        <v>6963.8710000000001</v>
      </c>
      <c r="U38" s="21">
        <v>7701.3810999999996</v>
      </c>
      <c r="V38" s="21">
        <v>8528.2810000000009</v>
      </c>
      <c r="W38" s="21">
        <v>6800.4498999999996</v>
      </c>
      <c r="X38" s="21">
        <v>7433.6467999999995</v>
      </c>
      <c r="Y38" s="20">
        <v>8077.4724000000006</v>
      </c>
      <c r="Z38" s="11">
        <v>6381.1540999999997</v>
      </c>
      <c r="AA38" s="11">
        <v>5179.7628000000004</v>
      </c>
      <c r="AB38" s="11">
        <v>7727.5150000000003</v>
      </c>
      <c r="AC38" s="11">
        <v>5427.0708999999997</v>
      </c>
      <c r="AD38" s="11">
        <v>6897.6990999999998</v>
      </c>
      <c r="AE38" s="11">
        <v>7594.5639999999994</v>
      </c>
      <c r="AF38" s="11">
        <v>5542.1381000000001</v>
      </c>
      <c r="AG38" s="11">
        <v>6442.6911999999993</v>
      </c>
      <c r="AH38" s="11">
        <v>6597.8160000000007</v>
      </c>
      <c r="AI38" s="11">
        <v>6404.2461999999996</v>
      </c>
      <c r="AJ38" s="11">
        <v>6560.3591999999999</v>
      </c>
      <c r="AK38" s="11">
        <v>10059.349</v>
      </c>
      <c r="AL38" s="28">
        <v>6863.1680000000006</v>
      </c>
      <c r="AM38" s="21">
        <v>6322.5450000000001</v>
      </c>
      <c r="AN38" s="21">
        <v>6998.0482000000002</v>
      </c>
      <c r="AO38" s="21">
        <v>8391.3467999999993</v>
      </c>
      <c r="AP38" s="21">
        <v>7591.5608999999995</v>
      </c>
      <c r="AQ38" s="21">
        <v>9219.5048999999999</v>
      </c>
      <c r="AR38" s="21">
        <v>8250.3948</v>
      </c>
      <c r="AS38" s="21">
        <v>8310.5918000000001</v>
      </c>
      <c r="AT38" s="21">
        <v>6416.9811</v>
      </c>
      <c r="AU38" s="21">
        <v>6946.5819000000001</v>
      </c>
      <c r="AV38" s="21">
        <v>6300.3991000000005</v>
      </c>
      <c r="AW38" s="20">
        <v>7704.9350000000004</v>
      </c>
      <c r="AX38" s="11">
        <v>4871.9648999999999</v>
      </c>
      <c r="AY38" s="11">
        <v>6369.8878999999997</v>
      </c>
      <c r="AZ38" s="11">
        <v>6623.3561</v>
      </c>
      <c r="BA38" s="11">
        <v>6394.6419000000005</v>
      </c>
      <c r="BB38" s="11">
        <v>6480.8600999999999</v>
      </c>
      <c r="BC38" s="11">
        <v>7130.4058999999997</v>
      </c>
      <c r="BD38" s="11">
        <v>6195.4701999999997</v>
      </c>
      <c r="BE38" s="11">
        <v>5352.4659000000001</v>
      </c>
      <c r="BF38" s="11">
        <v>5327.777</v>
      </c>
      <c r="BG38" s="11">
        <v>5059.8149999999996</v>
      </c>
      <c r="BH38" s="11">
        <v>4550.7541000000001</v>
      </c>
      <c r="BI38" s="11">
        <v>5748.5927999999994</v>
      </c>
      <c r="BJ38" s="28">
        <v>3204.2081000000003</v>
      </c>
      <c r="BK38" s="21">
        <v>3679.5818999999997</v>
      </c>
      <c r="BL38" s="21">
        <v>4472.9132</v>
      </c>
      <c r="BM38" s="21">
        <v>5390.076</v>
      </c>
      <c r="BN38" s="21">
        <v>3245.9740000000002</v>
      </c>
      <c r="BO38" s="21">
        <v>4876.4300999999996</v>
      </c>
      <c r="BP38" s="21">
        <v>3503.2098999999998</v>
      </c>
      <c r="BQ38" s="21">
        <v>3600.9079999999999</v>
      </c>
      <c r="BR38" s="21">
        <v>4279.4071999999996</v>
      </c>
      <c r="BS38" s="21">
        <v>3164.0190000000002</v>
      </c>
      <c r="BT38" s="21">
        <v>2889.0360000000001</v>
      </c>
      <c r="BU38" s="20">
        <v>5550.1940999999997</v>
      </c>
      <c r="BV38" s="11">
        <v>2829.8630000000003</v>
      </c>
      <c r="BW38" s="11">
        <v>2350.7750999999998</v>
      </c>
      <c r="BX38" s="11">
        <v>3557.0250000000001</v>
      </c>
      <c r="BY38" s="11">
        <v>3362.9250000000002</v>
      </c>
      <c r="BZ38" s="11">
        <v>3436.8829999999998</v>
      </c>
      <c r="CA38" s="11">
        <v>4567.5257999999994</v>
      </c>
      <c r="CB38" s="11">
        <v>4631.1570000000002</v>
      </c>
      <c r="CC38" s="11">
        <v>4912.3879999999999</v>
      </c>
      <c r="CD38" s="11">
        <v>5603.143</v>
      </c>
      <c r="CE38" s="11">
        <v>4595.1031999999996</v>
      </c>
      <c r="CF38" s="11">
        <v>5414.723</v>
      </c>
      <c r="CG38" s="11">
        <v>9126.4686000000002</v>
      </c>
      <c r="CH38" s="28">
        <v>4490.7308000000003</v>
      </c>
      <c r="CI38" s="21">
        <v>4709.3658000000005</v>
      </c>
      <c r="CJ38" s="21">
        <v>7321.1900999999998</v>
      </c>
      <c r="CK38" s="21">
        <v>5857.9560999999994</v>
      </c>
      <c r="CL38" s="21">
        <v>6859.1228000000001</v>
      </c>
      <c r="CM38" s="21">
        <v>8257.1367000000009</v>
      </c>
      <c r="CN38" s="21">
        <v>5856.2038000000002</v>
      </c>
      <c r="CO38" s="21">
        <v>7359.9992000000002</v>
      </c>
      <c r="CP38" s="21">
        <v>7742.8710999999994</v>
      </c>
      <c r="CQ38" s="21">
        <v>7101.9660999999996</v>
      </c>
      <c r="CR38" s="21">
        <v>7211.1809000000003</v>
      </c>
      <c r="CS38" s="20">
        <v>11882.481</v>
      </c>
      <c r="CT38" s="11">
        <v>6972.1271000000006</v>
      </c>
      <c r="CU38" s="11">
        <v>7750.9722000000002</v>
      </c>
      <c r="CV38" s="11">
        <v>9437.5424000000003</v>
      </c>
      <c r="CW38" s="11">
        <v>8619.0598000000009</v>
      </c>
      <c r="CX38" s="11">
        <v>10027.84</v>
      </c>
      <c r="CY38" s="11">
        <v>10344.954</v>
      </c>
      <c r="CZ38" s="11">
        <v>8711.5774000000001</v>
      </c>
      <c r="DA38" s="11">
        <v>10806.089</v>
      </c>
      <c r="DB38" s="11">
        <v>10628.981</v>
      </c>
      <c r="DC38" s="11">
        <v>11901.913999999999</v>
      </c>
      <c r="DD38" s="11">
        <v>11830.030999999999</v>
      </c>
      <c r="DE38" s="11">
        <v>15394.596</v>
      </c>
      <c r="DF38" s="28">
        <v>8972.7350000000006</v>
      </c>
      <c r="DG38" s="21">
        <v>10017.655000000001</v>
      </c>
      <c r="DH38" s="21">
        <v>11062.386</v>
      </c>
      <c r="DI38" s="21">
        <v>11432.954</v>
      </c>
      <c r="DJ38" s="21">
        <v>13233.326999999999</v>
      </c>
      <c r="DK38" s="21">
        <v>13456.386</v>
      </c>
      <c r="DL38" s="21">
        <v>12797.165000000001</v>
      </c>
      <c r="DM38" s="21">
        <v>13653.901</v>
      </c>
      <c r="DN38" s="21">
        <v>13369.63</v>
      </c>
      <c r="DO38" s="21">
        <v>13972.751</v>
      </c>
      <c r="DP38" s="21">
        <v>12850.892</v>
      </c>
      <c r="DQ38" s="20">
        <v>14740.287</v>
      </c>
      <c r="DR38" s="11">
        <v>9571.9755999999998</v>
      </c>
      <c r="DS38" s="11">
        <v>9626.2422000000006</v>
      </c>
      <c r="DT38" s="11">
        <v>10796.436</v>
      </c>
      <c r="DU38" s="11">
        <v>11130.846</v>
      </c>
      <c r="DV38" s="11">
        <v>12657.241</v>
      </c>
      <c r="DW38" s="11">
        <v>13259.429</v>
      </c>
      <c r="DX38" s="11">
        <v>12978.538</v>
      </c>
      <c r="DY38" s="11">
        <v>10964.963</v>
      </c>
      <c r="DZ38" s="11">
        <v>14378.231</v>
      </c>
      <c r="EA38" s="11">
        <v>14478.759</v>
      </c>
      <c r="EB38" s="11">
        <v>11891.329</v>
      </c>
      <c r="EC38" s="11">
        <v>19108.028999999999</v>
      </c>
      <c r="ED38" s="28">
        <v>12615.386</v>
      </c>
      <c r="EE38" s="21">
        <v>11010.593999999999</v>
      </c>
      <c r="EF38" s="21">
        <v>15984.373</v>
      </c>
      <c r="EG38" s="21">
        <v>17496.488000000001</v>
      </c>
      <c r="EH38" s="21">
        <v>17037.305</v>
      </c>
      <c r="EI38" s="21">
        <v>18006.73</v>
      </c>
      <c r="EJ38" s="21">
        <v>15157.964</v>
      </c>
      <c r="EK38" s="21">
        <v>16179.616</v>
      </c>
      <c r="EL38" s="21">
        <v>15571.305</v>
      </c>
      <c r="EM38" s="21">
        <v>17260</v>
      </c>
      <c r="EN38" s="21">
        <v>14178.653</v>
      </c>
      <c r="EO38" s="20">
        <v>21842.868999999999</v>
      </c>
      <c r="EP38" s="21">
        <v>16571.317999999999</v>
      </c>
      <c r="EQ38" s="21">
        <v>13524.57</v>
      </c>
      <c r="ER38" s="21">
        <v>14401.775</v>
      </c>
      <c r="ES38" s="21">
        <v>14449.21</v>
      </c>
      <c r="ET38" s="21">
        <v>14847.828</v>
      </c>
      <c r="EU38" s="21">
        <v>19459.585999999999</v>
      </c>
      <c r="EV38" s="21">
        <v>14881.186</v>
      </c>
      <c r="EW38" s="21">
        <v>19203.434000000001</v>
      </c>
      <c r="EX38" s="21">
        <v>17751.203000000001</v>
      </c>
      <c r="EY38" s="21">
        <v>16392.947</v>
      </c>
      <c r="EZ38" s="21">
        <v>17182.958999999999</v>
      </c>
      <c r="FA38" s="21">
        <v>19743.842000000001</v>
      </c>
    </row>
    <row r="39" spans="1:157" x14ac:dyDescent="0.4">
      <c r="A39" s="19" t="s">
        <v>18</v>
      </c>
      <c r="B39" s="11">
        <v>3332.9839000000002</v>
      </c>
      <c r="C39" s="11">
        <v>3573.9511000000002</v>
      </c>
      <c r="D39" s="11">
        <v>4599.0361999999996</v>
      </c>
      <c r="E39" s="11">
        <v>4628.567</v>
      </c>
      <c r="F39" s="11">
        <v>4886.9122000000007</v>
      </c>
      <c r="G39" s="11">
        <v>6145.1211000000003</v>
      </c>
      <c r="H39" s="11">
        <v>5463.8418000000001</v>
      </c>
      <c r="I39" s="11">
        <v>4658.9420999999993</v>
      </c>
      <c r="J39" s="11">
        <v>4984.4291000000003</v>
      </c>
      <c r="K39" s="11">
        <v>4886.1437999999998</v>
      </c>
      <c r="L39" s="11">
        <v>5080.3148000000001</v>
      </c>
      <c r="M39" s="11">
        <v>7158.78</v>
      </c>
      <c r="N39" s="28">
        <v>4387.4132</v>
      </c>
      <c r="O39" s="21">
        <v>4521.9659999999994</v>
      </c>
      <c r="P39" s="21">
        <v>5670.3319000000001</v>
      </c>
      <c r="Q39" s="21">
        <v>5906.6741000000002</v>
      </c>
      <c r="R39" s="21">
        <v>4870.9450999999999</v>
      </c>
      <c r="S39" s="21">
        <v>7073.0001000000002</v>
      </c>
      <c r="T39" s="21">
        <v>5719.7469000000001</v>
      </c>
      <c r="U39" s="21">
        <v>6731.2591999999995</v>
      </c>
      <c r="V39" s="21">
        <v>7377.1710000000003</v>
      </c>
      <c r="W39" s="21">
        <v>5574.0619999999999</v>
      </c>
      <c r="X39" s="21">
        <v>6065.9070000000002</v>
      </c>
      <c r="Y39" s="20">
        <v>7177.4669999999996</v>
      </c>
      <c r="Z39" s="11">
        <v>5453.7127999999993</v>
      </c>
      <c r="AA39" s="11">
        <v>4303.3469000000005</v>
      </c>
      <c r="AB39" s="11">
        <v>6579.3771999999999</v>
      </c>
      <c r="AC39" s="11">
        <v>4469.4998999999998</v>
      </c>
      <c r="AD39" s="11">
        <v>5824.951</v>
      </c>
      <c r="AE39" s="11">
        <v>6490.5439999999999</v>
      </c>
      <c r="AF39" s="11">
        <v>4529.9339</v>
      </c>
      <c r="AG39" s="11">
        <v>5576.1049000000003</v>
      </c>
      <c r="AH39" s="11">
        <v>5552.6997999999994</v>
      </c>
      <c r="AI39" s="11">
        <v>5031.6709000000001</v>
      </c>
      <c r="AJ39" s="11">
        <v>5594.6521000000002</v>
      </c>
      <c r="AK39" s="11">
        <v>9060.9359999999997</v>
      </c>
      <c r="AL39" s="28">
        <v>5569.4128000000001</v>
      </c>
      <c r="AM39" s="21">
        <v>5337.6849000000002</v>
      </c>
      <c r="AN39" s="21">
        <v>5854.3212000000003</v>
      </c>
      <c r="AO39" s="21">
        <v>7029.5562</v>
      </c>
      <c r="AP39" s="21">
        <v>6365.5250999999998</v>
      </c>
      <c r="AQ39" s="21">
        <v>8011.8746999999994</v>
      </c>
      <c r="AR39" s="21">
        <v>7013.6039999999994</v>
      </c>
      <c r="AS39" s="21">
        <v>6689.2412000000004</v>
      </c>
      <c r="AT39" s="21">
        <v>4723.4339</v>
      </c>
      <c r="AU39" s="21">
        <v>5838.8681999999999</v>
      </c>
      <c r="AV39" s="21">
        <v>5247.7089000000005</v>
      </c>
      <c r="AW39" s="20">
        <v>6753.0348999999997</v>
      </c>
      <c r="AX39" s="11">
        <v>3656.6280999999999</v>
      </c>
      <c r="AY39" s="11">
        <v>4714.9942000000001</v>
      </c>
      <c r="AZ39" s="11">
        <v>5381.2512000000006</v>
      </c>
      <c r="BA39" s="11">
        <v>4936.5698000000002</v>
      </c>
      <c r="BB39" s="11">
        <v>5178.9070000000002</v>
      </c>
      <c r="BC39" s="11">
        <v>5589.9121999999998</v>
      </c>
      <c r="BD39" s="11">
        <v>4865.6939000000002</v>
      </c>
      <c r="BE39" s="11">
        <v>4088.1190999999999</v>
      </c>
      <c r="BF39" s="11">
        <v>3852.2091</v>
      </c>
      <c r="BG39" s="11">
        <v>3637.0479999999998</v>
      </c>
      <c r="BH39" s="11">
        <v>3035.9308999999998</v>
      </c>
      <c r="BI39" s="11">
        <v>4564.0389000000005</v>
      </c>
      <c r="BJ39" s="28">
        <v>2313.8849</v>
      </c>
      <c r="BK39" s="21">
        <v>2453.2001</v>
      </c>
      <c r="BL39" s="21">
        <v>3089.9249999999997</v>
      </c>
      <c r="BM39" s="21">
        <v>4350.0019000000002</v>
      </c>
      <c r="BN39" s="21">
        <v>2163.3510000000001</v>
      </c>
      <c r="BO39" s="21">
        <v>3615.8230999999996</v>
      </c>
      <c r="BP39" s="21">
        <v>2164.9641000000001</v>
      </c>
      <c r="BQ39" s="21">
        <v>2137.6880000000001</v>
      </c>
      <c r="BR39" s="21">
        <v>3070.8258999999998</v>
      </c>
      <c r="BS39" s="21">
        <v>2104.8510000000001</v>
      </c>
      <c r="BT39" s="21">
        <v>1932.769</v>
      </c>
      <c r="BU39" s="20">
        <v>4523.4142000000002</v>
      </c>
      <c r="BV39" s="11">
        <v>1904.941</v>
      </c>
      <c r="BW39" s="11">
        <v>1600.1581000000001</v>
      </c>
      <c r="BX39" s="11">
        <v>2721.6049000000003</v>
      </c>
      <c r="BY39" s="11">
        <v>2432.9658999999997</v>
      </c>
      <c r="BZ39" s="11">
        <v>2327.0558999999998</v>
      </c>
      <c r="CA39" s="11">
        <v>3274.4249</v>
      </c>
      <c r="CB39" s="11">
        <v>3415.8661000000002</v>
      </c>
      <c r="CC39" s="11">
        <v>3476.9301</v>
      </c>
      <c r="CD39" s="11">
        <v>4157.4142000000002</v>
      </c>
      <c r="CE39" s="11">
        <v>3541.4889000000003</v>
      </c>
      <c r="CF39" s="11">
        <v>3798.8670999999999</v>
      </c>
      <c r="CG39" s="11">
        <v>7995.4955999999993</v>
      </c>
      <c r="CH39" s="28">
        <v>3141.4809999999998</v>
      </c>
      <c r="CI39" s="21">
        <v>3464.2719999999999</v>
      </c>
      <c r="CJ39" s="21">
        <v>5501.6837999999998</v>
      </c>
      <c r="CK39" s="21">
        <v>4229.3360000000002</v>
      </c>
      <c r="CL39" s="21">
        <v>5401.4320000000007</v>
      </c>
      <c r="CM39" s="21">
        <v>6009.65</v>
      </c>
      <c r="CN39" s="21">
        <v>4468.8600999999999</v>
      </c>
      <c r="CO39" s="21">
        <v>5698.4951000000001</v>
      </c>
      <c r="CP39" s="21">
        <v>6162.1722</v>
      </c>
      <c r="CQ39" s="21">
        <v>5696.1481000000003</v>
      </c>
      <c r="CR39" s="21">
        <v>5827.1279999999997</v>
      </c>
      <c r="CS39" s="20">
        <v>10663.829</v>
      </c>
      <c r="CT39" s="11">
        <v>4659.9148999999998</v>
      </c>
      <c r="CU39" s="11">
        <v>5778.6931000000004</v>
      </c>
      <c r="CV39" s="11">
        <v>7254.7727999999997</v>
      </c>
      <c r="CW39" s="11">
        <v>5995.6182000000008</v>
      </c>
      <c r="CX39" s="11">
        <v>7455.5059000000001</v>
      </c>
      <c r="CY39" s="11">
        <v>7690.4260000000004</v>
      </c>
      <c r="CZ39" s="11">
        <v>6588.5600999999997</v>
      </c>
      <c r="DA39" s="11">
        <v>8120.7612999999992</v>
      </c>
      <c r="DB39" s="11">
        <v>8267.2434000000012</v>
      </c>
      <c r="DC39" s="11">
        <v>8625.2633000000005</v>
      </c>
      <c r="DD39" s="11">
        <v>9030.1717000000008</v>
      </c>
      <c r="DE39" s="11">
        <v>12967.45</v>
      </c>
      <c r="DF39" s="28">
        <v>5832.65</v>
      </c>
      <c r="DG39" s="21">
        <v>7228.5079999999998</v>
      </c>
      <c r="DH39" s="21">
        <v>7565.2449999999999</v>
      </c>
      <c r="DI39" s="21">
        <v>8153.9669999999996</v>
      </c>
      <c r="DJ39" s="21">
        <v>9773.8459999999995</v>
      </c>
      <c r="DK39" s="21">
        <v>10277.279</v>
      </c>
      <c r="DL39" s="21">
        <v>9062.8230000000003</v>
      </c>
      <c r="DM39" s="21">
        <v>9536.9539999999997</v>
      </c>
      <c r="DN39" s="21">
        <v>9427.1149999999998</v>
      </c>
      <c r="DO39" s="21">
        <v>9857.9930000000004</v>
      </c>
      <c r="DP39" s="21">
        <v>8977.67</v>
      </c>
      <c r="DQ39" s="20">
        <v>11863.422</v>
      </c>
      <c r="DR39" s="11">
        <v>6399.4570000000003</v>
      </c>
      <c r="DS39" s="11">
        <v>6608.6328000000003</v>
      </c>
      <c r="DT39" s="11">
        <v>6939.4512000000004</v>
      </c>
      <c r="DU39" s="11">
        <v>7603.6518999999998</v>
      </c>
      <c r="DV39" s="11">
        <v>8629.9745999999996</v>
      </c>
      <c r="DW39" s="11">
        <v>9883.6934000000001</v>
      </c>
      <c r="DX39" s="11">
        <v>9802.7764000000006</v>
      </c>
      <c r="DY39" s="11">
        <v>8533.7860999999994</v>
      </c>
      <c r="DZ39" s="11">
        <v>10865.855</v>
      </c>
      <c r="EA39" s="11">
        <v>11257.385</v>
      </c>
      <c r="EB39" s="11">
        <v>9372.1201000000001</v>
      </c>
      <c r="EC39" s="11">
        <v>15777.347</v>
      </c>
      <c r="ED39" s="28">
        <v>9749.7011999999995</v>
      </c>
      <c r="EE39" s="21">
        <v>8639.0136999999995</v>
      </c>
      <c r="EF39" s="21">
        <v>12601.609</v>
      </c>
      <c r="EG39" s="21">
        <v>13322.545</v>
      </c>
      <c r="EH39" s="21">
        <v>12183.055</v>
      </c>
      <c r="EI39" s="21">
        <v>12907.529</v>
      </c>
      <c r="EJ39" s="21">
        <v>11323.246999999999</v>
      </c>
      <c r="EK39" s="21">
        <v>13018.36</v>
      </c>
      <c r="EL39" s="21">
        <v>11523.562</v>
      </c>
      <c r="EM39" s="21">
        <v>13001.841</v>
      </c>
      <c r="EN39" s="21">
        <v>10289.914000000001</v>
      </c>
      <c r="EO39" s="20">
        <v>18760.559000000001</v>
      </c>
      <c r="EP39" s="21">
        <v>12944.39</v>
      </c>
      <c r="EQ39" s="21">
        <v>9448.2764000000006</v>
      </c>
      <c r="ER39" s="21">
        <v>10384.513000000001</v>
      </c>
      <c r="ES39" s="21">
        <v>10717.683999999999</v>
      </c>
      <c r="ET39" s="21">
        <v>11686.192999999999</v>
      </c>
      <c r="EU39" s="21">
        <v>15780.598</v>
      </c>
      <c r="EV39" s="21">
        <v>11653.174000000001</v>
      </c>
      <c r="EW39" s="21">
        <v>15189.754999999999</v>
      </c>
      <c r="EX39" s="21">
        <v>14699.804</v>
      </c>
      <c r="EY39" s="21">
        <v>13329.264999999999</v>
      </c>
      <c r="EZ39" s="21">
        <v>14585.045</v>
      </c>
      <c r="FA39" s="21">
        <v>16659.311000000002</v>
      </c>
    </row>
    <row r="40" spans="1:157" x14ac:dyDescent="0.4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28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0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28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0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28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0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28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0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28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0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28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0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</row>
    <row r="41" spans="1:157" x14ac:dyDescent="0.4">
      <c r="A41" s="29" t="s">
        <v>34</v>
      </c>
      <c r="B41" s="30">
        <v>277967.24</v>
      </c>
      <c r="C41" s="30">
        <v>310575.57</v>
      </c>
      <c r="D41" s="30">
        <v>415746.87</v>
      </c>
      <c r="E41" s="30">
        <v>446442.4</v>
      </c>
      <c r="F41" s="30">
        <v>398080.89</v>
      </c>
      <c r="G41" s="30">
        <v>404722.33</v>
      </c>
      <c r="H41" s="30">
        <v>367887.41000000003</v>
      </c>
      <c r="I41" s="30">
        <v>377603.58999999997</v>
      </c>
      <c r="J41" s="30">
        <v>360082.18</v>
      </c>
      <c r="K41" s="30">
        <v>373688.7</v>
      </c>
      <c r="L41" s="30">
        <v>377781.93</v>
      </c>
      <c r="M41" s="30">
        <v>395478.07</v>
      </c>
      <c r="N41" s="31">
        <v>332187.46999999997</v>
      </c>
      <c r="O41" s="32">
        <v>339472.23</v>
      </c>
      <c r="P41" s="32">
        <v>439086.23000000004</v>
      </c>
      <c r="Q41" s="32">
        <v>423864.38999999996</v>
      </c>
      <c r="R41" s="32">
        <v>435668.17000000004</v>
      </c>
      <c r="S41" s="32">
        <v>493720.32000000001</v>
      </c>
      <c r="T41" s="32">
        <v>472501.01</v>
      </c>
      <c r="U41" s="32">
        <v>532165.77</v>
      </c>
      <c r="V41" s="32">
        <v>482449.07999999996</v>
      </c>
      <c r="W41" s="32">
        <v>465328.99</v>
      </c>
      <c r="X41" s="32">
        <v>444315.17</v>
      </c>
      <c r="Y41" s="33">
        <v>432942.54</v>
      </c>
      <c r="Z41" s="30">
        <v>372234.23</v>
      </c>
      <c r="AA41" s="30">
        <v>357521.41</v>
      </c>
      <c r="AB41" s="30">
        <v>456340.93999999994</v>
      </c>
      <c r="AC41" s="30">
        <v>399989.99</v>
      </c>
      <c r="AD41" s="30">
        <v>447276.32</v>
      </c>
      <c r="AE41" s="30">
        <v>451834.17</v>
      </c>
      <c r="AF41" s="30">
        <v>404933.12</v>
      </c>
      <c r="AG41" s="30">
        <v>449958.03</v>
      </c>
      <c r="AH41" s="30">
        <v>406644.14</v>
      </c>
      <c r="AI41" s="30">
        <v>444445.1</v>
      </c>
      <c r="AJ41" s="30">
        <v>409979.43</v>
      </c>
      <c r="AK41" s="30">
        <v>419868.65</v>
      </c>
      <c r="AL41" s="31">
        <v>370258.36</v>
      </c>
      <c r="AM41" s="32">
        <v>339697.06</v>
      </c>
      <c r="AN41" s="32">
        <v>409598.58999999997</v>
      </c>
      <c r="AO41" s="32">
        <v>385495.1</v>
      </c>
      <c r="AP41" s="32">
        <v>401320.19</v>
      </c>
      <c r="AQ41" s="32">
        <v>387792.29</v>
      </c>
      <c r="AR41" s="32">
        <v>367202.19</v>
      </c>
      <c r="AS41" s="32">
        <v>406922.7</v>
      </c>
      <c r="AT41" s="32">
        <v>288480.19</v>
      </c>
      <c r="AU41" s="32">
        <v>306071.34000000003</v>
      </c>
      <c r="AV41" s="32">
        <v>271313.49</v>
      </c>
      <c r="AW41" s="33">
        <v>266995.19</v>
      </c>
      <c r="AX41" s="30">
        <v>251444.87999999998</v>
      </c>
      <c r="AY41" s="30">
        <v>295765.61</v>
      </c>
      <c r="AZ41" s="30">
        <v>300300.99</v>
      </c>
      <c r="BA41" s="30">
        <v>297182.46999999997</v>
      </c>
      <c r="BB41" s="30">
        <v>260065.34999999998</v>
      </c>
      <c r="BC41" s="30">
        <v>242498.56</v>
      </c>
      <c r="BD41" s="30">
        <v>224794.03</v>
      </c>
      <c r="BE41" s="30">
        <v>194905.31</v>
      </c>
      <c r="BF41" s="30">
        <v>184049.1</v>
      </c>
      <c r="BG41" s="30">
        <v>196825.75999999998</v>
      </c>
      <c r="BH41" s="30">
        <v>141646.21</v>
      </c>
      <c r="BI41" s="30">
        <v>185167.38999999998</v>
      </c>
      <c r="BJ41" s="31">
        <v>234073.69999999998</v>
      </c>
      <c r="BK41" s="32">
        <v>260975.30000000002</v>
      </c>
      <c r="BL41" s="32">
        <v>283072.76999999996</v>
      </c>
      <c r="BM41" s="32">
        <v>293305.71999999997</v>
      </c>
      <c r="BN41" s="32">
        <v>297408.57999999996</v>
      </c>
      <c r="BO41" s="32">
        <v>312963.40000000002</v>
      </c>
      <c r="BP41" s="32">
        <v>267734.23000000004</v>
      </c>
      <c r="BQ41" s="32">
        <v>216766.49000000002</v>
      </c>
      <c r="BR41" s="32">
        <v>206760.9</v>
      </c>
      <c r="BS41" s="32">
        <v>216072.81</v>
      </c>
      <c r="BT41" s="32">
        <v>210937.08</v>
      </c>
      <c r="BU41" s="33">
        <v>224192.1</v>
      </c>
      <c r="BV41" s="30">
        <v>175364.66</v>
      </c>
      <c r="BW41" s="30">
        <v>156845.51999999999</v>
      </c>
      <c r="BX41" s="30">
        <v>196573.88</v>
      </c>
      <c r="BY41" s="30">
        <v>188990.76</v>
      </c>
      <c r="BZ41" s="30">
        <v>180270.97</v>
      </c>
      <c r="CA41" s="30">
        <v>219137.47</v>
      </c>
      <c r="CB41" s="30">
        <v>211139.59</v>
      </c>
      <c r="CC41" s="30">
        <v>251505.02000000002</v>
      </c>
      <c r="CD41" s="30">
        <v>262592.46000000002</v>
      </c>
      <c r="CE41" s="30">
        <v>268747.87</v>
      </c>
      <c r="CF41" s="30">
        <v>274920.23</v>
      </c>
      <c r="CG41" s="30">
        <v>273996.98</v>
      </c>
      <c r="CH41" s="31">
        <v>206511.93000000002</v>
      </c>
      <c r="CI41" s="32">
        <v>171305.72999999998</v>
      </c>
      <c r="CJ41" s="32">
        <v>185673.89</v>
      </c>
      <c r="CK41" s="32">
        <v>160861.49</v>
      </c>
      <c r="CL41" s="32">
        <v>163192.5</v>
      </c>
      <c r="CM41" s="32">
        <v>184200.91</v>
      </c>
      <c r="CN41" s="32">
        <v>171863.99</v>
      </c>
      <c r="CO41" s="32">
        <v>209296.75</v>
      </c>
      <c r="CP41" s="32">
        <v>231482.68</v>
      </c>
      <c r="CQ41" s="32">
        <v>242019.71</v>
      </c>
      <c r="CR41" s="32">
        <v>236851.07</v>
      </c>
      <c r="CS41" s="33">
        <v>239226</v>
      </c>
      <c r="CT41" s="30">
        <v>214071.56</v>
      </c>
      <c r="CU41" s="30">
        <v>237236.28</v>
      </c>
      <c r="CV41" s="30">
        <v>261007.93</v>
      </c>
      <c r="CW41" s="30">
        <v>248289.93</v>
      </c>
      <c r="CX41" s="30">
        <v>262981.08999999997</v>
      </c>
      <c r="CY41" s="30">
        <v>270416.95</v>
      </c>
      <c r="CZ41" s="30">
        <v>279865.03000000003</v>
      </c>
      <c r="DA41" s="30">
        <v>308581.74</v>
      </c>
      <c r="DB41" s="30">
        <v>269807.15999999997</v>
      </c>
      <c r="DC41" s="30">
        <v>313405.13</v>
      </c>
      <c r="DD41" s="30">
        <v>284886.83999999997</v>
      </c>
      <c r="DE41" s="30">
        <v>295774.31</v>
      </c>
      <c r="DF41" s="31">
        <v>279297.71999999997</v>
      </c>
      <c r="DG41" s="32">
        <v>257205.35</v>
      </c>
      <c r="DH41" s="32">
        <v>278744.27</v>
      </c>
      <c r="DI41" s="32">
        <v>290081.24</v>
      </c>
      <c r="DJ41" s="32">
        <v>303980.7</v>
      </c>
      <c r="DK41" s="32">
        <v>283994.86</v>
      </c>
      <c r="DL41" s="32">
        <v>279066.88</v>
      </c>
      <c r="DM41" s="32">
        <v>243676.24</v>
      </c>
      <c r="DN41" s="32">
        <v>197900.74</v>
      </c>
      <c r="DO41" s="32">
        <v>193789.83</v>
      </c>
      <c r="DP41" s="32">
        <v>168006.88</v>
      </c>
      <c r="DQ41" s="33">
        <v>174245.74</v>
      </c>
      <c r="DR41" s="30">
        <v>145618.81</v>
      </c>
      <c r="DS41" s="30">
        <v>135479.73000000001</v>
      </c>
      <c r="DT41" s="30">
        <v>161657.95000000001</v>
      </c>
      <c r="DU41" s="30">
        <v>174766.13</v>
      </c>
      <c r="DV41" s="30">
        <v>186092.98</v>
      </c>
      <c r="DW41" s="30">
        <v>204064.38</v>
      </c>
      <c r="DX41" s="30">
        <v>207070.22</v>
      </c>
      <c r="DY41" s="30">
        <v>196205.86</v>
      </c>
      <c r="DZ41" s="30">
        <v>195553.55</v>
      </c>
      <c r="EA41" s="30">
        <v>205111.08</v>
      </c>
      <c r="EB41" s="30">
        <v>178370.17</v>
      </c>
      <c r="EC41" s="30">
        <v>233955.78</v>
      </c>
      <c r="ED41" s="31">
        <v>177666.25</v>
      </c>
      <c r="EE41" s="32">
        <v>206223.5</v>
      </c>
      <c r="EF41" s="32">
        <v>262225.56</v>
      </c>
      <c r="EG41" s="32">
        <v>255321.98</v>
      </c>
      <c r="EH41" s="32">
        <v>251321.47</v>
      </c>
      <c r="EI41" s="32">
        <v>275375.46999999997</v>
      </c>
      <c r="EJ41" s="32">
        <v>257738.98</v>
      </c>
      <c r="EK41" s="32">
        <v>240873.56</v>
      </c>
      <c r="EL41" s="32">
        <v>238146</v>
      </c>
      <c r="EM41" s="32">
        <v>240579.3</v>
      </c>
      <c r="EN41" s="32">
        <v>204887.41</v>
      </c>
      <c r="EO41" s="33">
        <v>237798.02</v>
      </c>
      <c r="EP41" s="32">
        <v>195570.52</v>
      </c>
      <c r="EQ41" s="32">
        <v>215451.77</v>
      </c>
      <c r="ER41" s="32">
        <v>281018.19</v>
      </c>
      <c r="ES41" s="32">
        <v>272480.88</v>
      </c>
      <c r="ET41" s="32">
        <v>287702.31</v>
      </c>
      <c r="EU41" s="32">
        <v>318739.28000000003</v>
      </c>
      <c r="EV41" s="32">
        <v>290042.94</v>
      </c>
      <c r="EW41" s="32">
        <v>353164</v>
      </c>
      <c r="EX41" s="32">
        <v>318811.13</v>
      </c>
      <c r="EY41" s="32">
        <v>309830.13</v>
      </c>
      <c r="EZ41" s="32">
        <v>296910.19</v>
      </c>
      <c r="FA41" s="32">
        <v>295836.88</v>
      </c>
    </row>
    <row r="42" spans="1:157" x14ac:dyDescent="0.4">
      <c r="A42" s="29" t="s">
        <v>35</v>
      </c>
      <c r="B42" s="30">
        <v>143093.97</v>
      </c>
      <c r="C42" s="30">
        <v>177406.52000000002</v>
      </c>
      <c r="D42" s="30">
        <v>248451.44</v>
      </c>
      <c r="E42" s="30">
        <v>285591.75</v>
      </c>
      <c r="F42" s="30">
        <v>241815.87</v>
      </c>
      <c r="G42" s="30">
        <v>236307.58</v>
      </c>
      <c r="H42" s="30">
        <v>199261.46</v>
      </c>
      <c r="I42" s="30">
        <v>205384.28</v>
      </c>
      <c r="J42" s="30">
        <v>196315.63</v>
      </c>
      <c r="K42" s="30">
        <v>205305.22</v>
      </c>
      <c r="L42" s="30">
        <v>213004.29</v>
      </c>
      <c r="M42" s="30">
        <v>220497.22</v>
      </c>
      <c r="N42" s="31">
        <v>169134.65</v>
      </c>
      <c r="O42" s="32">
        <v>179866.42</v>
      </c>
      <c r="P42" s="32">
        <v>245663.34</v>
      </c>
      <c r="Q42" s="32">
        <v>226957.46</v>
      </c>
      <c r="R42" s="32">
        <v>239621.03</v>
      </c>
      <c r="S42" s="32">
        <v>279068.64999999997</v>
      </c>
      <c r="T42" s="32">
        <v>270531.38999999996</v>
      </c>
      <c r="U42" s="32">
        <v>303152.5</v>
      </c>
      <c r="V42" s="32">
        <v>265272.77</v>
      </c>
      <c r="W42" s="32">
        <v>251792.37</v>
      </c>
      <c r="X42" s="32">
        <v>234688.37</v>
      </c>
      <c r="Y42" s="33">
        <v>225700.05000000002</v>
      </c>
      <c r="Z42" s="30">
        <v>176015.06</v>
      </c>
      <c r="AA42" s="30">
        <v>183728.14</v>
      </c>
      <c r="AB42" s="30">
        <v>238761.89</v>
      </c>
      <c r="AC42" s="30">
        <v>209209.87</v>
      </c>
      <c r="AD42" s="30">
        <v>240668.49000000002</v>
      </c>
      <c r="AE42" s="30">
        <v>248404.99</v>
      </c>
      <c r="AF42" s="30">
        <v>212377.25</v>
      </c>
      <c r="AG42" s="30">
        <v>237093.28</v>
      </c>
      <c r="AH42" s="30">
        <v>212040.08</v>
      </c>
      <c r="AI42" s="30">
        <v>225661.65</v>
      </c>
      <c r="AJ42" s="30">
        <v>209808.37999999998</v>
      </c>
      <c r="AK42" s="30">
        <v>225688.11</v>
      </c>
      <c r="AL42" s="31">
        <v>180524.63</v>
      </c>
      <c r="AM42" s="32">
        <v>170013.94999999998</v>
      </c>
      <c r="AN42" s="32">
        <v>203853.91</v>
      </c>
      <c r="AO42" s="32">
        <v>199748.07</v>
      </c>
      <c r="AP42" s="32">
        <v>209553.75</v>
      </c>
      <c r="AQ42" s="32">
        <v>202222.17</v>
      </c>
      <c r="AR42" s="32">
        <v>181746.45</v>
      </c>
      <c r="AS42" s="32">
        <v>179108.84</v>
      </c>
      <c r="AT42" s="32">
        <v>131560.12</v>
      </c>
      <c r="AU42" s="32">
        <v>146307.13</v>
      </c>
      <c r="AV42" s="32">
        <v>133427.96000000002</v>
      </c>
      <c r="AW42" s="33">
        <v>140885.37</v>
      </c>
      <c r="AX42" s="30">
        <v>115640.03</v>
      </c>
      <c r="AY42" s="30">
        <v>159850.70000000001</v>
      </c>
      <c r="AZ42" s="30">
        <v>162017.43</v>
      </c>
      <c r="BA42" s="30">
        <v>153802.65000000002</v>
      </c>
      <c r="BB42" s="30">
        <v>136312.47</v>
      </c>
      <c r="BC42" s="30">
        <v>130112.1</v>
      </c>
      <c r="BD42" s="30">
        <v>113798.59000000001</v>
      </c>
      <c r="BE42" s="30">
        <v>100804.93000000001</v>
      </c>
      <c r="BF42" s="30">
        <v>93049.652999999991</v>
      </c>
      <c r="BG42" s="30">
        <v>99774.278999999995</v>
      </c>
      <c r="BH42" s="30">
        <v>67787.385999999999</v>
      </c>
      <c r="BI42" s="30">
        <v>95629.602999999988</v>
      </c>
      <c r="BJ42" s="31">
        <v>129719.05</v>
      </c>
      <c r="BK42" s="32">
        <v>160189.66</v>
      </c>
      <c r="BL42" s="32">
        <v>175209.05000000002</v>
      </c>
      <c r="BM42" s="32">
        <v>178945.08000000002</v>
      </c>
      <c r="BN42" s="32">
        <v>188067.17</v>
      </c>
      <c r="BO42" s="32">
        <v>196476.55</v>
      </c>
      <c r="BP42" s="32">
        <v>161622.57999999999</v>
      </c>
      <c r="BQ42" s="32">
        <v>126067.88999999998</v>
      </c>
      <c r="BR42" s="32">
        <v>117364.87</v>
      </c>
      <c r="BS42" s="32">
        <v>127044.9</v>
      </c>
      <c r="BT42" s="32">
        <v>130313.5</v>
      </c>
      <c r="BU42" s="33">
        <v>135432.66</v>
      </c>
      <c r="BV42" s="30">
        <v>99737.271999999997</v>
      </c>
      <c r="BW42" s="30">
        <v>87884.65</v>
      </c>
      <c r="BX42" s="30">
        <v>116196.75</v>
      </c>
      <c r="BY42" s="30">
        <v>114415.14</v>
      </c>
      <c r="BZ42" s="30">
        <v>107324.66</v>
      </c>
      <c r="CA42" s="30">
        <v>134162.59</v>
      </c>
      <c r="CB42" s="30">
        <v>125980.02</v>
      </c>
      <c r="CC42" s="30">
        <v>157753.65</v>
      </c>
      <c r="CD42" s="30">
        <v>168558.66</v>
      </c>
      <c r="CE42" s="30">
        <v>174400.59999999998</v>
      </c>
      <c r="CF42" s="30">
        <v>180077.96000000002</v>
      </c>
      <c r="CG42" s="30">
        <v>178701.37</v>
      </c>
      <c r="CH42" s="31">
        <v>125742.39000000001</v>
      </c>
      <c r="CI42" s="32">
        <v>100041.13</v>
      </c>
      <c r="CJ42" s="32">
        <v>107899.72</v>
      </c>
      <c r="CK42" s="32">
        <v>95876.008000000002</v>
      </c>
      <c r="CL42" s="32">
        <v>96750.303999999989</v>
      </c>
      <c r="CM42" s="32">
        <v>113575.46</v>
      </c>
      <c r="CN42" s="32">
        <v>108557.95999999999</v>
      </c>
      <c r="CO42" s="32">
        <v>125814.02</v>
      </c>
      <c r="CP42" s="32">
        <v>148357.13999999998</v>
      </c>
      <c r="CQ42" s="32">
        <v>158206.16</v>
      </c>
      <c r="CR42" s="32">
        <v>156408.56</v>
      </c>
      <c r="CS42" s="33">
        <v>159516.29</v>
      </c>
      <c r="CT42" s="30">
        <v>132512.09</v>
      </c>
      <c r="CU42" s="30">
        <v>152259.96</v>
      </c>
      <c r="CV42" s="30">
        <v>171295.21</v>
      </c>
      <c r="CW42" s="30">
        <v>160516.59</v>
      </c>
      <c r="CX42" s="30">
        <v>169692.03999999998</v>
      </c>
      <c r="CY42" s="30">
        <v>176992.12</v>
      </c>
      <c r="CZ42" s="30">
        <v>182694.49</v>
      </c>
      <c r="DA42" s="30">
        <v>209334.41999999998</v>
      </c>
      <c r="DB42" s="30">
        <v>182826.71</v>
      </c>
      <c r="DC42" s="30">
        <v>209774.7</v>
      </c>
      <c r="DD42" s="30">
        <v>193669.91999999998</v>
      </c>
      <c r="DE42" s="30">
        <v>205441.36</v>
      </c>
      <c r="DF42" s="31">
        <v>183017.78</v>
      </c>
      <c r="DG42" s="32">
        <v>170979.18</v>
      </c>
      <c r="DH42" s="32">
        <v>184343.56</v>
      </c>
      <c r="DI42" s="32">
        <v>188531.06</v>
      </c>
      <c r="DJ42" s="32">
        <v>200463.18</v>
      </c>
      <c r="DK42" s="32">
        <v>190140.2</v>
      </c>
      <c r="DL42" s="32">
        <v>182141.38</v>
      </c>
      <c r="DM42" s="32">
        <v>155724.01999999999</v>
      </c>
      <c r="DN42" s="32">
        <v>122674.2</v>
      </c>
      <c r="DO42" s="32">
        <v>116923.19</v>
      </c>
      <c r="DP42" s="32">
        <v>104383.17</v>
      </c>
      <c r="DQ42" s="33">
        <v>113082.18</v>
      </c>
      <c r="DR42" s="30">
        <v>83828.648000000001</v>
      </c>
      <c r="DS42" s="30">
        <v>79345.625</v>
      </c>
      <c r="DT42" s="30">
        <v>98098.827999999994</v>
      </c>
      <c r="DU42" s="30">
        <v>106941.95</v>
      </c>
      <c r="DV42" s="30">
        <v>117988.67</v>
      </c>
      <c r="DW42" s="30">
        <v>134198.04999999999</v>
      </c>
      <c r="DX42" s="30">
        <v>134859.53</v>
      </c>
      <c r="DY42" s="30">
        <v>129511.91</v>
      </c>
      <c r="DZ42" s="30">
        <v>126640.37</v>
      </c>
      <c r="EA42" s="30">
        <v>130354.82</v>
      </c>
      <c r="EB42" s="30">
        <v>117799.86</v>
      </c>
      <c r="EC42" s="30">
        <v>166802.79999999999</v>
      </c>
      <c r="ED42" s="31">
        <v>108058.84</v>
      </c>
      <c r="EE42" s="32">
        <v>134927.98000000001</v>
      </c>
      <c r="EF42" s="32">
        <v>178207.56</v>
      </c>
      <c r="EG42" s="32">
        <v>168841.23</v>
      </c>
      <c r="EH42" s="32">
        <v>168981.56</v>
      </c>
      <c r="EI42" s="32">
        <v>185262.07999999999</v>
      </c>
      <c r="EJ42" s="32">
        <v>169247.7</v>
      </c>
      <c r="EK42" s="32">
        <v>155173.03</v>
      </c>
      <c r="EL42" s="32">
        <v>151125.01999999999</v>
      </c>
      <c r="EM42" s="32">
        <v>149779.56</v>
      </c>
      <c r="EN42" s="32">
        <v>125252.5</v>
      </c>
      <c r="EO42" s="33">
        <v>152822.41</v>
      </c>
      <c r="EP42" s="32">
        <v>116246.34</v>
      </c>
      <c r="EQ42" s="32">
        <v>123153.07</v>
      </c>
      <c r="ER42" s="32">
        <v>169644.06</v>
      </c>
      <c r="ES42" s="32">
        <v>170804.69</v>
      </c>
      <c r="ET42" s="32">
        <v>184247.02</v>
      </c>
      <c r="EU42" s="32">
        <v>204718.02</v>
      </c>
      <c r="EV42" s="32">
        <v>182928.11</v>
      </c>
      <c r="EW42" s="32">
        <v>227734.23</v>
      </c>
      <c r="EX42" s="32">
        <v>211778.44</v>
      </c>
      <c r="EY42" s="32">
        <v>202874.7</v>
      </c>
      <c r="EZ42" s="32">
        <v>194512.61</v>
      </c>
      <c r="FA42" s="32">
        <v>192173.09</v>
      </c>
    </row>
    <row r="43" spans="1:157" ht="24" customHeight="1" x14ac:dyDescent="0.4">
      <c r="A43" s="34" t="s">
        <v>36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28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0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28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0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28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0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28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0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28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0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28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0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</row>
    <row r="44" spans="1:157" x14ac:dyDescent="0.4">
      <c r="A44" s="34" t="s">
        <v>37</v>
      </c>
      <c r="B44" s="11">
        <v>54752.587999999996</v>
      </c>
      <c r="C44" s="11">
        <v>56085.705999999998</v>
      </c>
      <c r="D44" s="11">
        <v>72621.614000000001</v>
      </c>
      <c r="E44" s="11">
        <v>87091.93</v>
      </c>
      <c r="F44" s="11">
        <v>83912.097000000009</v>
      </c>
      <c r="G44" s="11">
        <v>91113.97</v>
      </c>
      <c r="H44" s="11">
        <v>73362.432000000001</v>
      </c>
      <c r="I44" s="11">
        <v>71324.013000000006</v>
      </c>
      <c r="J44" s="11">
        <v>74571.668999999994</v>
      </c>
      <c r="K44" s="11">
        <v>70407.122000000003</v>
      </c>
      <c r="L44" s="11">
        <v>73509.171999999991</v>
      </c>
      <c r="M44" s="11">
        <v>90043.209000000003</v>
      </c>
      <c r="N44" s="28">
        <v>72611.286999999997</v>
      </c>
      <c r="O44" s="21">
        <v>60741.640999999996</v>
      </c>
      <c r="P44" s="21">
        <v>88755.584999999992</v>
      </c>
      <c r="Q44" s="21">
        <v>88283.925999999992</v>
      </c>
      <c r="R44" s="21">
        <v>87080.792000000001</v>
      </c>
      <c r="S44" s="21">
        <v>103144.76</v>
      </c>
      <c r="T44" s="21">
        <v>97663.528999999995</v>
      </c>
      <c r="U44" s="21">
        <v>114807.11</v>
      </c>
      <c r="V44" s="21">
        <v>113681.58</v>
      </c>
      <c r="W44" s="21">
        <v>103841.03</v>
      </c>
      <c r="X44" s="21">
        <v>93464.403999999995</v>
      </c>
      <c r="Y44" s="20">
        <v>102789.67</v>
      </c>
      <c r="Z44" s="11">
        <v>84286.213000000003</v>
      </c>
      <c r="AA44" s="11">
        <v>76925.3</v>
      </c>
      <c r="AB44" s="11">
        <v>97724.623999999996</v>
      </c>
      <c r="AC44" s="11">
        <v>81417.456000000006</v>
      </c>
      <c r="AD44" s="11">
        <v>99981.807000000001</v>
      </c>
      <c r="AE44" s="11">
        <v>122855.67999999999</v>
      </c>
      <c r="AF44" s="11">
        <v>91163.911000000007</v>
      </c>
      <c r="AG44" s="11">
        <v>110537.72</v>
      </c>
      <c r="AH44" s="11">
        <v>115499</v>
      </c>
      <c r="AI44" s="11">
        <v>102224.65999999999</v>
      </c>
      <c r="AJ44" s="11">
        <v>107126.94</v>
      </c>
      <c r="AK44" s="11">
        <v>117411.63</v>
      </c>
      <c r="AL44" s="28">
        <v>102679.40000000001</v>
      </c>
      <c r="AM44" s="21">
        <v>86746.334999999992</v>
      </c>
      <c r="AN44" s="21">
        <v>111967.68999999999</v>
      </c>
      <c r="AO44" s="21">
        <v>95968.938999999998</v>
      </c>
      <c r="AP44" s="21">
        <v>97021.036000000007</v>
      </c>
      <c r="AQ44" s="21">
        <v>111896.07</v>
      </c>
      <c r="AR44" s="21">
        <v>89239.313999999998</v>
      </c>
      <c r="AS44" s="21">
        <v>81516.042000000001</v>
      </c>
      <c r="AT44" s="21">
        <v>66586.36</v>
      </c>
      <c r="AU44" s="21">
        <v>66128.603999999992</v>
      </c>
      <c r="AV44" s="21">
        <v>49672.380000000005</v>
      </c>
      <c r="AW44" s="20">
        <v>50819.904000000002</v>
      </c>
      <c r="AX44" s="11">
        <v>46103.097000000002</v>
      </c>
      <c r="AY44" s="11">
        <v>46584.743999999999</v>
      </c>
      <c r="AZ44" s="11">
        <v>55437.106999999996</v>
      </c>
      <c r="BA44" s="11">
        <v>53792.923999999999</v>
      </c>
      <c r="BB44" s="11">
        <v>47665.38</v>
      </c>
      <c r="BC44" s="11">
        <v>48692.591</v>
      </c>
      <c r="BD44" s="11">
        <v>45364.145000000004</v>
      </c>
      <c r="BE44" s="11">
        <v>39882.872000000003</v>
      </c>
      <c r="BF44" s="11">
        <v>162726.19</v>
      </c>
      <c r="BG44" s="11">
        <v>43340.02</v>
      </c>
      <c r="BH44" s="11">
        <v>31616.785</v>
      </c>
      <c r="BI44" s="11">
        <v>33345.167000000001</v>
      </c>
      <c r="BJ44" s="28">
        <v>45292.981</v>
      </c>
      <c r="BK44" s="21">
        <v>55409.442999999999</v>
      </c>
      <c r="BL44" s="21">
        <v>81278.76400000001</v>
      </c>
      <c r="BM44" s="21">
        <v>183015.15</v>
      </c>
      <c r="BN44" s="21">
        <v>68729.400999999998</v>
      </c>
      <c r="BO44" s="21">
        <v>77715.366999999998</v>
      </c>
      <c r="BP44" s="21">
        <v>64965.189000000006</v>
      </c>
      <c r="BQ44" s="21">
        <v>52554.57</v>
      </c>
      <c r="BR44" s="21">
        <v>49816.143000000004</v>
      </c>
      <c r="BS44" s="21">
        <v>49834.114000000001</v>
      </c>
      <c r="BT44" s="21">
        <v>51063.169000000002</v>
      </c>
      <c r="BU44" s="20">
        <v>72840.773000000001</v>
      </c>
      <c r="BV44" s="11">
        <v>55387.735000000001</v>
      </c>
      <c r="BW44" s="11">
        <v>38540.396999999997</v>
      </c>
      <c r="BX44" s="11">
        <v>46036.991999999998</v>
      </c>
      <c r="BY44" s="11">
        <v>47438.923000000003</v>
      </c>
      <c r="BZ44" s="11">
        <v>43701.351000000002</v>
      </c>
      <c r="CA44" s="11">
        <v>52038.073999999993</v>
      </c>
      <c r="CB44" s="11">
        <v>51448.560999999994</v>
      </c>
      <c r="CC44" s="11">
        <v>63514.523000000001</v>
      </c>
      <c r="CD44" s="11">
        <v>66477.954000000012</v>
      </c>
      <c r="CE44" s="11">
        <v>70341.713999999993</v>
      </c>
      <c r="CF44" s="11">
        <v>71352.944000000003</v>
      </c>
      <c r="CG44" s="11">
        <v>79379.438999999998</v>
      </c>
      <c r="CH44" s="28">
        <v>62727.742000000006</v>
      </c>
      <c r="CI44" s="21">
        <v>41615.881000000001</v>
      </c>
      <c r="CJ44" s="21">
        <v>40991.772000000004</v>
      </c>
      <c r="CK44" s="21">
        <v>37844.025000000001</v>
      </c>
      <c r="CL44" s="21">
        <v>38277.108</v>
      </c>
      <c r="CM44" s="21">
        <v>48234.451999999997</v>
      </c>
      <c r="CN44" s="21">
        <v>43331.955000000002</v>
      </c>
      <c r="CO44" s="21">
        <v>55374.812000000005</v>
      </c>
      <c r="CP44" s="21">
        <v>58537.99</v>
      </c>
      <c r="CQ44" s="21">
        <v>61616.682000000001</v>
      </c>
      <c r="CR44" s="21">
        <v>62631.764000000003</v>
      </c>
      <c r="CS44" s="20">
        <v>70029.646000000008</v>
      </c>
      <c r="CT44" s="11">
        <v>49249.101000000002</v>
      </c>
      <c r="CU44" s="11">
        <v>54371.192999999999</v>
      </c>
      <c r="CV44" s="11">
        <v>54972.127</v>
      </c>
      <c r="CW44" s="11">
        <v>54866.944000000003</v>
      </c>
      <c r="CX44" s="11">
        <v>50920.582999999999</v>
      </c>
      <c r="CY44" s="11">
        <v>50979.175000000003</v>
      </c>
      <c r="CZ44" s="11">
        <v>55835.853999999999</v>
      </c>
      <c r="DA44" s="11">
        <v>61355.822</v>
      </c>
      <c r="DB44" s="11">
        <v>56895.234000000004</v>
      </c>
      <c r="DC44" s="11">
        <v>65664.463000000003</v>
      </c>
      <c r="DD44" s="11">
        <v>53037.841</v>
      </c>
      <c r="DE44" s="11">
        <v>59667.132999999994</v>
      </c>
      <c r="DF44" s="28">
        <v>90120.434999999998</v>
      </c>
      <c r="DG44" s="21">
        <v>106788.7</v>
      </c>
      <c r="DH44" s="21">
        <v>124500.01</v>
      </c>
      <c r="DI44" s="21">
        <v>115384.1</v>
      </c>
      <c r="DJ44" s="21">
        <v>104893.7</v>
      </c>
      <c r="DK44" s="21">
        <v>68695.803</v>
      </c>
      <c r="DL44" s="21">
        <v>63731.536999999997</v>
      </c>
      <c r="DM44" s="21">
        <v>48082.428999999996</v>
      </c>
      <c r="DN44" s="21">
        <v>38959.036999999997</v>
      </c>
      <c r="DO44" s="21">
        <v>39834.724000000002</v>
      </c>
      <c r="DP44" s="21">
        <v>31121.149000000001</v>
      </c>
      <c r="DQ44" s="20">
        <v>33473.673999999999</v>
      </c>
      <c r="DR44" s="11">
        <v>27768.107</v>
      </c>
      <c r="DS44" s="11">
        <v>21671.736000000001</v>
      </c>
      <c r="DT44" s="11">
        <v>22665.053</v>
      </c>
      <c r="DU44" s="11">
        <v>26673.838</v>
      </c>
      <c r="DV44" s="11">
        <v>29251.594000000001</v>
      </c>
      <c r="DW44" s="11">
        <v>32705.136999999999</v>
      </c>
      <c r="DX44" s="11">
        <v>36491.875</v>
      </c>
      <c r="DY44" s="11">
        <v>34555.487999999998</v>
      </c>
      <c r="DZ44" s="11">
        <v>34740.233999999997</v>
      </c>
      <c r="EA44" s="11">
        <v>35240.027000000002</v>
      </c>
      <c r="EB44" s="11">
        <v>28966.173999999999</v>
      </c>
      <c r="EC44" s="11">
        <v>39495.116999999998</v>
      </c>
      <c r="ED44" s="28">
        <v>31110.32</v>
      </c>
      <c r="EE44" s="21">
        <v>29569.338</v>
      </c>
      <c r="EF44" s="21">
        <v>40429.343999999997</v>
      </c>
      <c r="EG44" s="21">
        <v>45481.663999999997</v>
      </c>
      <c r="EH44" s="21">
        <v>38939.300999999999</v>
      </c>
      <c r="EI44" s="21">
        <v>47325.449000000001</v>
      </c>
      <c r="EJ44" s="21">
        <v>51672.690999999999</v>
      </c>
      <c r="EK44" s="21">
        <v>41156.108999999997</v>
      </c>
      <c r="EL44" s="21">
        <v>40171.75</v>
      </c>
      <c r="EM44" s="21">
        <v>40003.262000000002</v>
      </c>
      <c r="EN44" s="21">
        <v>30524.447</v>
      </c>
      <c r="EO44" s="20">
        <v>32930.555</v>
      </c>
      <c r="EP44" s="21">
        <v>30339.226999999999</v>
      </c>
      <c r="EQ44" s="21">
        <v>30211.648000000001</v>
      </c>
      <c r="ER44" s="21">
        <v>43421.425999999999</v>
      </c>
      <c r="ES44" s="21">
        <v>38913.968999999997</v>
      </c>
      <c r="ET44" s="21">
        <v>40030.449000000001</v>
      </c>
      <c r="EU44" s="21">
        <v>47772.940999999999</v>
      </c>
      <c r="EV44" s="21">
        <v>45128.097999999998</v>
      </c>
      <c r="EW44" s="21">
        <v>51824.625</v>
      </c>
      <c r="EX44" s="21">
        <v>51919.77</v>
      </c>
      <c r="EY44" s="21">
        <v>51020.421999999999</v>
      </c>
      <c r="EZ44" s="21">
        <v>48477.733999999997</v>
      </c>
      <c r="FA44" s="21">
        <v>50846.972999999998</v>
      </c>
    </row>
    <row r="45" spans="1:157" x14ac:dyDescent="0.4">
      <c r="A45" s="34" t="s">
        <v>38</v>
      </c>
      <c r="B45" s="11">
        <v>4973.0259999999998</v>
      </c>
      <c r="C45" s="11">
        <v>7413.1329999999998</v>
      </c>
      <c r="D45" s="11">
        <v>11710.328000000001</v>
      </c>
      <c r="E45" s="11">
        <v>14010.624</v>
      </c>
      <c r="F45" s="11">
        <v>16274.150000000001</v>
      </c>
      <c r="G45" s="11">
        <v>19976.474000000002</v>
      </c>
      <c r="H45" s="11">
        <v>18917.78</v>
      </c>
      <c r="I45" s="11">
        <v>19530.496000000003</v>
      </c>
      <c r="J45" s="11">
        <v>17530.642</v>
      </c>
      <c r="K45" s="11">
        <v>16849.784</v>
      </c>
      <c r="L45" s="11">
        <v>15881.887000000001</v>
      </c>
      <c r="M45" s="11">
        <v>16713.303</v>
      </c>
      <c r="N45" s="28">
        <v>12545.005999999999</v>
      </c>
      <c r="O45" s="21">
        <v>13207.945</v>
      </c>
      <c r="P45" s="21">
        <v>17087.413</v>
      </c>
      <c r="Q45" s="21">
        <v>17606.353000000003</v>
      </c>
      <c r="R45" s="21">
        <v>19537.965</v>
      </c>
      <c r="S45" s="21">
        <v>21224.199000000001</v>
      </c>
      <c r="T45" s="21">
        <v>19316.945</v>
      </c>
      <c r="U45" s="21">
        <v>21600.976999999999</v>
      </c>
      <c r="V45" s="21">
        <v>20876.832000000002</v>
      </c>
      <c r="W45" s="21">
        <v>17958.557000000001</v>
      </c>
      <c r="X45" s="21">
        <v>18038.173999999999</v>
      </c>
      <c r="Y45" s="20">
        <v>18969.184000000001</v>
      </c>
      <c r="Z45" s="11">
        <v>12743.864000000001</v>
      </c>
      <c r="AA45" s="11">
        <v>12657.998</v>
      </c>
      <c r="AB45" s="11">
        <v>16896.275999999998</v>
      </c>
      <c r="AC45" s="11">
        <v>15293.305999999999</v>
      </c>
      <c r="AD45" s="11">
        <v>18767.592000000001</v>
      </c>
      <c r="AE45" s="11">
        <v>21300.78</v>
      </c>
      <c r="AF45" s="11">
        <v>20068.082999999999</v>
      </c>
      <c r="AG45" s="11">
        <v>20901.395</v>
      </c>
      <c r="AH45" s="11">
        <v>17491.573</v>
      </c>
      <c r="AI45" s="11">
        <v>16277.215000000002</v>
      </c>
      <c r="AJ45" s="11">
        <v>15403.242</v>
      </c>
      <c r="AK45" s="11">
        <v>14827.972</v>
      </c>
      <c r="AL45" s="28">
        <v>12999.251</v>
      </c>
      <c r="AM45" s="21">
        <v>12637.33</v>
      </c>
      <c r="AN45" s="21">
        <v>16498.076000000001</v>
      </c>
      <c r="AO45" s="21">
        <v>16420.882000000001</v>
      </c>
      <c r="AP45" s="21">
        <v>18666.321</v>
      </c>
      <c r="AQ45" s="21">
        <v>19496.030999999999</v>
      </c>
      <c r="AR45" s="21">
        <v>19341.16</v>
      </c>
      <c r="AS45" s="21">
        <v>20496.881000000001</v>
      </c>
      <c r="AT45" s="21">
        <v>15699.256000000001</v>
      </c>
      <c r="AU45" s="21">
        <v>16185.886999999999</v>
      </c>
      <c r="AV45" s="21">
        <v>14603.148999999999</v>
      </c>
      <c r="AW45" s="20">
        <v>13164.968000000001</v>
      </c>
      <c r="AX45" s="11">
        <v>11811.085000000001</v>
      </c>
      <c r="AY45" s="11">
        <v>11826.96</v>
      </c>
      <c r="AZ45" s="11">
        <v>13135.414999999999</v>
      </c>
      <c r="BA45" s="11">
        <v>13408.713</v>
      </c>
      <c r="BB45" s="11">
        <v>12246.161</v>
      </c>
      <c r="BC45" s="11">
        <v>13154.460999999999</v>
      </c>
      <c r="BD45" s="11">
        <v>13031.555</v>
      </c>
      <c r="BE45" s="11">
        <v>11949.727000000001</v>
      </c>
      <c r="BF45" s="11">
        <v>10647.714</v>
      </c>
      <c r="BG45" s="11">
        <v>10282.481</v>
      </c>
      <c r="BH45" s="11">
        <v>7540.9868999999999</v>
      </c>
      <c r="BI45" s="11">
        <v>7437.4839000000002</v>
      </c>
      <c r="BJ45" s="28">
        <v>5994.5998</v>
      </c>
      <c r="BK45" s="21">
        <v>6254.4769999999999</v>
      </c>
      <c r="BL45" s="21">
        <v>7421.1881000000003</v>
      </c>
      <c r="BM45" s="21">
        <v>7789.4380999999994</v>
      </c>
      <c r="BN45" s="21">
        <v>8515.4939000000013</v>
      </c>
      <c r="BO45" s="21">
        <v>9891.8973999999998</v>
      </c>
      <c r="BP45" s="21">
        <v>10194.073</v>
      </c>
      <c r="BQ45" s="21">
        <v>9058.3647000000001</v>
      </c>
      <c r="BR45" s="21">
        <v>8781.7814000000017</v>
      </c>
      <c r="BS45" s="21">
        <v>8661.7479000000003</v>
      </c>
      <c r="BT45" s="21">
        <v>7824.0484000000006</v>
      </c>
      <c r="BU45" s="20">
        <v>7317.3810000000003</v>
      </c>
      <c r="BV45" s="11">
        <v>5268.7557999999999</v>
      </c>
      <c r="BW45" s="11">
        <v>5483.482</v>
      </c>
      <c r="BX45" s="11">
        <v>7383.6277999999993</v>
      </c>
      <c r="BY45" s="11">
        <v>8057.8186999999998</v>
      </c>
      <c r="BZ45" s="11">
        <v>7840.3940000000002</v>
      </c>
      <c r="CA45" s="11">
        <v>8495.9809000000005</v>
      </c>
      <c r="CB45" s="11">
        <v>6347.5221000000001</v>
      </c>
      <c r="CC45" s="11">
        <v>6397.9281000000001</v>
      </c>
      <c r="CD45" s="11">
        <v>5982.2039000000004</v>
      </c>
      <c r="CE45" s="11">
        <v>5597.3949000000002</v>
      </c>
      <c r="CF45" s="11">
        <v>5447.9470000000001</v>
      </c>
      <c r="CG45" s="11">
        <v>5970.1619000000001</v>
      </c>
      <c r="CH45" s="28">
        <v>4424.8011000000006</v>
      </c>
      <c r="CI45" s="21">
        <v>4648.7339000000002</v>
      </c>
      <c r="CJ45" s="21">
        <v>6326.6852000000008</v>
      </c>
      <c r="CK45" s="21">
        <v>6262.8238999999994</v>
      </c>
      <c r="CL45" s="21">
        <v>7070.5931</v>
      </c>
      <c r="CM45" s="21">
        <v>7987.8586999999998</v>
      </c>
      <c r="CN45" s="21">
        <v>6987.1828999999998</v>
      </c>
      <c r="CO45" s="21">
        <v>7614.0189</v>
      </c>
      <c r="CP45" s="21">
        <v>6592.0720999999994</v>
      </c>
      <c r="CQ45" s="21">
        <v>6382.1338000000005</v>
      </c>
      <c r="CR45" s="21">
        <v>5781.3982000000005</v>
      </c>
      <c r="CS45" s="20">
        <v>6039.2179999999998</v>
      </c>
      <c r="CT45" s="11">
        <v>4986.6027999999997</v>
      </c>
      <c r="CU45" s="11">
        <v>5779.7370999999994</v>
      </c>
      <c r="CV45" s="11">
        <v>6714.9899000000005</v>
      </c>
      <c r="CW45" s="11">
        <v>7233.2248</v>
      </c>
      <c r="CX45" s="11">
        <v>8631.5795999999991</v>
      </c>
      <c r="CY45" s="11">
        <v>8804.9303999999993</v>
      </c>
      <c r="CZ45" s="11">
        <v>8797.4359999999997</v>
      </c>
      <c r="DA45" s="11">
        <v>8847.6947999999993</v>
      </c>
      <c r="DB45" s="11">
        <v>7196.0151999999998</v>
      </c>
      <c r="DC45" s="11">
        <v>7741.6659</v>
      </c>
      <c r="DD45" s="11">
        <v>7036.0969000000005</v>
      </c>
      <c r="DE45" s="11">
        <v>7034.3897999999999</v>
      </c>
      <c r="DF45" s="28">
        <v>5860.9920000000002</v>
      </c>
      <c r="DG45" s="21">
        <v>5622.8549999999996</v>
      </c>
      <c r="DH45" s="21">
        <v>7357.2820000000002</v>
      </c>
      <c r="DI45" s="21">
        <v>8660.5210000000006</v>
      </c>
      <c r="DJ45" s="21">
        <v>9593.4330000000009</v>
      </c>
      <c r="DK45" s="21">
        <v>9549.7649999999994</v>
      </c>
      <c r="DL45" s="21">
        <v>10456.189</v>
      </c>
      <c r="DM45" s="21">
        <v>9896.0689999999995</v>
      </c>
      <c r="DN45" s="21">
        <v>8447.4570000000003</v>
      </c>
      <c r="DO45" s="21">
        <v>8396.11</v>
      </c>
      <c r="DP45" s="21">
        <v>6941.2969999999996</v>
      </c>
      <c r="DQ45" s="20">
        <v>7221.5839999999998</v>
      </c>
      <c r="DR45" s="11">
        <v>6249.165</v>
      </c>
      <c r="DS45" s="11">
        <v>6348.4829</v>
      </c>
      <c r="DT45" s="11">
        <v>7909.8320000000003</v>
      </c>
      <c r="DU45" s="11">
        <v>8929.3876999999993</v>
      </c>
      <c r="DV45" s="11">
        <v>9869.0272999999997</v>
      </c>
      <c r="DW45" s="11">
        <v>10618.606</v>
      </c>
      <c r="DX45" s="11">
        <v>10670.187</v>
      </c>
      <c r="DY45" s="11">
        <v>9817.5565999999999</v>
      </c>
      <c r="DZ45" s="11">
        <v>9733.4248000000007</v>
      </c>
      <c r="EA45" s="11">
        <v>9808.2715000000007</v>
      </c>
      <c r="EB45" s="11">
        <v>7640.0991000000004</v>
      </c>
      <c r="EC45" s="11">
        <v>8515.4550999999992</v>
      </c>
      <c r="ED45" s="28">
        <v>6740.1747999999998</v>
      </c>
      <c r="EE45" s="21">
        <v>6901.7318999999998</v>
      </c>
      <c r="EF45" s="21">
        <v>9271.2070000000003</v>
      </c>
      <c r="EG45" s="21">
        <v>10119.759</v>
      </c>
      <c r="EH45" s="21">
        <v>10742.126</v>
      </c>
      <c r="EI45" s="21">
        <v>12809.84</v>
      </c>
      <c r="EJ45" s="21">
        <v>12754.341</v>
      </c>
      <c r="EK45" s="21">
        <v>11294.272000000001</v>
      </c>
      <c r="EL45" s="21">
        <v>10647.641</v>
      </c>
      <c r="EM45" s="21">
        <v>10291.743</v>
      </c>
      <c r="EN45" s="21">
        <v>8550.1054999999997</v>
      </c>
      <c r="EO45" s="20">
        <v>9544.3418000000001</v>
      </c>
      <c r="EP45" s="21">
        <v>7256.6967999999997</v>
      </c>
      <c r="EQ45" s="21">
        <v>7830.7489999999998</v>
      </c>
      <c r="ER45" s="21">
        <v>10052.437</v>
      </c>
      <c r="ES45" s="21">
        <v>10584.947</v>
      </c>
      <c r="ET45" s="21">
        <v>11966.761</v>
      </c>
      <c r="EU45" s="21">
        <v>13349.696</v>
      </c>
      <c r="EV45" s="21">
        <v>11854.153</v>
      </c>
      <c r="EW45" s="21">
        <v>12388.096</v>
      </c>
      <c r="EX45" s="21">
        <v>10378.558000000001</v>
      </c>
      <c r="EY45" s="21">
        <v>9396.2666000000008</v>
      </c>
      <c r="EZ45" s="21">
        <v>9018.0010000000002</v>
      </c>
      <c r="FA45" s="21">
        <v>9147.5663999999997</v>
      </c>
    </row>
    <row r="46" spans="1:157" x14ac:dyDescent="0.4">
      <c r="A46" s="34" t="s">
        <v>39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28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0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28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0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28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0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28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0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28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0"/>
      <c r="DR46" s="11">
        <v>1280.201</v>
      </c>
      <c r="DS46" s="11">
        <v>1240.9709</v>
      </c>
      <c r="DT46" s="11">
        <v>1333.2139999999999</v>
      </c>
      <c r="DU46" s="11">
        <v>1486.9820999999999</v>
      </c>
      <c r="DV46" s="11">
        <v>1458.691</v>
      </c>
      <c r="DW46" s="11">
        <v>1452.8521000000001</v>
      </c>
      <c r="DX46" s="11">
        <v>1559.7650000000001</v>
      </c>
      <c r="DY46" s="11">
        <v>1275.8219999999999</v>
      </c>
      <c r="DZ46" s="11">
        <v>1676.1579999999999</v>
      </c>
      <c r="EA46" s="11">
        <v>1818.059</v>
      </c>
      <c r="EB46" s="11">
        <v>1266.6990000000001</v>
      </c>
      <c r="EC46" s="11">
        <v>1325.4969000000001</v>
      </c>
      <c r="ED46" s="28">
        <v>1089.9690000000001</v>
      </c>
      <c r="EE46" s="21">
        <v>897.11699999999996</v>
      </c>
      <c r="EF46" s="21">
        <v>1203.3889999999999</v>
      </c>
      <c r="EG46" s="21">
        <v>1104.5740000000001</v>
      </c>
      <c r="EH46" s="21">
        <v>1223.3878999999999</v>
      </c>
      <c r="EI46" s="21">
        <v>1685.7809999999999</v>
      </c>
      <c r="EJ46" s="21">
        <v>1777.4969000000001</v>
      </c>
      <c r="EK46" s="21">
        <v>1555.37</v>
      </c>
      <c r="EL46" s="21">
        <v>1519.511</v>
      </c>
      <c r="EM46" s="21">
        <v>1542.6969999999999</v>
      </c>
      <c r="EN46" s="21">
        <v>1523.4280000000001</v>
      </c>
      <c r="EO46" s="20">
        <v>1482.0438999999999</v>
      </c>
      <c r="EP46" s="21">
        <v>1171.704</v>
      </c>
      <c r="EQ46" s="21">
        <v>1131.3780999999999</v>
      </c>
      <c r="ER46" s="21">
        <v>1381.894</v>
      </c>
      <c r="ES46" s="21">
        <v>1366.364</v>
      </c>
      <c r="ET46" s="21">
        <v>1564.27</v>
      </c>
      <c r="EU46" s="21">
        <v>1912.088</v>
      </c>
      <c r="EV46" s="21">
        <v>1610.796</v>
      </c>
      <c r="EW46" s="21">
        <v>1753.8040000000001</v>
      </c>
      <c r="EX46" s="21">
        <v>1276.681</v>
      </c>
      <c r="EY46" s="21">
        <v>1016.415</v>
      </c>
      <c r="EZ46" s="21">
        <v>989.09698000000003</v>
      </c>
      <c r="FA46" s="21">
        <v>867.74597000000006</v>
      </c>
    </row>
    <row r="47" spans="1:157" ht="15" customHeight="1" x14ac:dyDescent="0.4">
      <c r="A47" s="35" t="s">
        <v>40</v>
      </c>
      <c r="B47" s="11">
        <v>689.82596999999998</v>
      </c>
      <c r="C47" s="11">
        <v>761.32303000000002</v>
      </c>
      <c r="D47" s="11">
        <v>1212.9000000000001</v>
      </c>
      <c r="E47" s="11">
        <v>1882.2540000000001</v>
      </c>
      <c r="F47" s="11">
        <v>2572.4771000000001</v>
      </c>
      <c r="G47" s="11">
        <v>3397.78</v>
      </c>
      <c r="H47" s="11">
        <v>3870.7471</v>
      </c>
      <c r="I47" s="11">
        <v>4190.8681999999999</v>
      </c>
      <c r="J47" s="11">
        <v>4008.4700999999995</v>
      </c>
      <c r="K47" s="11">
        <v>4073.9188000000004</v>
      </c>
      <c r="L47" s="11">
        <v>3529.0820999999996</v>
      </c>
      <c r="M47" s="11">
        <v>3842.9380000000001</v>
      </c>
      <c r="N47" s="28">
        <v>1956.9879000000001</v>
      </c>
      <c r="O47" s="21">
        <v>1744.3058999999998</v>
      </c>
      <c r="P47" s="21">
        <v>2194.2919000000002</v>
      </c>
      <c r="Q47" s="21">
        <v>2488.5819000000001</v>
      </c>
      <c r="R47" s="21">
        <v>3031.116</v>
      </c>
      <c r="S47" s="21">
        <v>2956.3589000000002</v>
      </c>
      <c r="T47" s="21">
        <v>2999.2759000000001</v>
      </c>
      <c r="U47" s="21">
        <v>3162.0808999999999</v>
      </c>
      <c r="V47" s="21">
        <v>3628.7130999999999</v>
      </c>
      <c r="W47" s="21">
        <v>3030.607</v>
      </c>
      <c r="X47" s="21">
        <v>2650.2040999999999</v>
      </c>
      <c r="Y47" s="20">
        <v>3369.3199999999997</v>
      </c>
      <c r="Z47" s="11">
        <v>2294.1770000000001</v>
      </c>
      <c r="AA47" s="11">
        <v>1911.838</v>
      </c>
      <c r="AB47" s="11">
        <v>2269.2250000000004</v>
      </c>
      <c r="AC47" s="11">
        <v>2382.9450000000002</v>
      </c>
      <c r="AD47" s="11">
        <v>3425.3049999999998</v>
      </c>
      <c r="AE47" s="11">
        <v>4396.9871000000003</v>
      </c>
      <c r="AF47" s="11">
        <v>4485.1409999999996</v>
      </c>
      <c r="AG47" s="11">
        <v>4207.6110999999992</v>
      </c>
      <c r="AH47" s="11">
        <v>3156.0659000000001</v>
      </c>
      <c r="AI47" s="11">
        <v>2971.3429999999998</v>
      </c>
      <c r="AJ47" s="11">
        <v>3212.7721000000001</v>
      </c>
      <c r="AK47" s="11">
        <v>2993.8139000000001</v>
      </c>
      <c r="AL47" s="28">
        <v>3105.8141000000001</v>
      </c>
      <c r="AM47" s="21">
        <v>2560.4629999999997</v>
      </c>
      <c r="AN47" s="21">
        <v>2970.6659</v>
      </c>
      <c r="AO47" s="21">
        <v>3568.0760999999998</v>
      </c>
      <c r="AP47" s="21">
        <v>3834.4481000000001</v>
      </c>
      <c r="AQ47" s="21">
        <v>3684.3419000000004</v>
      </c>
      <c r="AR47" s="21">
        <v>3929.4278000000004</v>
      </c>
      <c r="AS47" s="21">
        <v>4669.2611999999999</v>
      </c>
      <c r="AT47" s="21">
        <v>3968.5088999999998</v>
      </c>
      <c r="AU47" s="21">
        <v>4364.7321999999995</v>
      </c>
      <c r="AV47" s="21">
        <v>4080.7309999999998</v>
      </c>
      <c r="AW47" s="20">
        <v>3805.9929000000002</v>
      </c>
      <c r="AX47" s="11">
        <v>3658.4960999999998</v>
      </c>
      <c r="AY47" s="11">
        <v>2978.2651000000001</v>
      </c>
      <c r="AZ47" s="11">
        <v>2852.1351</v>
      </c>
      <c r="BA47" s="11">
        <v>2663.5621000000001</v>
      </c>
      <c r="BB47" s="11">
        <v>1326.337</v>
      </c>
      <c r="BC47" s="11">
        <v>1329.9369999999999</v>
      </c>
      <c r="BD47" s="11">
        <v>1539.2339999999999</v>
      </c>
      <c r="BE47" s="11">
        <v>1522.5740000000001</v>
      </c>
      <c r="BF47" s="11">
        <v>1284.2649999999999</v>
      </c>
      <c r="BG47" s="11">
        <v>1259.8490999999999</v>
      </c>
      <c r="BH47" s="11">
        <v>1006.5211</v>
      </c>
      <c r="BI47" s="11">
        <v>918.13801999999998</v>
      </c>
      <c r="BJ47" s="28">
        <v>910.41299000000004</v>
      </c>
      <c r="BK47" s="21">
        <v>905.21103000000005</v>
      </c>
      <c r="BL47" s="21">
        <v>795.23900000000003</v>
      </c>
      <c r="BM47" s="21">
        <v>854.32100000000003</v>
      </c>
      <c r="BN47" s="21">
        <v>951.08600000000001</v>
      </c>
      <c r="BO47" s="21">
        <v>1105.0989999999999</v>
      </c>
      <c r="BP47" s="21">
        <v>1465.49</v>
      </c>
      <c r="BQ47" s="21">
        <v>1211.395</v>
      </c>
      <c r="BR47" s="21">
        <v>1265.4929999999999</v>
      </c>
      <c r="BS47" s="21">
        <v>1148.527</v>
      </c>
      <c r="BT47" s="21">
        <v>1084.2759999999998</v>
      </c>
      <c r="BU47" s="20">
        <v>1429.8030000000001</v>
      </c>
      <c r="BV47" s="11">
        <v>850.99698999999998</v>
      </c>
      <c r="BW47" s="11">
        <v>750.26799000000005</v>
      </c>
      <c r="BX47" s="11">
        <v>896.75199999999995</v>
      </c>
      <c r="BY47" s="11">
        <v>939.0370099999999</v>
      </c>
      <c r="BZ47" s="11">
        <v>980.32504000000006</v>
      </c>
      <c r="CA47" s="11">
        <v>1150.3100000000002</v>
      </c>
      <c r="CB47" s="11">
        <v>975.72699</v>
      </c>
      <c r="CC47" s="11">
        <v>981.63495</v>
      </c>
      <c r="CD47" s="11">
        <v>1002.167</v>
      </c>
      <c r="CE47" s="11">
        <v>977.53201000000013</v>
      </c>
      <c r="CF47" s="11">
        <v>1046.7670000000001</v>
      </c>
      <c r="CG47" s="11">
        <v>999.53403999999989</v>
      </c>
      <c r="CH47" s="28">
        <v>842.01602000000003</v>
      </c>
      <c r="CI47" s="21">
        <v>748.55698000000007</v>
      </c>
      <c r="CJ47" s="21">
        <v>1062.49</v>
      </c>
      <c r="CK47" s="21">
        <v>1015.134</v>
      </c>
      <c r="CL47" s="21">
        <v>1053.4859999999999</v>
      </c>
      <c r="CM47" s="21">
        <v>1339.394</v>
      </c>
      <c r="CN47" s="21">
        <v>1137.1869999999999</v>
      </c>
      <c r="CO47" s="21">
        <v>1207.8</v>
      </c>
      <c r="CP47" s="21">
        <v>1080.171</v>
      </c>
      <c r="CQ47" s="21">
        <v>1273.1669999999999</v>
      </c>
      <c r="CR47" s="21">
        <v>1026.0530000000001</v>
      </c>
      <c r="CS47" s="20">
        <v>1144.6609999999998</v>
      </c>
      <c r="CT47" s="11">
        <v>1104.1210000000001</v>
      </c>
      <c r="CU47" s="11">
        <v>1242.0239999999999</v>
      </c>
      <c r="CV47" s="11">
        <v>1013.433</v>
      </c>
      <c r="CW47" s="11">
        <v>1051.876</v>
      </c>
      <c r="CX47" s="11">
        <v>1413.653</v>
      </c>
      <c r="CY47" s="11">
        <v>1455.2301</v>
      </c>
      <c r="CZ47" s="11">
        <v>1714.9929999999999</v>
      </c>
      <c r="DA47" s="11">
        <v>1564.143</v>
      </c>
      <c r="DB47" s="11">
        <v>1280.239</v>
      </c>
      <c r="DC47" s="11">
        <v>1329.596</v>
      </c>
      <c r="DD47" s="11">
        <v>1146.808</v>
      </c>
      <c r="DE47" s="11">
        <v>1317.385</v>
      </c>
      <c r="DF47" s="28">
        <v>1248.232</v>
      </c>
      <c r="DG47" s="21">
        <v>1077.7239999999999</v>
      </c>
      <c r="DH47" s="21">
        <v>1418.817</v>
      </c>
      <c r="DI47" s="21">
        <v>1662.1079999999999</v>
      </c>
      <c r="DJ47" s="21">
        <v>1701.7950000000001</v>
      </c>
      <c r="DK47" s="21">
        <v>1676.048</v>
      </c>
      <c r="DL47" s="21">
        <v>2101.7350000000001</v>
      </c>
      <c r="DM47" s="21">
        <v>1884.21</v>
      </c>
      <c r="DN47" s="21">
        <v>1793.1959999999999</v>
      </c>
      <c r="DO47" s="21">
        <v>1894.809</v>
      </c>
      <c r="DP47" s="21">
        <v>1498.39</v>
      </c>
      <c r="DQ47" s="20">
        <v>1434.3520000000001</v>
      </c>
      <c r="DR47" s="11">
        <v>1753.2320999999999</v>
      </c>
      <c r="DS47" s="11">
        <v>1818.4449</v>
      </c>
      <c r="DT47" s="11">
        <v>2193.9160000000002</v>
      </c>
      <c r="DU47" s="11">
        <v>2218.3510999999999</v>
      </c>
      <c r="DV47" s="11">
        <v>2095.7460999999998</v>
      </c>
      <c r="DW47" s="11">
        <v>2090.7319000000002</v>
      </c>
      <c r="DX47" s="11">
        <v>2126.8969999999999</v>
      </c>
      <c r="DY47" s="11">
        <v>1974.8</v>
      </c>
      <c r="DZ47" s="11">
        <v>2009.6410000000001</v>
      </c>
      <c r="EA47" s="11">
        <v>1862.327</v>
      </c>
      <c r="EB47" s="11">
        <v>1413.412</v>
      </c>
      <c r="EC47" s="11">
        <v>1485.91</v>
      </c>
      <c r="ED47" s="28">
        <v>1616.5699</v>
      </c>
      <c r="EE47" s="21">
        <v>1740.954</v>
      </c>
      <c r="EF47" s="21">
        <v>2044.0649000000001</v>
      </c>
      <c r="EG47" s="21">
        <v>2300.0138999999999</v>
      </c>
      <c r="EH47" s="21">
        <v>2025.6130000000001</v>
      </c>
      <c r="EI47" s="21">
        <v>2108.4340999999999</v>
      </c>
      <c r="EJ47" s="21">
        <v>2074.1331</v>
      </c>
      <c r="EK47" s="21">
        <v>1829.021</v>
      </c>
      <c r="EL47" s="21">
        <v>1869.5840000000001</v>
      </c>
      <c r="EM47" s="21">
        <v>1843.3030000000001</v>
      </c>
      <c r="EN47" s="21">
        <v>1445.6070999999999</v>
      </c>
      <c r="EO47" s="20">
        <v>1529.1880000000001</v>
      </c>
      <c r="EP47" s="21">
        <v>1598.7728999999999</v>
      </c>
      <c r="EQ47" s="21">
        <v>1823.0081</v>
      </c>
      <c r="ER47" s="21">
        <v>2273</v>
      </c>
      <c r="ES47" s="21">
        <v>2194.5990999999999</v>
      </c>
      <c r="ET47" s="21">
        <v>2263.1289000000002</v>
      </c>
      <c r="EU47" s="21">
        <v>2273.9231</v>
      </c>
      <c r="EV47" s="21">
        <v>1852.136</v>
      </c>
      <c r="EW47" s="21">
        <v>2133.6531</v>
      </c>
      <c r="EX47" s="21">
        <v>1798.4561000000001</v>
      </c>
      <c r="EY47" s="21">
        <v>1631.8679999999999</v>
      </c>
      <c r="EZ47" s="21">
        <v>1632.83</v>
      </c>
      <c r="FA47" s="21">
        <v>1547.1310000000001</v>
      </c>
    </row>
    <row r="48" spans="1:157" ht="15" customHeight="1" x14ac:dyDescent="0.4">
      <c r="A48" s="36" t="s">
        <v>41</v>
      </c>
      <c r="B48" s="37">
        <v>1018.6360000000001</v>
      </c>
      <c r="C48" s="37">
        <v>1549.0949999999998</v>
      </c>
      <c r="D48" s="37">
        <v>2151.5830999999998</v>
      </c>
      <c r="E48" s="37">
        <v>2395.0329000000002</v>
      </c>
      <c r="F48" s="37">
        <v>2602.1509000000001</v>
      </c>
      <c r="G48" s="37">
        <v>2859.2289999999998</v>
      </c>
      <c r="H48" s="37">
        <v>2612.7831000000001</v>
      </c>
      <c r="I48" s="37">
        <v>2879.3500000000004</v>
      </c>
      <c r="J48" s="37">
        <v>2410.0520999999999</v>
      </c>
      <c r="K48" s="37">
        <v>2350.4688999999998</v>
      </c>
      <c r="L48" s="37">
        <v>2383.2910000000002</v>
      </c>
      <c r="M48" s="37">
        <v>2433.0459999999998</v>
      </c>
      <c r="N48" s="38">
        <v>2792.5068999999999</v>
      </c>
      <c r="O48" s="37">
        <v>2919.27</v>
      </c>
      <c r="P48" s="37">
        <v>3446.6590999999999</v>
      </c>
      <c r="Q48" s="37">
        <v>3497.364</v>
      </c>
      <c r="R48" s="37">
        <v>3532.1871000000001</v>
      </c>
      <c r="S48" s="37">
        <v>3459.4309999999996</v>
      </c>
      <c r="T48" s="37">
        <v>3170.172</v>
      </c>
      <c r="U48" s="37">
        <v>3577.3721</v>
      </c>
      <c r="V48" s="37">
        <v>3027.2170000000001</v>
      </c>
      <c r="W48" s="37">
        <v>2709.1200000000003</v>
      </c>
      <c r="X48" s="37">
        <v>2760.143</v>
      </c>
      <c r="Y48" s="39">
        <v>2440.7540999999997</v>
      </c>
      <c r="Z48" s="37">
        <v>2657.1921000000002</v>
      </c>
      <c r="AA48" s="37">
        <v>2382.8831</v>
      </c>
      <c r="AB48" s="37">
        <v>3099.6511</v>
      </c>
      <c r="AC48" s="37">
        <v>2799.2129</v>
      </c>
      <c r="AD48" s="37">
        <v>2843.915</v>
      </c>
      <c r="AE48" s="37">
        <v>2999.9141</v>
      </c>
      <c r="AF48" s="37">
        <v>3095.9940000000001</v>
      </c>
      <c r="AG48" s="37">
        <v>3627.9488999999999</v>
      </c>
      <c r="AH48" s="37">
        <v>2967.5791000000004</v>
      </c>
      <c r="AI48" s="37">
        <v>2974.4580000000001</v>
      </c>
      <c r="AJ48" s="37">
        <v>2790.1309000000001</v>
      </c>
      <c r="AK48" s="37">
        <v>2414.8461000000002</v>
      </c>
      <c r="AL48" s="38">
        <v>2762.2449999999999</v>
      </c>
      <c r="AM48" s="37">
        <v>2766.3431</v>
      </c>
      <c r="AN48" s="37">
        <v>3404.2428999999997</v>
      </c>
      <c r="AO48" s="37">
        <v>3356.4290000000001</v>
      </c>
      <c r="AP48" s="37">
        <v>3772.7631000000001</v>
      </c>
      <c r="AQ48" s="37">
        <v>3598.165</v>
      </c>
      <c r="AR48" s="37">
        <v>3883.0548999999996</v>
      </c>
      <c r="AS48" s="37">
        <v>3936.2088000000003</v>
      </c>
      <c r="AT48" s="37">
        <v>2949.3039000000003</v>
      </c>
      <c r="AU48" s="37">
        <v>3245.2201</v>
      </c>
      <c r="AV48" s="37">
        <v>2774.6221</v>
      </c>
      <c r="AW48" s="39">
        <v>2370.3179</v>
      </c>
      <c r="AX48" s="37">
        <v>2678.7809999999999</v>
      </c>
      <c r="AY48" s="37">
        <v>2729.6590000000001</v>
      </c>
      <c r="AZ48" s="37">
        <v>3085.3651</v>
      </c>
      <c r="BA48" s="37">
        <v>3145.8761</v>
      </c>
      <c r="BB48" s="37">
        <v>2541.4169999999999</v>
      </c>
      <c r="BC48" s="37">
        <v>2672.29</v>
      </c>
      <c r="BD48" s="37">
        <v>2708.5020999999997</v>
      </c>
      <c r="BE48" s="37">
        <v>2609.7059999999997</v>
      </c>
      <c r="BF48" s="37">
        <v>2378.5668999999998</v>
      </c>
      <c r="BG48" s="37">
        <v>2350.7569000000003</v>
      </c>
      <c r="BH48" s="37">
        <v>1774.693</v>
      </c>
      <c r="BI48" s="37">
        <v>1483.9939999999999</v>
      </c>
      <c r="BJ48" s="38">
        <v>1864.93</v>
      </c>
      <c r="BK48" s="37">
        <v>1865.463</v>
      </c>
      <c r="BL48" s="37">
        <v>2294.8418999999999</v>
      </c>
      <c r="BM48" s="37">
        <v>2432.558</v>
      </c>
      <c r="BN48" s="37">
        <v>2351.7881000000002</v>
      </c>
      <c r="BO48" s="37">
        <v>2677.8080999999997</v>
      </c>
      <c r="BP48" s="37">
        <v>2561.4949000000001</v>
      </c>
      <c r="BQ48" s="37">
        <v>2263.2021000000004</v>
      </c>
      <c r="BR48" s="37">
        <v>2157.6730000000002</v>
      </c>
      <c r="BS48" s="37">
        <v>1951.077</v>
      </c>
      <c r="BT48" s="37">
        <v>1433.0799</v>
      </c>
      <c r="BU48" s="39">
        <v>1359.546</v>
      </c>
      <c r="BV48" s="37">
        <v>1378.3</v>
      </c>
      <c r="BW48" s="37">
        <v>1545.5139999999999</v>
      </c>
      <c r="BX48" s="37">
        <v>2035.6099000000002</v>
      </c>
      <c r="BY48" s="37">
        <v>2057.3470000000002</v>
      </c>
      <c r="BZ48" s="37">
        <v>1568.569</v>
      </c>
      <c r="CA48" s="37">
        <v>1573.0210999999999</v>
      </c>
      <c r="CB48" s="37">
        <v>1435.741</v>
      </c>
      <c r="CC48" s="37">
        <v>1461.931</v>
      </c>
      <c r="CD48" s="37">
        <v>1365.134</v>
      </c>
      <c r="CE48" s="37">
        <v>1302.941</v>
      </c>
      <c r="CF48" s="37">
        <v>1211.9761000000001</v>
      </c>
      <c r="CG48" s="37">
        <v>1262.1209999999999</v>
      </c>
      <c r="CH48" s="38">
        <v>1229.386</v>
      </c>
      <c r="CI48" s="37">
        <v>1477.2529999999999</v>
      </c>
      <c r="CJ48" s="37">
        <v>1924.0479</v>
      </c>
      <c r="CK48" s="37">
        <v>1725.163</v>
      </c>
      <c r="CL48" s="37">
        <v>1793.2541000000001</v>
      </c>
      <c r="CM48" s="37">
        <v>1951.4359999999999</v>
      </c>
      <c r="CN48" s="37">
        <v>1596.9859999999999</v>
      </c>
      <c r="CO48" s="37">
        <v>1780.1469999999999</v>
      </c>
      <c r="CP48" s="37">
        <v>1540.9379999999999</v>
      </c>
      <c r="CQ48" s="37">
        <v>1590.3589999999999</v>
      </c>
      <c r="CR48" s="37">
        <v>1392.3710000000001</v>
      </c>
      <c r="CS48" s="39">
        <v>1382.1310000000001</v>
      </c>
      <c r="CT48" s="37">
        <v>1480.712</v>
      </c>
      <c r="CU48" s="37">
        <v>1794.4369000000002</v>
      </c>
      <c r="CV48" s="37">
        <v>2101.2080999999998</v>
      </c>
      <c r="CW48" s="37">
        <v>2209.8040000000001</v>
      </c>
      <c r="CX48" s="37">
        <v>2410.5699</v>
      </c>
      <c r="CY48" s="37">
        <v>2223.3500999999997</v>
      </c>
      <c r="CZ48" s="37">
        <v>2206.6558999999997</v>
      </c>
      <c r="DA48" s="37">
        <v>2195.3031000000001</v>
      </c>
      <c r="DB48" s="37">
        <v>1857.415</v>
      </c>
      <c r="DC48" s="37">
        <v>2107.0309000000002</v>
      </c>
      <c r="DD48" s="37">
        <v>1861.8139000000001</v>
      </c>
      <c r="DE48" s="37">
        <v>1713.6570999999999</v>
      </c>
      <c r="DF48" s="38">
        <v>1533.431</v>
      </c>
      <c r="DG48" s="37">
        <v>1540.5730000000001</v>
      </c>
      <c r="DH48" s="37">
        <v>1847.511</v>
      </c>
      <c r="DI48" s="37">
        <v>2101.2710000000002</v>
      </c>
      <c r="DJ48" s="37">
        <v>2044.1869999999999</v>
      </c>
      <c r="DK48" s="37">
        <v>1905.1859999999999</v>
      </c>
      <c r="DL48" s="37">
        <v>2086.5929999999998</v>
      </c>
      <c r="DM48" s="37">
        <v>2006.1289999999999</v>
      </c>
      <c r="DN48" s="37">
        <v>1720.5920000000001</v>
      </c>
      <c r="DO48" s="37">
        <v>1727.289</v>
      </c>
      <c r="DP48" s="37">
        <v>1463.7170000000001</v>
      </c>
      <c r="DQ48" s="39">
        <v>1459.6010000000001</v>
      </c>
      <c r="DR48" s="37">
        <v>1775.0309999999999</v>
      </c>
      <c r="DS48" s="37">
        <v>1838.635</v>
      </c>
      <c r="DT48" s="37">
        <v>2220.2709</v>
      </c>
      <c r="DU48" s="37">
        <v>2255.6549</v>
      </c>
      <c r="DV48" s="37">
        <v>2122.9249</v>
      </c>
      <c r="DW48" s="37">
        <v>2119.1250999999997</v>
      </c>
      <c r="DX48" s="37">
        <v>2166.1839</v>
      </c>
      <c r="DY48" s="37">
        <v>2015.3889999999999</v>
      </c>
      <c r="DZ48" s="37">
        <v>2045.3938999999998</v>
      </c>
      <c r="EA48" s="37">
        <v>1899.2849999999999</v>
      </c>
      <c r="EB48" s="37">
        <v>1449.7929999999999</v>
      </c>
      <c r="EC48" s="37">
        <v>1522.4549999999999</v>
      </c>
      <c r="ED48" s="38">
        <v>1616.5700999999999</v>
      </c>
      <c r="EE48" s="37">
        <v>1740.9540000000002</v>
      </c>
      <c r="EF48" s="37">
        <v>2044.0648999999999</v>
      </c>
      <c r="EG48" s="37">
        <v>2300.0140000000001</v>
      </c>
      <c r="EH48" s="37">
        <v>2025.6131</v>
      </c>
      <c r="EI48" s="37">
        <v>2108.4340000000002</v>
      </c>
      <c r="EJ48" s="37">
        <v>2074.1329000000001</v>
      </c>
      <c r="EK48" s="37">
        <v>1829.021</v>
      </c>
      <c r="EL48" s="37">
        <v>1869.5840000000001</v>
      </c>
      <c r="EM48" s="37">
        <v>1843.3029999999999</v>
      </c>
      <c r="EN48" s="37">
        <v>1445.607</v>
      </c>
      <c r="EO48" s="39">
        <v>1529.1879999999999</v>
      </c>
      <c r="EP48" s="37">
        <v>1616.5700999999999</v>
      </c>
      <c r="EQ48" s="37">
        <v>1740.9540000000002</v>
      </c>
      <c r="ER48" s="37">
        <v>2044.0648999999999</v>
      </c>
      <c r="ES48" s="37">
        <v>2300.0140000000001</v>
      </c>
      <c r="ET48" s="37">
        <v>2025.6131</v>
      </c>
      <c r="EU48" s="37">
        <v>2108.4340000000002</v>
      </c>
      <c r="EV48" s="37">
        <v>2074.1329000000001</v>
      </c>
      <c r="EW48" s="37">
        <v>1829.021</v>
      </c>
      <c r="EX48" s="37">
        <v>1869.5840000000001</v>
      </c>
      <c r="EY48" s="37">
        <v>1843.3029999999999</v>
      </c>
      <c r="EZ48" s="37">
        <v>1445.607</v>
      </c>
      <c r="FA48" s="37">
        <v>1529.1879999999999</v>
      </c>
    </row>
    <row r="49" spans="1:157" ht="60" customHeight="1" x14ac:dyDescent="0.4">
      <c r="A49" s="40" t="s">
        <v>42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  <c r="DM49" s="41"/>
      <c r="DN49" s="41"/>
      <c r="DO49" s="41"/>
      <c r="DP49" s="41"/>
      <c r="DQ49" s="41"/>
      <c r="DR49" s="41"/>
      <c r="DS49" s="41"/>
      <c r="DT49" s="41"/>
      <c r="DU49" s="41"/>
      <c r="DV49" s="41"/>
      <c r="DW49" s="41"/>
      <c r="DX49" s="41"/>
      <c r="DY49" s="41"/>
      <c r="DZ49" s="41"/>
      <c r="EA49" s="41"/>
      <c r="EB49" s="41"/>
      <c r="EC49" s="41"/>
      <c r="ED49" s="41"/>
      <c r="EE49" s="41"/>
      <c r="EF49" s="41"/>
      <c r="EG49" s="41"/>
      <c r="EH49" s="41"/>
      <c r="EI49" s="41"/>
      <c r="EJ49" s="41"/>
      <c r="EK49" s="41"/>
      <c r="EL49" s="41"/>
      <c r="EM49" s="41"/>
      <c r="EN49" s="41"/>
      <c r="EO49" s="41"/>
      <c r="EP49" s="41"/>
      <c r="EQ49" s="41"/>
      <c r="ER49" s="41"/>
      <c r="ES49" s="41"/>
      <c r="ET49" s="41"/>
      <c r="EU49" s="41"/>
      <c r="EV49" s="41"/>
      <c r="EW49" s="41"/>
      <c r="EX49" s="41"/>
      <c r="EY49" s="41"/>
      <c r="EZ49" s="41"/>
      <c r="FA49" s="41"/>
    </row>
    <row r="50" spans="1:157" x14ac:dyDescent="0.4">
      <c r="ED50" s="42"/>
    </row>
  </sheetData>
  <mergeCells count="17">
    <mergeCell ref="A49:M49"/>
    <mergeCell ref="CH3:CS3"/>
    <mergeCell ref="CT3:DE3"/>
    <mergeCell ref="DF3:DQ3"/>
    <mergeCell ref="DR3:EC3"/>
    <mergeCell ref="ED3:EO3"/>
    <mergeCell ref="EP3:FA3"/>
    <mergeCell ref="A1:FA1"/>
    <mergeCell ref="A2:FA2"/>
    <mergeCell ref="A3:A4"/>
    <mergeCell ref="B3:M3"/>
    <mergeCell ref="N3:Y3"/>
    <mergeCell ref="Z3:AK3"/>
    <mergeCell ref="AL3:AW3"/>
    <mergeCell ref="AX3:BI3"/>
    <mergeCell ref="BJ3:BU3"/>
    <mergeCell ref="BV3:CG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tabSelected="1" workbookViewId="0">
      <selection activeCell="E36" sqref="E36"/>
    </sheetView>
  </sheetViews>
  <sheetFormatPr defaultRowHeight="14.6" x14ac:dyDescent="0.4"/>
  <cols>
    <col min="2" max="6" width="9.23046875" style="44"/>
  </cols>
  <sheetData>
    <row r="1" spans="1:8" x14ac:dyDescent="0.4">
      <c r="A1" t="s">
        <v>45</v>
      </c>
      <c r="B1" s="44" t="s">
        <v>43</v>
      </c>
      <c r="C1" s="44" t="s">
        <v>44</v>
      </c>
      <c r="D1" s="44" t="s">
        <v>50</v>
      </c>
      <c r="E1" s="44" t="s">
        <v>46</v>
      </c>
      <c r="F1" s="44" t="s">
        <v>47</v>
      </c>
      <c r="G1" s="44" t="s">
        <v>48</v>
      </c>
      <c r="H1" s="44" t="s">
        <v>49</v>
      </c>
    </row>
    <row r="2" spans="1:8" x14ac:dyDescent="0.4">
      <c r="A2" s="43">
        <v>37987</v>
      </c>
      <c r="B2" s="45">
        <v>57248.048000000003</v>
      </c>
      <c r="C2" s="45">
        <v>78893.736000000004</v>
      </c>
      <c r="D2" s="45">
        <f>B2+C2</f>
        <v>136141.78400000001</v>
      </c>
      <c r="E2" s="45">
        <v>337530</v>
      </c>
      <c r="F2" s="45">
        <v>498658</v>
      </c>
      <c r="G2">
        <f>B2/E2</f>
        <v>0.16960876959085119</v>
      </c>
      <c r="H2">
        <f>C2/F2</f>
        <v>0.15821211331212975</v>
      </c>
    </row>
    <row r="3" spans="1:8" x14ac:dyDescent="0.4">
      <c r="A3" s="43">
        <f>DATE(YEAR(A2),MONTH(A2)+1,1)</f>
        <v>38018</v>
      </c>
      <c r="B3" s="45">
        <v>61627.860999999997</v>
      </c>
      <c r="C3" s="45">
        <v>107264.18000000001</v>
      </c>
      <c r="D3" s="45">
        <f t="shared" ref="D3:D66" si="0">B3+C3</f>
        <v>168892.041</v>
      </c>
      <c r="E3" s="45">
        <v>369992</v>
      </c>
      <c r="F3" s="45">
        <v>648102</v>
      </c>
      <c r="G3">
        <f t="shared" ref="G3:G66" si="1">B3/E3</f>
        <v>0.16656538790027892</v>
      </c>
      <c r="H3">
        <f t="shared" ref="H3:H66" si="2">C3/F3</f>
        <v>0.16550509024813997</v>
      </c>
    </row>
    <row r="4" spans="1:8" x14ac:dyDescent="0.4">
      <c r="A4" s="43">
        <f t="shared" ref="A4:A67" si="3">DATE(YEAR(A3),MONTH(A3)+1,1)</f>
        <v>38047</v>
      </c>
      <c r="B4" s="45">
        <v>87157.323999999993</v>
      </c>
      <c r="C4" s="45">
        <v>150621.62000000002</v>
      </c>
      <c r="D4" s="45">
        <f t="shared" si="0"/>
        <v>237778.94400000002</v>
      </c>
      <c r="E4" s="45">
        <v>510085</v>
      </c>
      <c r="F4" s="45">
        <v>888103</v>
      </c>
      <c r="G4">
        <f t="shared" si="1"/>
        <v>0.17086823568620915</v>
      </c>
      <c r="H4">
        <f t="shared" si="2"/>
        <v>0.16959926945410614</v>
      </c>
    </row>
    <row r="5" spans="1:8" x14ac:dyDescent="0.4">
      <c r="A5" s="43">
        <f t="shared" si="3"/>
        <v>38078</v>
      </c>
      <c r="B5" s="45">
        <v>96629.02399999999</v>
      </c>
      <c r="C5" s="45">
        <v>177602.17</v>
      </c>
      <c r="D5" s="45">
        <f t="shared" si="0"/>
        <v>274231.19400000002</v>
      </c>
      <c r="E5" s="45">
        <v>555456</v>
      </c>
      <c r="F5" s="45">
        <v>989964</v>
      </c>
      <c r="G5">
        <f t="shared" si="1"/>
        <v>0.17396341744440602</v>
      </c>
      <c r="H5">
        <f t="shared" si="2"/>
        <v>0.17940265504604208</v>
      </c>
    </row>
    <row r="6" spans="1:8" x14ac:dyDescent="0.4">
      <c r="A6" s="43">
        <f t="shared" si="3"/>
        <v>38108</v>
      </c>
      <c r="B6" s="45">
        <v>101307.09</v>
      </c>
      <c r="C6" s="45">
        <v>128989.15</v>
      </c>
      <c r="D6" s="45">
        <f t="shared" si="0"/>
        <v>230296.24</v>
      </c>
      <c r="E6" s="45">
        <v>576668</v>
      </c>
      <c r="F6" s="45">
        <v>737233</v>
      </c>
      <c r="G6">
        <f t="shared" si="1"/>
        <v>0.17567662849334451</v>
      </c>
      <c r="H6">
        <f t="shared" si="2"/>
        <v>0.17496388523031389</v>
      </c>
    </row>
    <row r="7" spans="1:8" x14ac:dyDescent="0.4">
      <c r="A7" s="43">
        <f t="shared" si="3"/>
        <v>38139</v>
      </c>
      <c r="B7" s="45">
        <v>121354.78</v>
      </c>
      <c r="C7" s="45">
        <v>102109.16</v>
      </c>
      <c r="D7" s="45">
        <f t="shared" si="0"/>
        <v>223463.94</v>
      </c>
      <c r="E7" s="45">
        <v>675316</v>
      </c>
      <c r="F7" s="45">
        <v>600605</v>
      </c>
      <c r="G7">
        <f t="shared" si="1"/>
        <v>0.17970073269402767</v>
      </c>
      <c r="H7">
        <f t="shared" si="2"/>
        <v>0.17001050607304302</v>
      </c>
    </row>
    <row r="8" spans="1:8" x14ac:dyDescent="0.4">
      <c r="A8" s="43">
        <f t="shared" si="3"/>
        <v>38169</v>
      </c>
      <c r="B8" s="45">
        <v>109957.79</v>
      </c>
      <c r="C8" s="45">
        <v>78048.572</v>
      </c>
      <c r="D8" s="45">
        <f t="shared" si="0"/>
        <v>188006.36199999999</v>
      </c>
      <c r="E8" s="45">
        <v>626248</v>
      </c>
      <c r="F8" s="45">
        <v>470549</v>
      </c>
      <c r="G8">
        <f t="shared" si="1"/>
        <v>0.17558186213768345</v>
      </c>
      <c r="H8">
        <f t="shared" si="2"/>
        <v>0.16586704466484894</v>
      </c>
    </row>
    <row r="9" spans="1:8" x14ac:dyDescent="0.4">
      <c r="A9" s="43">
        <f t="shared" si="3"/>
        <v>38200</v>
      </c>
      <c r="B9" s="45">
        <v>108406.65</v>
      </c>
      <c r="C9" s="45">
        <v>86169.221000000005</v>
      </c>
      <c r="D9" s="45">
        <f t="shared" si="0"/>
        <v>194575.87099999998</v>
      </c>
      <c r="E9" s="45">
        <v>620096</v>
      </c>
      <c r="F9" s="45">
        <v>514640</v>
      </c>
      <c r="G9">
        <f t="shared" si="1"/>
        <v>0.17482236621426359</v>
      </c>
      <c r="H9">
        <f t="shared" si="2"/>
        <v>0.16743591831182963</v>
      </c>
    </row>
    <row r="10" spans="1:8" x14ac:dyDescent="0.4">
      <c r="A10" s="43">
        <f t="shared" si="3"/>
        <v>38231</v>
      </c>
      <c r="B10" s="45">
        <v>97933.777000000002</v>
      </c>
      <c r="C10" s="45">
        <v>87587.819000000003</v>
      </c>
      <c r="D10" s="45">
        <f t="shared" si="0"/>
        <v>185521.59600000002</v>
      </c>
      <c r="E10" s="45">
        <v>559509</v>
      </c>
      <c r="F10" s="45">
        <v>503932</v>
      </c>
      <c r="G10">
        <f t="shared" si="1"/>
        <v>0.17503521301712752</v>
      </c>
      <c r="H10">
        <f t="shared" si="2"/>
        <v>0.17380880555313019</v>
      </c>
    </row>
    <row r="11" spans="1:8" x14ac:dyDescent="0.4">
      <c r="A11" s="43">
        <f t="shared" si="3"/>
        <v>38261</v>
      </c>
      <c r="B11" s="45">
        <v>95080.368000000002</v>
      </c>
      <c r="C11" s="45">
        <v>98777.226999999999</v>
      </c>
      <c r="D11" s="45">
        <f t="shared" si="0"/>
        <v>193857.595</v>
      </c>
      <c r="E11" s="45">
        <v>543615</v>
      </c>
      <c r="F11" s="45">
        <v>552629</v>
      </c>
      <c r="G11">
        <f t="shared" si="1"/>
        <v>0.17490387130597942</v>
      </c>
      <c r="H11">
        <f t="shared" si="2"/>
        <v>0.17874057821793643</v>
      </c>
    </row>
    <row r="12" spans="1:8" x14ac:dyDescent="0.4">
      <c r="A12" s="43">
        <f t="shared" si="3"/>
        <v>38292</v>
      </c>
      <c r="B12" s="45">
        <v>92038.154999999999</v>
      </c>
      <c r="C12" s="45">
        <v>109255.22</v>
      </c>
      <c r="D12" s="45">
        <f t="shared" si="0"/>
        <v>201293.375</v>
      </c>
      <c r="E12" s="45">
        <v>516546</v>
      </c>
      <c r="F12" s="45">
        <v>597890</v>
      </c>
      <c r="G12">
        <f t="shared" si="1"/>
        <v>0.17817997816264186</v>
      </c>
      <c r="H12">
        <f t="shared" si="2"/>
        <v>0.18273465018648916</v>
      </c>
    </row>
    <row r="13" spans="1:8" x14ac:dyDescent="0.4">
      <c r="A13" s="43">
        <f t="shared" si="3"/>
        <v>38322</v>
      </c>
      <c r="B13" s="46">
        <v>98149.395999999993</v>
      </c>
      <c r="C13" s="46">
        <v>108326.84</v>
      </c>
      <c r="D13" s="45">
        <f t="shared" si="0"/>
        <v>206476.23599999998</v>
      </c>
      <c r="E13" s="46">
        <v>545875</v>
      </c>
      <c r="F13" s="46">
        <v>588775</v>
      </c>
      <c r="G13">
        <f t="shared" si="1"/>
        <v>0.17980196198763451</v>
      </c>
      <c r="H13">
        <f t="shared" si="2"/>
        <v>0.18398682009256506</v>
      </c>
    </row>
    <row r="14" spans="1:8" x14ac:dyDescent="0.4">
      <c r="A14" s="43">
        <f t="shared" si="3"/>
        <v>38353</v>
      </c>
      <c r="B14" s="45">
        <v>71317.069000000003</v>
      </c>
      <c r="C14" s="45">
        <v>87688.654999999999</v>
      </c>
      <c r="D14" s="45">
        <f t="shared" si="0"/>
        <v>159005.72399999999</v>
      </c>
      <c r="E14" s="45">
        <v>394911</v>
      </c>
      <c r="F14" s="45">
        <v>479279</v>
      </c>
      <c r="G14">
        <f t="shared" si="1"/>
        <v>0.1805902317230971</v>
      </c>
      <c r="H14">
        <f t="shared" si="2"/>
        <v>0.18295951835986971</v>
      </c>
    </row>
    <row r="15" spans="1:8" x14ac:dyDescent="0.4">
      <c r="A15" s="43">
        <f t="shared" si="3"/>
        <v>38384</v>
      </c>
      <c r="B15" s="45">
        <v>75268.06</v>
      </c>
      <c r="C15" s="45">
        <v>93950.026000000013</v>
      </c>
      <c r="D15" s="45">
        <f t="shared" si="0"/>
        <v>169218.08600000001</v>
      </c>
      <c r="E15" s="45">
        <v>427402</v>
      </c>
      <c r="F15" s="45">
        <v>512262</v>
      </c>
      <c r="G15">
        <f t="shared" si="1"/>
        <v>0.17610600792696338</v>
      </c>
      <c r="H15">
        <f t="shared" si="2"/>
        <v>0.18340229413854631</v>
      </c>
    </row>
    <row r="16" spans="1:8" x14ac:dyDescent="0.4">
      <c r="A16" s="43">
        <f t="shared" si="3"/>
        <v>38412</v>
      </c>
      <c r="B16" s="45">
        <v>107770.86</v>
      </c>
      <c r="C16" s="45">
        <v>123823.23000000001</v>
      </c>
      <c r="D16" s="45">
        <f t="shared" si="0"/>
        <v>231594.09000000003</v>
      </c>
      <c r="E16" s="45">
        <v>598999</v>
      </c>
      <c r="F16" s="45">
        <v>650096</v>
      </c>
      <c r="G16">
        <f t="shared" si="1"/>
        <v>0.17991826363650024</v>
      </c>
      <c r="H16">
        <f t="shared" si="2"/>
        <v>0.19046914609534593</v>
      </c>
    </row>
    <row r="17" spans="1:8" x14ac:dyDescent="0.4">
      <c r="A17" s="43">
        <f t="shared" si="3"/>
        <v>38443</v>
      </c>
      <c r="B17" s="45">
        <v>110869.70999999999</v>
      </c>
      <c r="C17" s="45">
        <v>101918.17</v>
      </c>
      <c r="D17" s="45">
        <f t="shared" si="0"/>
        <v>212787.88</v>
      </c>
      <c r="E17" s="45">
        <v>615178</v>
      </c>
      <c r="F17" s="45">
        <v>550596</v>
      </c>
      <c r="G17">
        <f t="shared" si="1"/>
        <v>0.18022378888711885</v>
      </c>
      <c r="H17">
        <f t="shared" si="2"/>
        <v>0.18510517693553893</v>
      </c>
    </row>
    <row r="18" spans="1:8" x14ac:dyDescent="0.4">
      <c r="A18" s="43">
        <f t="shared" si="3"/>
        <v>38473</v>
      </c>
      <c r="B18" s="45">
        <v>121809.51</v>
      </c>
      <c r="C18" s="45">
        <v>104367.61</v>
      </c>
      <c r="D18" s="45">
        <f t="shared" si="0"/>
        <v>226177.12</v>
      </c>
      <c r="E18" s="45">
        <v>668462</v>
      </c>
      <c r="F18" s="45">
        <v>554159</v>
      </c>
      <c r="G18">
        <f t="shared" si="1"/>
        <v>0.18222353701481908</v>
      </c>
      <c r="H18">
        <f t="shared" si="2"/>
        <v>0.18833513486201614</v>
      </c>
    </row>
    <row r="19" spans="1:8" x14ac:dyDescent="0.4">
      <c r="A19" s="43">
        <f t="shared" si="3"/>
        <v>38504</v>
      </c>
      <c r="B19" s="45">
        <v>143061.56</v>
      </c>
      <c r="C19" s="45">
        <v>119676.56999999999</v>
      </c>
      <c r="D19" s="45">
        <f t="shared" si="0"/>
        <v>262738.13</v>
      </c>
      <c r="E19" s="45">
        <v>766384</v>
      </c>
      <c r="F19" s="45">
        <v>616497</v>
      </c>
      <c r="G19">
        <f t="shared" si="1"/>
        <v>0.18667085951690013</v>
      </c>
      <c r="H19">
        <f t="shared" si="2"/>
        <v>0.19412352371544386</v>
      </c>
    </row>
    <row r="20" spans="1:8" x14ac:dyDescent="0.4">
      <c r="A20" s="43">
        <f t="shared" si="3"/>
        <v>38534</v>
      </c>
      <c r="B20" s="45">
        <v>128343.61</v>
      </c>
      <c r="C20" s="45">
        <v>127253.32</v>
      </c>
      <c r="D20" s="45">
        <f t="shared" si="0"/>
        <v>255596.93</v>
      </c>
      <c r="E20" s="45">
        <v>696205</v>
      </c>
      <c r="F20" s="45">
        <v>639308</v>
      </c>
      <c r="G20">
        <f t="shared" si="1"/>
        <v>0.18434744076816456</v>
      </c>
      <c r="H20">
        <f t="shared" si="2"/>
        <v>0.19904853372709244</v>
      </c>
    </row>
    <row r="21" spans="1:8" x14ac:dyDescent="0.4">
      <c r="A21" s="43">
        <f t="shared" si="3"/>
        <v>38565</v>
      </c>
      <c r="B21" s="45">
        <v>140905.65</v>
      </c>
      <c r="C21" s="45">
        <v>144357.37000000002</v>
      </c>
      <c r="D21" s="45">
        <f t="shared" si="0"/>
        <v>285263.02</v>
      </c>
      <c r="E21" s="45">
        <v>760201</v>
      </c>
      <c r="F21" s="45">
        <v>734018</v>
      </c>
      <c r="G21">
        <f t="shared" si="1"/>
        <v>0.18535315002216518</v>
      </c>
      <c r="H21">
        <f t="shared" si="2"/>
        <v>0.19666734330765734</v>
      </c>
    </row>
    <row r="22" spans="1:8" x14ac:dyDescent="0.4">
      <c r="A22" s="43">
        <f t="shared" si="3"/>
        <v>38596</v>
      </c>
      <c r="B22" s="45">
        <v>126471.06</v>
      </c>
      <c r="C22" s="45">
        <v>121914.89</v>
      </c>
      <c r="D22" s="45">
        <f t="shared" si="0"/>
        <v>248385.95</v>
      </c>
      <c r="E22" s="45">
        <v>687713</v>
      </c>
      <c r="F22" s="45">
        <v>623062</v>
      </c>
      <c r="G22">
        <f t="shared" si="1"/>
        <v>0.18390092960290122</v>
      </c>
      <c r="H22">
        <f t="shared" si="2"/>
        <v>0.19567055927018498</v>
      </c>
    </row>
    <row r="23" spans="1:8" x14ac:dyDescent="0.4">
      <c r="A23" s="43">
        <f t="shared" si="3"/>
        <v>38626</v>
      </c>
      <c r="B23" s="45">
        <v>110894.14</v>
      </c>
      <c r="C23" s="45">
        <v>125743.63999999998</v>
      </c>
      <c r="D23" s="45">
        <f t="shared" si="0"/>
        <v>236637.77999999997</v>
      </c>
      <c r="E23" s="45">
        <v>607411</v>
      </c>
      <c r="F23" s="45">
        <v>637480</v>
      </c>
      <c r="G23">
        <f t="shared" si="1"/>
        <v>0.18256854090558122</v>
      </c>
      <c r="H23">
        <f t="shared" si="2"/>
        <v>0.19725111376043167</v>
      </c>
    </row>
    <row r="24" spans="1:8" x14ac:dyDescent="0.4">
      <c r="A24" s="43">
        <f t="shared" si="3"/>
        <v>38657</v>
      </c>
      <c r="B24" s="45">
        <v>107428.34</v>
      </c>
      <c r="C24" s="45">
        <v>112600.04</v>
      </c>
      <c r="D24" s="45">
        <f t="shared" si="0"/>
        <v>220028.38</v>
      </c>
      <c r="E24" s="45">
        <v>584936</v>
      </c>
      <c r="F24" s="45">
        <v>579185</v>
      </c>
      <c r="G24">
        <f t="shared" si="1"/>
        <v>0.1836582805640275</v>
      </c>
      <c r="H24">
        <f t="shared" si="2"/>
        <v>0.19441118122879564</v>
      </c>
    </row>
    <row r="25" spans="1:8" x14ac:dyDescent="0.4">
      <c r="A25" s="43">
        <f t="shared" si="3"/>
        <v>38687</v>
      </c>
      <c r="B25" s="46">
        <v>107392.67</v>
      </c>
      <c r="C25" s="46">
        <v>103439.53</v>
      </c>
      <c r="D25" s="45">
        <f t="shared" si="0"/>
        <v>210832.2</v>
      </c>
      <c r="E25" s="46">
        <v>582699</v>
      </c>
      <c r="F25" s="46">
        <v>530689</v>
      </c>
      <c r="G25">
        <f t="shared" si="1"/>
        <v>0.18430213540781776</v>
      </c>
      <c r="H25">
        <f t="shared" si="2"/>
        <v>0.19491553433366812</v>
      </c>
    </row>
    <row r="26" spans="1:8" x14ac:dyDescent="0.4">
      <c r="A26" s="43">
        <f t="shared" si="3"/>
        <v>38718</v>
      </c>
      <c r="B26" s="45">
        <v>77689.885999999999</v>
      </c>
      <c r="C26" s="45">
        <v>86161.173999999999</v>
      </c>
      <c r="D26" s="45">
        <f t="shared" si="0"/>
        <v>163851.06</v>
      </c>
      <c r="E26" s="45">
        <v>423341</v>
      </c>
      <c r="F26" s="45">
        <v>450720</v>
      </c>
      <c r="G26">
        <f t="shared" si="1"/>
        <v>0.18351609222825099</v>
      </c>
      <c r="H26">
        <f t="shared" si="2"/>
        <v>0.19116341409300674</v>
      </c>
    </row>
    <row r="27" spans="1:8" x14ac:dyDescent="0.4">
      <c r="A27" s="43">
        <f t="shared" si="3"/>
        <v>38749</v>
      </c>
      <c r="B27" s="45">
        <v>82196.01999999999</v>
      </c>
      <c r="C27" s="45">
        <v>90146.116999999998</v>
      </c>
      <c r="D27" s="45">
        <f t="shared" si="0"/>
        <v>172342.13699999999</v>
      </c>
      <c r="E27" s="45">
        <v>456007</v>
      </c>
      <c r="F27" s="45">
        <v>470822</v>
      </c>
      <c r="G27">
        <f t="shared" si="1"/>
        <v>0.18025166280342186</v>
      </c>
      <c r="H27">
        <f t="shared" si="2"/>
        <v>0.19146538819341491</v>
      </c>
    </row>
    <row r="28" spans="1:8" x14ac:dyDescent="0.4">
      <c r="A28" s="43">
        <f t="shared" si="3"/>
        <v>38777</v>
      </c>
      <c r="B28" s="45">
        <v>114917.63</v>
      </c>
      <c r="C28" s="45">
        <v>108155.04</v>
      </c>
      <c r="D28" s="45">
        <f t="shared" si="0"/>
        <v>223072.66999999998</v>
      </c>
      <c r="E28" s="45">
        <v>627104</v>
      </c>
      <c r="F28" s="45">
        <v>557069</v>
      </c>
      <c r="G28">
        <f t="shared" si="1"/>
        <v>0.18325131078736542</v>
      </c>
      <c r="H28">
        <f t="shared" si="2"/>
        <v>0.1941501681120292</v>
      </c>
    </row>
    <row r="29" spans="1:8" x14ac:dyDescent="0.4">
      <c r="A29" s="43">
        <f t="shared" si="3"/>
        <v>38808</v>
      </c>
      <c r="B29" s="45">
        <v>102452.37999999999</v>
      </c>
      <c r="C29" s="45">
        <v>93880.012999999992</v>
      </c>
      <c r="D29" s="45">
        <f t="shared" si="0"/>
        <v>196332.39299999998</v>
      </c>
      <c r="E29" s="45">
        <v>560227</v>
      </c>
      <c r="F29" s="45">
        <v>484486</v>
      </c>
      <c r="G29">
        <f t="shared" si="1"/>
        <v>0.18287654825633179</v>
      </c>
      <c r="H29">
        <f t="shared" si="2"/>
        <v>0.19377239589998471</v>
      </c>
    </row>
    <row r="30" spans="1:8" x14ac:dyDescent="0.4">
      <c r="A30" s="43">
        <f t="shared" si="3"/>
        <v>38838</v>
      </c>
      <c r="B30" s="45">
        <v>122264.3</v>
      </c>
      <c r="C30" s="45">
        <v>103225.34999999999</v>
      </c>
      <c r="D30" s="45">
        <f t="shared" si="0"/>
        <v>225489.65</v>
      </c>
      <c r="E30" s="45">
        <v>660787</v>
      </c>
      <c r="F30" s="45">
        <v>531911</v>
      </c>
      <c r="G30">
        <f t="shared" si="1"/>
        <v>0.18502830715495311</v>
      </c>
      <c r="H30">
        <f t="shared" si="2"/>
        <v>0.194065078556375</v>
      </c>
    </row>
    <row r="31" spans="1:8" x14ac:dyDescent="0.4">
      <c r="A31" s="43">
        <f t="shared" si="3"/>
        <v>38869</v>
      </c>
      <c r="B31" s="45">
        <v>133564.44</v>
      </c>
      <c r="C31" s="45">
        <v>98899.312000000005</v>
      </c>
      <c r="D31" s="45">
        <f t="shared" si="0"/>
        <v>232463.75200000001</v>
      </c>
      <c r="E31" s="45">
        <v>712837</v>
      </c>
      <c r="F31" s="45">
        <v>508105</v>
      </c>
      <c r="G31">
        <f t="shared" si="1"/>
        <v>0.18737024032141991</v>
      </c>
      <c r="H31">
        <f t="shared" si="2"/>
        <v>0.19464345361687055</v>
      </c>
    </row>
    <row r="32" spans="1:8" x14ac:dyDescent="0.4">
      <c r="A32" s="43">
        <f t="shared" si="3"/>
        <v>38899</v>
      </c>
      <c r="B32" s="45">
        <v>108953.23</v>
      </c>
      <c r="C32" s="45">
        <v>90192.183999999994</v>
      </c>
      <c r="D32" s="45">
        <f t="shared" si="0"/>
        <v>199145.41399999999</v>
      </c>
      <c r="E32" s="45">
        <v>592133</v>
      </c>
      <c r="F32" s="45">
        <v>465856</v>
      </c>
      <c r="G32">
        <f t="shared" si="1"/>
        <v>0.18400128011781136</v>
      </c>
      <c r="H32">
        <f t="shared" si="2"/>
        <v>0.19360528575353755</v>
      </c>
    </row>
    <row r="33" spans="1:8" x14ac:dyDescent="0.4">
      <c r="A33" s="43">
        <f t="shared" si="3"/>
        <v>38930</v>
      </c>
      <c r="B33" s="45">
        <v>119452.86</v>
      </c>
      <c r="C33" s="45">
        <v>102641.15999999999</v>
      </c>
      <c r="D33" s="45">
        <f t="shared" si="0"/>
        <v>222094.02</v>
      </c>
      <c r="E33" s="45">
        <v>650188</v>
      </c>
      <c r="F33" s="45">
        <v>528052</v>
      </c>
      <c r="G33">
        <f t="shared" si="1"/>
        <v>0.18372049314967365</v>
      </c>
      <c r="H33">
        <f t="shared" si="2"/>
        <v>0.19437699317491458</v>
      </c>
    </row>
    <row r="34" spans="1:8" x14ac:dyDescent="0.4">
      <c r="A34" s="43">
        <f t="shared" si="3"/>
        <v>38961</v>
      </c>
      <c r="B34" s="45">
        <v>101241.92</v>
      </c>
      <c r="C34" s="45">
        <v>97070.618999999992</v>
      </c>
      <c r="D34" s="45">
        <f t="shared" si="0"/>
        <v>198312.53899999999</v>
      </c>
      <c r="E34" s="45">
        <v>556139</v>
      </c>
      <c r="F34" s="45">
        <v>489727</v>
      </c>
      <c r="G34">
        <f t="shared" si="1"/>
        <v>0.18204427310438578</v>
      </c>
      <c r="H34">
        <f t="shared" si="2"/>
        <v>0.1982137374496403</v>
      </c>
    </row>
    <row r="35" spans="1:8" x14ac:dyDescent="0.4">
      <c r="A35" s="43">
        <f t="shared" si="3"/>
        <v>38991</v>
      </c>
      <c r="B35" s="45">
        <v>96869.103999999992</v>
      </c>
      <c r="C35" s="45">
        <v>114929.5</v>
      </c>
      <c r="D35" s="45">
        <f t="shared" si="0"/>
        <v>211798.60399999999</v>
      </c>
      <c r="E35" s="45">
        <v>527446</v>
      </c>
      <c r="F35" s="45">
        <v>557421</v>
      </c>
      <c r="G35">
        <f t="shared" si="1"/>
        <v>0.18365691274557014</v>
      </c>
      <c r="H35">
        <f t="shared" si="2"/>
        <v>0.20618078615624455</v>
      </c>
    </row>
    <row r="36" spans="1:8" x14ac:dyDescent="0.4">
      <c r="A36" s="43">
        <f t="shared" si="3"/>
        <v>39022</v>
      </c>
      <c r="B36" s="45">
        <v>91287.567999999999</v>
      </c>
      <c r="C36" s="45">
        <v>105061.78</v>
      </c>
      <c r="D36" s="45">
        <f t="shared" si="0"/>
        <v>196349.348</v>
      </c>
      <c r="E36" s="45">
        <v>491125</v>
      </c>
      <c r="F36" s="45">
        <v>506591</v>
      </c>
      <c r="G36">
        <f t="shared" si="1"/>
        <v>0.185874406719267</v>
      </c>
      <c r="H36">
        <f t="shared" si="2"/>
        <v>0.20738974833741619</v>
      </c>
    </row>
    <row r="37" spans="1:8" x14ac:dyDescent="0.4">
      <c r="A37" s="43">
        <f t="shared" si="3"/>
        <v>39052</v>
      </c>
      <c r="B37" s="46">
        <v>91926.903000000006</v>
      </c>
      <c r="C37" s="46">
        <v>117168.7</v>
      </c>
      <c r="D37" s="45">
        <f t="shared" si="0"/>
        <v>209095.603</v>
      </c>
      <c r="E37" s="46">
        <v>482988</v>
      </c>
      <c r="F37" s="46">
        <v>540482</v>
      </c>
      <c r="G37">
        <f t="shared" si="1"/>
        <v>0.1903295796168849</v>
      </c>
      <c r="H37">
        <f t="shared" si="2"/>
        <v>0.21678557287754263</v>
      </c>
    </row>
    <row r="38" spans="1:8" x14ac:dyDescent="0.4">
      <c r="A38" s="43">
        <f t="shared" si="3"/>
        <v>39083</v>
      </c>
      <c r="B38" s="45">
        <v>67242.123000000007</v>
      </c>
      <c r="C38" s="45">
        <v>100601.81</v>
      </c>
      <c r="D38" s="45">
        <f t="shared" si="0"/>
        <v>167843.93300000002</v>
      </c>
      <c r="E38" s="45">
        <v>348777</v>
      </c>
      <c r="F38" s="45">
        <v>472258</v>
      </c>
      <c r="G38">
        <f t="shared" si="1"/>
        <v>0.19279402884937943</v>
      </c>
      <c r="H38">
        <f t="shared" si="2"/>
        <v>0.21302298743483433</v>
      </c>
    </row>
    <row r="39" spans="1:8" x14ac:dyDescent="0.4">
      <c r="A39" s="43">
        <f t="shared" si="3"/>
        <v>39114</v>
      </c>
      <c r="B39" s="45">
        <v>68597.092999999993</v>
      </c>
      <c r="C39" s="45">
        <v>89268.766000000003</v>
      </c>
      <c r="D39" s="45">
        <f t="shared" si="0"/>
        <v>157865.859</v>
      </c>
      <c r="E39" s="45">
        <v>361354</v>
      </c>
      <c r="F39" s="45">
        <v>428871</v>
      </c>
      <c r="G39">
        <f t="shared" si="1"/>
        <v>0.18983349568567109</v>
      </c>
      <c r="H39">
        <f t="shared" si="2"/>
        <v>0.2081482916774508</v>
      </c>
    </row>
    <row r="40" spans="1:8" x14ac:dyDescent="0.4">
      <c r="A40" s="43">
        <f t="shared" si="3"/>
        <v>39142</v>
      </c>
      <c r="B40" s="45">
        <v>88663.055999999997</v>
      </c>
      <c r="C40" s="45">
        <v>101330.62</v>
      </c>
      <c r="D40" s="45">
        <f t="shared" si="0"/>
        <v>189993.67599999998</v>
      </c>
      <c r="E40" s="45">
        <v>450065</v>
      </c>
      <c r="F40" s="45">
        <v>483487</v>
      </c>
      <c r="G40">
        <f t="shared" si="1"/>
        <v>0.1970005576972215</v>
      </c>
      <c r="H40">
        <f t="shared" si="2"/>
        <v>0.20958292570431056</v>
      </c>
    </row>
    <row r="41" spans="1:8" x14ac:dyDescent="0.4">
      <c r="A41" s="43">
        <f t="shared" si="3"/>
        <v>39173</v>
      </c>
      <c r="B41" s="45">
        <v>84086.410999999993</v>
      </c>
      <c r="C41" s="45">
        <v>100487.59</v>
      </c>
      <c r="D41" s="45">
        <f t="shared" si="0"/>
        <v>184574.00099999999</v>
      </c>
      <c r="E41" s="45">
        <v>421005</v>
      </c>
      <c r="F41" s="45">
        <v>474605</v>
      </c>
      <c r="G41">
        <f t="shared" si="1"/>
        <v>0.19972782033467534</v>
      </c>
      <c r="H41">
        <f t="shared" si="2"/>
        <v>0.2117288903403883</v>
      </c>
    </row>
    <row r="42" spans="1:8" x14ac:dyDescent="0.4">
      <c r="A42" s="43">
        <f t="shared" si="3"/>
        <v>39203</v>
      </c>
      <c r="B42" s="45">
        <v>94667.07</v>
      </c>
      <c r="C42" s="45">
        <v>100103.75</v>
      </c>
      <c r="D42" s="45">
        <f t="shared" si="0"/>
        <v>194770.82</v>
      </c>
      <c r="E42" s="45">
        <v>468846</v>
      </c>
      <c r="F42" s="45">
        <v>477200</v>
      </c>
      <c r="G42">
        <f t="shared" si="1"/>
        <v>0.20191506379493482</v>
      </c>
      <c r="H42">
        <f t="shared" si="2"/>
        <v>0.20977315590947193</v>
      </c>
    </row>
    <row r="43" spans="1:8" x14ac:dyDescent="0.4">
      <c r="A43" s="43">
        <f t="shared" si="3"/>
        <v>39234</v>
      </c>
      <c r="B43" s="45">
        <v>101057.22</v>
      </c>
      <c r="C43" s="45">
        <v>85452.49</v>
      </c>
      <c r="D43" s="45">
        <f t="shared" si="0"/>
        <v>186509.71000000002</v>
      </c>
      <c r="E43" s="45">
        <v>486944</v>
      </c>
      <c r="F43" s="45">
        <v>418796</v>
      </c>
      <c r="G43">
        <f t="shared" si="1"/>
        <v>0.2075335562200171</v>
      </c>
      <c r="H43">
        <f t="shared" si="2"/>
        <v>0.20404323345972741</v>
      </c>
    </row>
    <row r="44" spans="1:8" x14ac:dyDescent="0.4">
      <c r="A44" s="43">
        <f t="shared" si="3"/>
        <v>39264</v>
      </c>
      <c r="B44" s="45">
        <v>90996.563000000009</v>
      </c>
      <c r="C44" s="45">
        <v>76624.490000000005</v>
      </c>
      <c r="D44" s="45">
        <f t="shared" si="0"/>
        <v>167621.05300000001</v>
      </c>
      <c r="E44" s="45">
        <v>441795</v>
      </c>
      <c r="F44" s="45">
        <v>380655</v>
      </c>
      <c r="G44">
        <f t="shared" si="1"/>
        <v>0.20597010604465874</v>
      </c>
      <c r="H44">
        <f t="shared" si="2"/>
        <v>0.20129642327041547</v>
      </c>
    </row>
    <row r="45" spans="1:8" x14ac:dyDescent="0.4">
      <c r="A45" s="43">
        <f t="shared" si="3"/>
        <v>39295</v>
      </c>
      <c r="B45" s="45">
        <v>93803.398000000001</v>
      </c>
      <c r="C45" s="45">
        <v>71690.06</v>
      </c>
      <c r="D45" s="45">
        <f t="shared" si="0"/>
        <v>165493.45799999998</v>
      </c>
      <c r="E45" s="45">
        <v>453664</v>
      </c>
      <c r="F45" s="45">
        <v>368962</v>
      </c>
      <c r="G45">
        <f t="shared" si="1"/>
        <v>0.20676844096071101</v>
      </c>
      <c r="H45">
        <f t="shared" si="2"/>
        <v>0.19430201484163681</v>
      </c>
    </row>
    <row r="46" spans="1:8" x14ac:dyDescent="0.4">
      <c r="A46" s="43">
        <f t="shared" si="3"/>
        <v>39326</v>
      </c>
      <c r="B46" s="45">
        <v>66621.706000000006</v>
      </c>
      <c r="C46" s="45">
        <v>55279.803</v>
      </c>
      <c r="D46" s="45">
        <f t="shared" si="0"/>
        <v>121901.50900000001</v>
      </c>
      <c r="E46" s="45">
        <v>326901</v>
      </c>
      <c r="F46" s="45">
        <v>293341</v>
      </c>
      <c r="G46">
        <f t="shared" si="1"/>
        <v>0.20379780422819144</v>
      </c>
      <c r="H46">
        <f t="shared" si="2"/>
        <v>0.18844894849339164</v>
      </c>
    </row>
    <row r="47" spans="1:8" x14ac:dyDescent="0.4">
      <c r="A47" s="43">
        <f t="shared" si="3"/>
        <v>39356</v>
      </c>
      <c r="B47" s="45">
        <v>67344.165999999997</v>
      </c>
      <c r="C47" s="45">
        <v>67518.159999999989</v>
      </c>
      <c r="D47" s="45">
        <f t="shared" si="0"/>
        <v>134862.326</v>
      </c>
      <c r="E47" s="45">
        <v>330108</v>
      </c>
      <c r="F47" s="45">
        <v>355001</v>
      </c>
      <c r="G47">
        <f t="shared" si="1"/>
        <v>0.20400646455099541</v>
      </c>
      <c r="H47">
        <f t="shared" si="2"/>
        <v>0.19019146424939645</v>
      </c>
    </row>
    <row r="48" spans="1:8" x14ac:dyDescent="0.4">
      <c r="A48" s="43">
        <f t="shared" si="3"/>
        <v>39387</v>
      </c>
      <c r="B48" s="45">
        <v>61630.311999999998</v>
      </c>
      <c r="C48" s="45">
        <v>61925.218000000001</v>
      </c>
      <c r="D48" s="45">
        <f t="shared" si="0"/>
        <v>123555.53</v>
      </c>
      <c r="E48" s="45">
        <v>299771</v>
      </c>
      <c r="F48" s="45">
        <v>317040</v>
      </c>
      <c r="G48">
        <f t="shared" si="1"/>
        <v>0.20559130803179759</v>
      </c>
      <c r="H48">
        <f t="shared" si="2"/>
        <v>0.1953230444107999</v>
      </c>
    </row>
    <row r="49" spans="1:8" x14ac:dyDescent="0.4">
      <c r="A49" s="43">
        <f t="shared" si="3"/>
        <v>39417</v>
      </c>
      <c r="B49" s="46">
        <v>57908.326000000001</v>
      </c>
      <c r="C49" s="46">
        <v>71997.635000000009</v>
      </c>
      <c r="D49" s="45">
        <f t="shared" si="0"/>
        <v>129905.96100000001</v>
      </c>
      <c r="E49" s="46">
        <v>274037</v>
      </c>
      <c r="F49" s="46">
        <v>347659</v>
      </c>
      <c r="G49">
        <f t="shared" si="1"/>
        <v>0.21131572013998109</v>
      </c>
      <c r="H49">
        <f t="shared" si="2"/>
        <v>0.20709268277248685</v>
      </c>
    </row>
    <row r="50" spans="1:8" x14ac:dyDescent="0.4">
      <c r="A50" s="43">
        <f t="shared" si="3"/>
        <v>39448</v>
      </c>
      <c r="B50" s="45">
        <v>43212.517999999996</v>
      </c>
      <c r="C50" s="45">
        <v>65366.789999999994</v>
      </c>
      <c r="D50" s="45">
        <f t="shared" si="0"/>
        <v>108579.30799999999</v>
      </c>
      <c r="E50" s="45">
        <v>206478</v>
      </c>
      <c r="F50" s="45">
        <v>324423</v>
      </c>
      <c r="G50">
        <f t="shared" si="1"/>
        <v>0.20928388496595277</v>
      </c>
      <c r="H50">
        <f t="shared" si="2"/>
        <v>0.2014863002931358</v>
      </c>
    </row>
    <row r="51" spans="1:8" x14ac:dyDescent="0.4">
      <c r="A51" s="43">
        <f t="shared" si="3"/>
        <v>39479</v>
      </c>
      <c r="B51" s="45">
        <v>47210.962</v>
      </c>
      <c r="C51" s="45">
        <v>103765.68</v>
      </c>
      <c r="D51" s="45">
        <f t="shared" si="0"/>
        <v>150976.64199999999</v>
      </c>
      <c r="E51" s="45">
        <v>230724</v>
      </c>
      <c r="F51" s="45">
        <v>498498</v>
      </c>
      <c r="G51">
        <f t="shared" si="1"/>
        <v>0.20462094103777673</v>
      </c>
      <c r="H51">
        <f t="shared" si="2"/>
        <v>0.20815666261449392</v>
      </c>
    </row>
    <row r="52" spans="1:8" x14ac:dyDescent="0.4">
      <c r="A52" s="43">
        <f t="shared" si="3"/>
        <v>39508</v>
      </c>
      <c r="B52" s="45">
        <v>54699.54</v>
      </c>
      <c r="C52" s="45">
        <v>97198.74</v>
      </c>
      <c r="D52" s="45">
        <f t="shared" si="0"/>
        <v>151898.28</v>
      </c>
      <c r="E52" s="45">
        <v>266230</v>
      </c>
      <c r="F52" s="45">
        <v>470038</v>
      </c>
      <c r="G52">
        <f t="shared" si="1"/>
        <v>0.20545971528377718</v>
      </c>
      <c r="H52">
        <f t="shared" si="2"/>
        <v>0.20678911066764816</v>
      </c>
    </row>
    <row r="53" spans="1:8" x14ac:dyDescent="0.4">
      <c r="A53" s="43">
        <f t="shared" si="3"/>
        <v>39539</v>
      </c>
      <c r="B53" s="45">
        <v>57616.55</v>
      </c>
      <c r="C53" s="45">
        <v>86385.600000000006</v>
      </c>
      <c r="D53" s="45">
        <f t="shared" si="0"/>
        <v>144002.15000000002</v>
      </c>
      <c r="E53" s="45">
        <v>281168</v>
      </c>
      <c r="F53" s="45">
        <v>429002</v>
      </c>
      <c r="G53">
        <f t="shared" si="1"/>
        <v>0.20491858959767828</v>
      </c>
      <c r="H53">
        <f t="shared" si="2"/>
        <v>0.20136409620467971</v>
      </c>
    </row>
    <row r="54" spans="1:8" x14ac:dyDescent="0.4">
      <c r="A54" s="43">
        <f t="shared" si="3"/>
        <v>39569</v>
      </c>
      <c r="B54" s="45">
        <v>63930.891000000003</v>
      </c>
      <c r="C54" s="45">
        <v>62852.911999999997</v>
      </c>
      <c r="D54" s="45">
        <f t="shared" si="0"/>
        <v>126783.803</v>
      </c>
      <c r="E54" s="45">
        <v>311057</v>
      </c>
      <c r="F54" s="45">
        <v>321033</v>
      </c>
      <c r="G54">
        <f t="shared" si="1"/>
        <v>0.20552789681633915</v>
      </c>
      <c r="H54">
        <f t="shared" si="2"/>
        <v>0.19578333691551958</v>
      </c>
    </row>
    <row r="55" spans="1:8" x14ac:dyDescent="0.4">
      <c r="A55" s="43">
        <f t="shared" si="3"/>
        <v>39600</v>
      </c>
      <c r="B55" s="45">
        <v>67776.36</v>
      </c>
      <c r="C55" s="45">
        <v>52847.790999999997</v>
      </c>
      <c r="D55" s="45">
        <f t="shared" si="0"/>
        <v>120624.151</v>
      </c>
      <c r="E55" s="45">
        <v>321371</v>
      </c>
      <c r="F55" s="45">
        <v>269508</v>
      </c>
      <c r="G55">
        <f t="shared" si="1"/>
        <v>0.21089756076310556</v>
      </c>
      <c r="H55">
        <f t="shared" si="2"/>
        <v>0.19608987859358534</v>
      </c>
    </row>
    <row r="56" spans="1:8" x14ac:dyDescent="0.4">
      <c r="A56" s="43">
        <f t="shared" si="3"/>
        <v>39630</v>
      </c>
      <c r="B56" s="45">
        <v>65172.545999999995</v>
      </c>
      <c r="C56" s="45">
        <v>40387.310000000005</v>
      </c>
      <c r="D56" s="45">
        <f t="shared" si="0"/>
        <v>105559.856</v>
      </c>
      <c r="E56" s="45">
        <v>314277</v>
      </c>
      <c r="F56" s="45">
        <v>214400</v>
      </c>
      <c r="G56">
        <f t="shared" si="1"/>
        <v>0.20737294170429268</v>
      </c>
      <c r="H56">
        <f t="shared" si="2"/>
        <v>0.18837364738805973</v>
      </c>
    </row>
    <row r="57" spans="1:8" x14ac:dyDescent="0.4">
      <c r="A57" s="43">
        <f t="shared" si="3"/>
        <v>39661</v>
      </c>
      <c r="B57" s="45">
        <v>60859.028000000006</v>
      </c>
      <c r="C57" s="45">
        <v>32959.934000000001</v>
      </c>
      <c r="D57" s="45">
        <f t="shared" si="0"/>
        <v>93818.962</v>
      </c>
      <c r="E57" s="45">
        <v>296043</v>
      </c>
      <c r="F57" s="45">
        <v>182617</v>
      </c>
      <c r="G57">
        <f t="shared" si="1"/>
        <v>0.20557496039426706</v>
      </c>
      <c r="H57">
        <f t="shared" si="2"/>
        <v>0.18048666882053699</v>
      </c>
    </row>
    <row r="58" spans="1:8" x14ac:dyDescent="0.4">
      <c r="A58" s="43">
        <f t="shared" si="3"/>
        <v>39692</v>
      </c>
      <c r="B58" s="45">
        <v>54190.724999999999</v>
      </c>
      <c r="C58" s="45">
        <v>32462.100999999999</v>
      </c>
      <c r="D58" s="45">
        <f t="shared" si="0"/>
        <v>86652.826000000001</v>
      </c>
      <c r="E58" s="45">
        <v>272560</v>
      </c>
      <c r="F58" s="45">
        <v>176884</v>
      </c>
      <c r="G58">
        <f t="shared" si="1"/>
        <v>0.19882126871147637</v>
      </c>
      <c r="H58">
        <f t="shared" si="2"/>
        <v>0.18352197485357635</v>
      </c>
    </row>
    <row r="59" spans="1:8" x14ac:dyDescent="0.4">
      <c r="A59" s="43">
        <f t="shared" si="3"/>
        <v>39722</v>
      </c>
      <c r="B59" s="45">
        <v>50134.792999999998</v>
      </c>
      <c r="C59" s="45">
        <v>43395.862000000001</v>
      </c>
      <c r="D59" s="45">
        <f t="shared" si="0"/>
        <v>93530.654999999999</v>
      </c>
      <c r="E59" s="45">
        <v>252066</v>
      </c>
      <c r="F59" s="45">
        <v>222290</v>
      </c>
      <c r="G59">
        <f t="shared" si="1"/>
        <v>0.19889549959137684</v>
      </c>
      <c r="H59">
        <f t="shared" si="2"/>
        <v>0.19522183633991633</v>
      </c>
    </row>
    <row r="60" spans="1:8" x14ac:dyDescent="0.4">
      <c r="A60" s="43">
        <f t="shared" si="3"/>
        <v>39753</v>
      </c>
      <c r="B60" s="45">
        <v>35990.915999999997</v>
      </c>
      <c r="C60" s="45">
        <v>26982.857</v>
      </c>
      <c r="D60" s="45">
        <f t="shared" si="0"/>
        <v>62973.773000000001</v>
      </c>
      <c r="E60" s="45">
        <v>183761</v>
      </c>
      <c r="F60" s="45">
        <v>144848</v>
      </c>
      <c r="G60">
        <f t="shared" si="1"/>
        <v>0.19585720582713415</v>
      </c>
      <c r="H60">
        <f t="shared" si="2"/>
        <v>0.18628394592952613</v>
      </c>
    </row>
    <row r="61" spans="1:8" x14ac:dyDescent="0.4">
      <c r="A61" s="43">
        <f t="shared" si="3"/>
        <v>39783</v>
      </c>
      <c r="B61" s="46">
        <v>40534.537000000004</v>
      </c>
      <c r="C61" s="46">
        <v>48895.936000000002</v>
      </c>
      <c r="D61" s="45">
        <f t="shared" si="0"/>
        <v>89430.472999999998</v>
      </c>
      <c r="E61" s="46">
        <v>202965</v>
      </c>
      <c r="F61" s="46">
        <v>237812</v>
      </c>
      <c r="G61">
        <f t="shared" si="1"/>
        <v>0.19971195526322275</v>
      </c>
      <c r="H61">
        <f t="shared" si="2"/>
        <v>0.20560752190806184</v>
      </c>
    </row>
    <row r="62" spans="1:8" x14ac:dyDescent="0.4">
      <c r="A62" s="43">
        <f t="shared" si="3"/>
        <v>39814</v>
      </c>
      <c r="B62" s="45">
        <v>26821.395</v>
      </c>
      <c r="C62" s="45">
        <v>98698.600999999995</v>
      </c>
      <c r="D62" s="45">
        <f t="shared" si="0"/>
        <v>125519.996</v>
      </c>
      <c r="E62" s="45">
        <v>139351</v>
      </c>
      <c r="F62" s="45">
        <v>463241</v>
      </c>
      <c r="G62">
        <f t="shared" si="1"/>
        <v>0.19247364568607331</v>
      </c>
      <c r="H62">
        <f t="shared" si="2"/>
        <v>0.21306102223248805</v>
      </c>
    </row>
    <row r="63" spans="1:8" x14ac:dyDescent="0.4">
      <c r="A63" s="43">
        <f t="shared" si="3"/>
        <v>39845</v>
      </c>
      <c r="B63" s="45">
        <v>29513.656999999999</v>
      </c>
      <c r="C63" s="45">
        <v>125712.72</v>
      </c>
      <c r="D63" s="45">
        <f t="shared" si="0"/>
        <v>155226.37700000001</v>
      </c>
      <c r="E63" s="45">
        <v>155120</v>
      </c>
      <c r="F63" s="45">
        <v>592968</v>
      </c>
      <c r="G63">
        <f t="shared" si="1"/>
        <v>0.19026338963383188</v>
      </c>
      <c r="H63">
        <f t="shared" si="2"/>
        <v>0.21200590925648602</v>
      </c>
    </row>
    <row r="64" spans="1:8" x14ac:dyDescent="0.4">
      <c r="A64" s="43">
        <f t="shared" si="3"/>
        <v>39873</v>
      </c>
      <c r="B64" s="45">
        <v>38120.989000000001</v>
      </c>
      <c r="C64" s="45">
        <v>130952.4</v>
      </c>
      <c r="D64" s="45">
        <f t="shared" si="0"/>
        <v>169073.389</v>
      </c>
      <c r="E64" s="45">
        <v>200408</v>
      </c>
      <c r="F64" s="45">
        <v>617071</v>
      </c>
      <c r="G64">
        <f t="shared" si="1"/>
        <v>0.19021690251886153</v>
      </c>
      <c r="H64">
        <f t="shared" si="2"/>
        <v>0.21221609830959484</v>
      </c>
    </row>
    <row r="65" spans="1:8" x14ac:dyDescent="0.4">
      <c r="A65" s="43">
        <f t="shared" si="3"/>
        <v>39904</v>
      </c>
      <c r="B65" s="45">
        <v>39997.06</v>
      </c>
      <c r="C65" s="45">
        <v>131418.28999999998</v>
      </c>
      <c r="D65" s="45">
        <f t="shared" si="0"/>
        <v>171415.34999999998</v>
      </c>
      <c r="E65" s="45">
        <v>211477</v>
      </c>
      <c r="F65" s="45">
        <v>618790</v>
      </c>
      <c r="G65">
        <f t="shared" si="1"/>
        <v>0.18913196234105836</v>
      </c>
      <c r="H65">
        <f t="shared" si="2"/>
        <v>0.21237946637793109</v>
      </c>
    </row>
    <row r="66" spans="1:8" x14ac:dyDescent="0.4">
      <c r="A66" s="43">
        <f t="shared" si="3"/>
        <v>39934</v>
      </c>
      <c r="B66" s="45">
        <v>44947.226000000002</v>
      </c>
      <c r="C66" s="45">
        <v>137569.51999999999</v>
      </c>
      <c r="D66" s="45">
        <f t="shared" si="0"/>
        <v>182516.74599999998</v>
      </c>
      <c r="E66" s="45">
        <v>233256</v>
      </c>
      <c r="F66" s="45">
        <v>649150</v>
      </c>
      <c r="G66">
        <f t="shared" si="1"/>
        <v>0.1926948331446994</v>
      </c>
      <c r="H66">
        <f t="shared" si="2"/>
        <v>0.21192254486636369</v>
      </c>
    </row>
    <row r="67" spans="1:8" x14ac:dyDescent="0.4">
      <c r="A67" s="43">
        <f t="shared" si="3"/>
        <v>39965</v>
      </c>
      <c r="B67" s="45">
        <v>56145.626999999993</v>
      </c>
      <c r="C67" s="45">
        <v>132909.88</v>
      </c>
      <c r="D67" s="45">
        <f t="shared" ref="D67:D130" si="4">B67+C67</f>
        <v>189055.50699999998</v>
      </c>
      <c r="E67" s="45">
        <v>282803</v>
      </c>
      <c r="F67" s="45">
        <v>627440</v>
      </c>
      <c r="G67">
        <f t="shared" ref="G67:G130" si="5">B67/E67</f>
        <v>0.19853264286446748</v>
      </c>
      <c r="H67">
        <f t="shared" ref="H67:H130" si="6">C67/F67</f>
        <v>0.21182882825449445</v>
      </c>
    </row>
    <row r="68" spans="1:8" x14ac:dyDescent="0.4">
      <c r="A68" s="43">
        <f t="shared" ref="A68:A131" si="7">DATE(YEAR(A67),MONTH(A67)+1,1)</f>
        <v>39995</v>
      </c>
      <c r="B68" s="45">
        <v>57706.792000000001</v>
      </c>
      <c r="C68" s="45">
        <v>98451.614000000001</v>
      </c>
      <c r="D68" s="45">
        <f t="shared" si="4"/>
        <v>156158.40600000002</v>
      </c>
      <c r="E68" s="45">
        <v>292419</v>
      </c>
      <c r="F68" s="45">
        <v>463955</v>
      </c>
      <c r="G68">
        <f t="shared" si="5"/>
        <v>0.19734282656051763</v>
      </c>
      <c r="H68">
        <f t="shared" si="6"/>
        <v>0.21220078240346585</v>
      </c>
    </row>
    <row r="69" spans="1:8" x14ac:dyDescent="0.4">
      <c r="A69" s="43">
        <f t="shared" si="7"/>
        <v>40026</v>
      </c>
      <c r="B69" s="45">
        <v>51519.606</v>
      </c>
      <c r="C69" s="45">
        <v>69832.347000000009</v>
      </c>
      <c r="D69" s="45">
        <f t="shared" si="4"/>
        <v>121351.95300000001</v>
      </c>
      <c r="E69" s="45">
        <v>262912</v>
      </c>
      <c r="F69" s="45">
        <v>336873</v>
      </c>
      <c r="G69">
        <f t="shared" si="5"/>
        <v>0.19595760558666017</v>
      </c>
      <c r="H69">
        <f t="shared" si="6"/>
        <v>0.2072957672475978</v>
      </c>
    </row>
    <row r="70" spans="1:8" x14ac:dyDescent="0.4">
      <c r="A70" s="43">
        <f t="shared" si="7"/>
        <v>40057</v>
      </c>
      <c r="B70" s="45">
        <v>49539.741000000002</v>
      </c>
      <c r="C70" s="45">
        <v>62390.968000000001</v>
      </c>
      <c r="D70" s="45">
        <f t="shared" si="4"/>
        <v>111930.709</v>
      </c>
      <c r="E70" s="45">
        <v>258261</v>
      </c>
      <c r="F70" s="45">
        <v>306191</v>
      </c>
      <c r="G70">
        <f t="shared" si="5"/>
        <v>0.19182044908058127</v>
      </c>
      <c r="H70">
        <f t="shared" si="6"/>
        <v>0.20376486572106953</v>
      </c>
    </row>
    <row r="71" spans="1:8" x14ac:dyDescent="0.4">
      <c r="A71" s="43">
        <f t="shared" si="7"/>
        <v>40087</v>
      </c>
      <c r="B71" s="45">
        <v>52036.14</v>
      </c>
      <c r="C71" s="45">
        <v>70686.914000000004</v>
      </c>
      <c r="D71" s="45">
        <f t="shared" si="4"/>
        <v>122723.054</v>
      </c>
      <c r="E71" s="45">
        <v>274879</v>
      </c>
      <c r="F71" s="45">
        <v>339539</v>
      </c>
      <c r="G71">
        <f t="shared" si="5"/>
        <v>0.18930562174629564</v>
      </c>
      <c r="H71">
        <f t="shared" si="6"/>
        <v>0.20818496255216634</v>
      </c>
    </row>
    <row r="72" spans="1:8" x14ac:dyDescent="0.4">
      <c r="A72" s="43">
        <f t="shared" si="7"/>
        <v>40118</v>
      </c>
      <c r="B72" s="45">
        <v>49299.382000000005</v>
      </c>
      <c r="C72" s="45">
        <v>77043.31</v>
      </c>
      <c r="D72" s="45">
        <f t="shared" si="4"/>
        <v>126342.69200000001</v>
      </c>
      <c r="E72" s="45">
        <v>261748</v>
      </c>
      <c r="F72" s="45">
        <v>363608</v>
      </c>
      <c r="G72">
        <f t="shared" si="5"/>
        <v>0.18834673808395863</v>
      </c>
      <c r="H72">
        <f t="shared" si="6"/>
        <v>0.21188562957910717</v>
      </c>
    </row>
    <row r="73" spans="1:8" x14ac:dyDescent="0.4">
      <c r="A73" s="43">
        <f t="shared" si="7"/>
        <v>40148</v>
      </c>
      <c r="B73" s="46">
        <v>44079.825000000004</v>
      </c>
      <c r="C73" s="46">
        <v>84743.298999999999</v>
      </c>
      <c r="D73" s="45">
        <f t="shared" si="4"/>
        <v>128823.12400000001</v>
      </c>
      <c r="E73" s="46">
        <v>220305</v>
      </c>
      <c r="F73" s="46">
        <v>393252</v>
      </c>
      <c r="G73">
        <f t="shared" si="5"/>
        <v>0.20008544971743722</v>
      </c>
      <c r="H73">
        <f t="shared" si="6"/>
        <v>0.21549362495295638</v>
      </c>
    </row>
    <row r="74" spans="1:8" x14ac:dyDescent="0.4">
      <c r="A74" s="43">
        <f t="shared" si="7"/>
        <v>40179</v>
      </c>
      <c r="B74" s="45">
        <v>28312.976999999999</v>
      </c>
      <c r="C74" s="45">
        <v>67838.862999999998</v>
      </c>
      <c r="D74" s="45">
        <f t="shared" si="4"/>
        <v>96151.84</v>
      </c>
      <c r="E74" s="45">
        <v>141432</v>
      </c>
      <c r="F74" s="45">
        <v>313872</v>
      </c>
      <c r="G74">
        <f t="shared" si="5"/>
        <v>0.20018791362633631</v>
      </c>
      <c r="H74">
        <f t="shared" si="6"/>
        <v>0.21613544056175765</v>
      </c>
    </row>
    <row r="75" spans="1:8" x14ac:dyDescent="0.4">
      <c r="A75" s="43">
        <f t="shared" si="7"/>
        <v>40210</v>
      </c>
      <c r="B75" s="45">
        <v>29833.621999999999</v>
      </c>
      <c r="C75" s="45">
        <v>54926.5</v>
      </c>
      <c r="D75" s="45">
        <f t="shared" si="4"/>
        <v>84760.122000000003</v>
      </c>
      <c r="E75" s="45">
        <v>153344</v>
      </c>
      <c r="F75" s="45">
        <v>260173</v>
      </c>
      <c r="G75">
        <f t="shared" si="5"/>
        <v>0.19455356583889816</v>
      </c>
      <c r="H75">
        <f t="shared" si="6"/>
        <v>0.21111529636049858</v>
      </c>
    </row>
    <row r="76" spans="1:8" x14ac:dyDescent="0.4">
      <c r="A76" s="43">
        <f t="shared" si="7"/>
        <v>40238</v>
      </c>
      <c r="B76" s="45">
        <v>44947.903999999995</v>
      </c>
      <c r="C76" s="45">
        <v>66590.376000000004</v>
      </c>
      <c r="D76" s="45">
        <f t="shared" si="4"/>
        <v>111538.28</v>
      </c>
      <c r="E76" s="45">
        <v>231703</v>
      </c>
      <c r="F76" s="45">
        <v>319869</v>
      </c>
      <c r="G76">
        <f t="shared" si="5"/>
        <v>0.19398930527442457</v>
      </c>
      <c r="H76">
        <f t="shared" si="6"/>
        <v>0.20818014874839388</v>
      </c>
    </row>
    <row r="77" spans="1:8" x14ac:dyDescent="0.4">
      <c r="A77" s="43">
        <f t="shared" si="7"/>
        <v>40269</v>
      </c>
      <c r="B77" s="45">
        <v>50353.546000000002</v>
      </c>
      <c r="C77" s="45">
        <v>59668.15</v>
      </c>
      <c r="D77" s="45">
        <f t="shared" si="4"/>
        <v>110021.696</v>
      </c>
      <c r="E77" s="45">
        <v>264936</v>
      </c>
      <c r="F77" s="45">
        <v>288426</v>
      </c>
      <c r="G77">
        <f t="shared" si="5"/>
        <v>0.19005928224174895</v>
      </c>
      <c r="H77">
        <f t="shared" si="6"/>
        <v>0.20687507367574354</v>
      </c>
    </row>
    <row r="78" spans="1:8" x14ac:dyDescent="0.4">
      <c r="A78" s="43">
        <f t="shared" si="7"/>
        <v>40299</v>
      </c>
      <c r="B78" s="45">
        <v>54163.821000000004</v>
      </c>
      <c r="C78" s="45">
        <v>48989.624000000003</v>
      </c>
      <c r="D78" s="45">
        <f t="shared" si="4"/>
        <v>103153.44500000001</v>
      </c>
      <c r="E78" s="45">
        <v>279663</v>
      </c>
      <c r="F78" s="45">
        <v>239933</v>
      </c>
      <c r="G78">
        <f t="shared" si="5"/>
        <v>0.19367531993864046</v>
      </c>
      <c r="H78">
        <f t="shared" si="6"/>
        <v>0.20418043370440916</v>
      </c>
    </row>
    <row r="79" spans="1:8" x14ac:dyDescent="0.4">
      <c r="A79" s="43">
        <f t="shared" si="7"/>
        <v>40330</v>
      </c>
      <c r="B79" s="45">
        <v>65807.313000000009</v>
      </c>
      <c r="C79" s="45">
        <v>63020.982000000004</v>
      </c>
      <c r="D79" s="45">
        <f t="shared" si="4"/>
        <v>128828.29500000001</v>
      </c>
      <c r="E79" s="45">
        <v>326766</v>
      </c>
      <c r="F79" s="45">
        <v>297531</v>
      </c>
      <c r="G79">
        <f t="shared" si="5"/>
        <v>0.20138971924863666</v>
      </c>
      <c r="H79">
        <f t="shared" si="6"/>
        <v>0.21181316232594252</v>
      </c>
    </row>
    <row r="80" spans="1:8" x14ac:dyDescent="0.4">
      <c r="A80" s="43">
        <f t="shared" si="7"/>
        <v>40360</v>
      </c>
      <c r="B80" s="45">
        <v>41790.015999999996</v>
      </c>
      <c r="C80" s="45">
        <v>78647.046999999991</v>
      </c>
      <c r="D80" s="45">
        <f t="shared" si="4"/>
        <v>120437.06299999999</v>
      </c>
      <c r="E80" s="45">
        <v>197654</v>
      </c>
      <c r="F80" s="45">
        <v>366551</v>
      </c>
      <c r="G80">
        <f t="shared" si="5"/>
        <v>0.21143015572667387</v>
      </c>
      <c r="H80">
        <f t="shared" si="6"/>
        <v>0.21455963017424584</v>
      </c>
    </row>
    <row r="81" spans="1:8" x14ac:dyDescent="0.4">
      <c r="A81" s="43">
        <f t="shared" si="7"/>
        <v>40391</v>
      </c>
      <c r="B81" s="45">
        <v>42057.945999999996</v>
      </c>
      <c r="C81" s="45">
        <v>109755.73</v>
      </c>
      <c r="D81" s="45">
        <f t="shared" si="4"/>
        <v>151813.67599999998</v>
      </c>
      <c r="E81" s="45">
        <v>201229</v>
      </c>
      <c r="F81" s="45">
        <v>506854</v>
      </c>
      <c r="G81">
        <f t="shared" si="5"/>
        <v>0.20900539186697739</v>
      </c>
      <c r="H81">
        <f t="shared" si="6"/>
        <v>0.21654308735848982</v>
      </c>
    </row>
    <row r="82" spans="1:8" x14ac:dyDescent="0.4">
      <c r="A82" s="43">
        <f t="shared" si="7"/>
        <v>40422</v>
      </c>
      <c r="B82" s="45">
        <v>40161.837</v>
      </c>
      <c r="C82" s="45">
        <v>121750.08</v>
      </c>
      <c r="D82" s="45">
        <f t="shared" si="4"/>
        <v>161911.91700000002</v>
      </c>
      <c r="E82" s="45">
        <v>197760</v>
      </c>
      <c r="F82" s="45">
        <v>561342</v>
      </c>
      <c r="G82">
        <f t="shared" si="5"/>
        <v>0.20308372269417477</v>
      </c>
      <c r="H82">
        <f t="shared" si="6"/>
        <v>0.21689109313039109</v>
      </c>
    </row>
    <row r="83" spans="1:8" x14ac:dyDescent="0.4">
      <c r="A83" s="43">
        <f t="shared" si="7"/>
        <v>40452</v>
      </c>
      <c r="B83" s="45">
        <v>36488.932000000001</v>
      </c>
      <c r="C83" s="45">
        <v>131761.18</v>
      </c>
      <c r="D83" s="45">
        <f t="shared" si="4"/>
        <v>168250.11199999999</v>
      </c>
      <c r="E83" s="45">
        <v>181241</v>
      </c>
      <c r="F83" s="45">
        <v>604452</v>
      </c>
      <c r="G83">
        <f t="shared" si="5"/>
        <v>0.20132824250583478</v>
      </c>
      <c r="H83">
        <f t="shared" si="6"/>
        <v>0.21798452151701045</v>
      </c>
    </row>
    <row r="84" spans="1:8" x14ac:dyDescent="0.4">
      <c r="A84" s="43">
        <f t="shared" si="7"/>
        <v>40483</v>
      </c>
      <c r="B84" s="45">
        <v>35473.737999999998</v>
      </c>
      <c r="C84" s="45">
        <v>138201.35999999999</v>
      </c>
      <c r="D84" s="45">
        <f t="shared" si="4"/>
        <v>173675.098</v>
      </c>
      <c r="E84" s="45">
        <v>174472</v>
      </c>
      <c r="F84" s="45">
        <v>627236</v>
      </c>
      <c r="G84">
        <f t="shared" si="5"/>
        <v>0.2033205213443991</v>
      </c>
      <c r="H84">
        <f t="shared" si="6"/>
        <v>0.2203339094057101</v>
      </c>
    </row>
    <row r="85" spans="1:8" x14ac:dyDescent="0.4">
      <c r="A85" s="43">
        <f t="shared" si="7"/>
        <v>40513</v>
      </c>
      <c r="B85" s="46">
        <v>40162.437000000005</v>
      </c>
      <c r="C85" s="46">
        <v>128082.28</v>
      </c>
      <c r="D85" s="45">
        <f t="shared" si="4"/>
        <v>168244.717</v>
      </c>
      <c r="E85" s="46">
        <v>196390</v>
      </c>
      <c r="F85" s="46">
        <v>582364</v>
      </c>
      <c r="G85">
        <f t="shared" si="5"/>
        <v>0.20450347268190847</v>
      </c>
      <c r="H85">
        <f t="shared" si="6"/>
        <v>0.21993509214168458</v>
      </c>
    </row>
    <row r="86" spans="1:8" x14ac:dyDescent="0.4">
      <c r="A86" s="43">
        <f t="shared" si="7"/>
        <v>40544</v>
      </c>
      <c r="B86" s="45">
        <v>27524.584999999999</v>
      </c>
      <c r="C86" s="45">
        <v>93068.853000000003</v>
      </c>
      <c r="D86" s="45">
        <f t="shared" si="4"/>
        <v>120593.43799999999</v>
      </c>
      <c r="E86" s="45">
        <v>137390</v>
      </c>
      <c r="F86" s="45">
        <v>434675</v>
      </c>
      <c r="G86">
        <f t="shared" si="5"/>
        <v>0.20033907125700559</v>
      </c>
      <c r="H86">
        <f t="shared" si="6"/>
        <v>0.21411135446022891</v>
      </c>
    </row>
    <row r="87" spans="1:8" x14ac:dyDescent="0.4">
      <c r="A87" s="43">
        <f t="shared" si="7"/>
        <v>40575</v>
      </c>
      <c r="B87" s="45">
        <v>27770.761000000002</v>
      </c>
      <c r="C87" s="45">
        <v>67151.234000000011</v>
      </c>
      <c r="D87" s="45">
        <f t="shared" si="4"/>
        <v>94921.99500000001</v>
      </c>
      <c r="E87" s="45">
        <v>140229</v>
      </c>
      <c r="F87" s="45">
        <v>319783</v>
      </c>
      <c r="G87">
        <f t="shared" si="5"/>
        <v>0.19803864393242485</v>
      </c>
      <c r="H87">
        <f t="shared" si="6"/>
        <v>0.20999000572263068</v>
      </c>
    </row>
    <row r="88" spans="1:8" x14ac:dyDescent="0.4">
      <c r="A88" s="43">
        <f t="shared" si="7"/>
        <v>40603</v>
      </c>
      <c r="B88" s="45">
        <v>39148.632000000005</v>
      </c>
      <c r="C88" s="45">
        <v>61430.800999999999</v>
      </c>
      <c r="D88" s="45">
        <f t="shared" si="4"/>
        <v>100579.433</v>
      </c>
      <c r="E88" s="45">
        <v>198552</v>
      </c>
      <c r="F88" s="45">
        <v>301109</v>
      </c>
      <c r="G88">
        <f t="shared" si="5"/>
        <v>0.19717067569201019</v>
      </c>
      <c r="H88">
        <f t="shared" si="6"/>
        <v>0.20401516062289735</v>
      </c>
    </row>
    <row r="89" spans="1:8" x14ac:dyDescent="0.4">
      <c r="A89" s="43">
        <f t="shared" si="7"/>
        <v>40634</v>
      </c>
      <c r="B89" s="45">
        <v>39863.843000000001</v>
      </c>
      <c r="C89" s="45">
        <v>50091.609000000004</v>
      </c>
      <c r="D89" s="45">
        <f t="shared" si="4"/>
        <v>89955.452000000005</v>
      </c>
      <c r="E89" s="45">
        <v>203525</v>
      </c>
      <c r="F89" s="45">
        <v>253096</v>
      </c>
      <c r="G89">
        <f t="shared" si="5"/>
        <v>0.19586705810097041</v>
      </c>
      <c r="H89">
        <f t="shared" si="6"/>
        <v>0.19791545105414549</v>
      </c>
    </row>
    <row r="90" spans="1:8" x14ac:dyDescent="0.4">
      <c r="A90" s="43">
        <f t="shared" si="7"/>
        <v>40664</v>
      </c>
      <c r="B90" s="45">
        <v>44326.748999999996</v>
      </c>
      <c r="C90" s="45">
        <v>45353.048000000003</v>
      </c>
      <c r="D90" s="45">
        <f t="shared" si="4"/>
        <v>89679.796999999991</v>
      </c>
      <c r="E90" s="45">
        <v>222712</v>
      </c>
      <c r="F90" s="45">
        <v>231018</v>
      </c>
      <c r="G90">
        <f t="shared" si="5"/>
        <v>0.19903170462301087</v>
      </c>
      <c r="H90">
        <f t="shared" si="6"/>
        <v>0.19631824360006581</v>
      </c>
    </row>
    <row r="91" spans="1:8" x14ac:dyDescent="0.4">
      <c r="A91" s="43">
        <f t="shared" si="7"/>
        <v>40695</v>
      </c>
      <c r="B91" s="45">
        <v>52540.864999999998</v>
      </c>
      <c r="C91" s="45">
        <v>53195.767</v>
      </c>
      <c r="D91" s="45">
        <f t="shared" si="4"/>
        <v>105736.632</v>
      </c>
      <c r="E91" s="45">
        <v>255580</v>
      </c>
      <c r="F91" s="45">
        <v>261855</v>
      </c>
      <c r="G91">
        <f t="shared" si="5"/>
        <v>0.20557502543234993</v>
      </c>
      <c r="H91">
        <f t="shared" si="6"/>
        <v>0.20314970880830993</v>
      </c>
    </row>
    <row r="92" spans="1:8" x14ac:dyDescent="0.4">
      <c r="A92" s="43">
        <f t="shared" si="7"/>
        <v>40725</v>
      </c>
      <c r="B92" s="45">
        <v>46082.406999999999</v>
      </c>
      <c r="C92" s="45">
        <v>56192.974999999999</v>
      </c>
      <c r="D92" s="45">
        <f t="shared" si="4"/>
        <v>102275.382</v>
      </c>
      <c r="E92" s="45">
        <v>227660</v>
      </c>
      <c r="F92" s="45">
        <v>269957</v>
      </c>
      <c r="G92">
        <f t="shared" si="5"/>
        <v>0.20241767108846526</v>
      </c>
      <c r="H92">
        <f t="shared" si="6"/>
        <v>0.20815528028537877</v>
      </c>
    </row>
    <row r="93" spans="1:8" x14ac:dyDescent="0.4">
      <c r="A93" s="43">
        <f t="shared" si="7"/>
        <v>40756</v>
      </c>
      <c r="B93" s="45">
        <v>48801.951000000001</v>
      </c>
      <c r="C93" s="45">
        <v>69201.626000000004</v>
      </c>
      <c r="D93" s="45">
        <f t="shared" si="4"/>
        <v>118003.577</v>
      </c>
      <c r="E93" s="45">
        <v>243056</v>
      </c>
      <c r="F93" s="45">
        <v>332228</v>
      </c>
      <c r="G93">
        <f t="shared" si="5"/>
        <v>0.20078480267921797</v>
      </c>
      <c r="H93">
        <f t="shared" si="6"/>
        <v>0.2082955861637189</v>
      </c>
    </row>
    <row r="94" spans="1:8" x14ac:dyDescent="0.4">
      <c r="A94" s="43">
        <f t="shared" si="7"/>
        <v>40787</v>
      </c>
      <c r="B94" s="45">
        <v>42784.120999999999</v>
      </c>
      <c r="C94" s="45">
        <v>97158.103999999992</v>
      </c>
      <c r="D94" s="45">
        <f t="shared" si="4"/>
        <v>139942.22499999998</v>
      </c>
      <c r="E94" s="45">
        <v>216837</v>
      </c>
      <c r="F94" s="45">
        <v>431604</v>
      </c>
      <c r="G94">
        <f t="shared" si="5"/>
        <v>0.19731005778534105</v>
      </c>
      <c r="H94">
        <f t="shared" si="6"/>
        <v>0.22510936877322729</v>
      </c>
    </row>
    <row r="95" spans="1:8" x14ac:dyDescent="0.4">
      <c r="A95" s="43">
        <f t="shared" si="7"/>
        <v>40817</v>
      </c>
      <c r="B95" s="45">
        <v>37868.707999999999</v>
      </c>
      <c r="C95" s="45">
        <v>112160.39</v>
      </c>
      <c r="D95" s="45">
        <f t="shared" si="4"/>
        <v>150029.098</v>
      </c>
      <c r="E95" s="45">
        <v>195551</v>
      </c>
      <c r="F95" s="45">
        <v>504409</v>
      </c>
      <c r="G95">
        <f t="shared" si="5"/>
        <v>0.19365131346809783</v>
      </c>
      <c r="H95">
        <f t="shared" si="6"/>
        <v>0.22236000943678641</v>
      </c>
    </row>
    <row r="96" spans="1:8" x14ac:dyDescent="0.4">
      <c r="A96" s="43">
        <f t="shared" si="7"/>
        <v>40848</v>
      </c>
      <c r="B96" s="45">
        <v>36745.794000000002</v>
      </c>
      <c r="C96" s="45">
        <v>111371.36</v>
      </c>
      <c r="D96" s="45">
        <f t="shared" si="4"/>
        <v>148117.15400000001</v>
      </c>
      <c r="E96" s="45">
        <v>187610</v>
      </c>
      <c r="F96" s="45">
        <v>506491</v>
      </c>
      <c r="G96">
        <f t="shared" si="5"/>
        <v>0.19586266190501572</v>
      </c>
      <c r="H96">
        <f t="shared" si="6"/>
        <v>0.21988813226691095</v>
      </c>
    </row>
    <row r="97" spans="1:8" x14ac:dyDescent="0.4">
      <c r="A97" s="43">
        <f t="shared" si="7"/>
        <v>40878</v>
      </c>
      <c r="B97" s="46">
        <v>39987.277000000002</v>
      </c>
      <c r="C97" s="46">
        <v>106467.54999999999</v>
      </c>
      <c r="D97" s="45">
        <f t="shared" si="4"/>
        <v>146454.82699999999</v>
      </c>
      <c r="E97" s="46">
        <v>201459</v>
      </c>
      <c r="F97" s="46">
        <v>483465</v>
      </c>
      <c r="G97">
        <f t="shared" si="5"/>
        <v>0.19848841203421044</v>
      </c>
      <c r="H97">
        <f t="shared" si="6"/>
        <v>0.2202176993163931</v>
      </c>
    </row>
    <row r="98" spans="1:8" x14ac:dyDescent="0.4">
      <c r="A98" s="43">
        <f t="shared" si="7"/>
        <v>40909</v>
      </c>
      <c r="B98" s="45">
        <v>28458.433000000001</v>
      </c>
      <c r="C98" s="45">
        <v>97401.357999999993</v>
      </c>
      <c r="D98" s="45">
        <f t="shared" si="4"/>
        <v>125859.791</v>
      </c>
      <c r="E98" s="45">
        <v>146321</v>
      </c>
      <c r="F98" s="45">
        <v>443705</v>
      </c>
      <c r="G98">
        <f t="shared" si="5"/>
        <v>0.19449315545957177</v>
      </c>
      <c r="H98">
        <f t="shared" si="6"/>
        <v>0.21951827903674737</v>
      </c>
    </row>
    <row r="99" spans="1:8" x14ac:dyDescent="0.4">
      <c r="A99" s="43">
        <f t="shared" si="7"/>
        <v>40940</v>
      </c>
      <c r="B99" s="45">
        <v>31648.982</v>
      </c>
      <c r="C99" s="45">
        <v>112663.16</v>
      </c>
      <c r="D99" s="45">
        <f t="shared" si="4"/>
        <v>144312.14199999999</v>
      </c>
      <c r="E99" s="45">
        <v>163040</v>
      </c>
      <c r="F99" s="45">
        <v>510489</v>
      </c>
      <c r="G99">
        <f t="shared" si="5"/>
        <v>0.1941178974484789</v>
      </c>
      <c r="H99">
        <f t="shared" si="6"/>
        <v>0.2206965478198355</v>
      </c>
    </row>
    <row r="100" spans="1:8" x14ac:dyDescent="0.4">
      <c r="A100" s="43">
        <f t="shared" si="7"/>
        <v>40969</v>
      </c>
      <c r="B100" s="45">
        <v>42929.057000000001</v>
      </c>
      <c r="C100" s="45">
        <v>118571.23999999999</v>
      </c>
      <c r="D100" s="45">
        <f t="shared" si="4"/>
        <v>161500.29699999999</v>
      </c>
      <c r="E100" s="45">
        <v>215423</v>
      </c>
      <c r="F100" s="45">
        <v>543342</v>
      </c>
      <c r="G100">
        <f t="shared" si="5"/>
        <v>0.19927796474842518</v>
      </c>
      <c r="H100">
        <f t="shared" si="6"/>
        <v>0.21822579517136534</v>
      </c>
    </row>
    <row r="101" spans="1:8" x14ac:dyDescent="0.4">
      <c r="A101" s="43">
        <f t="shared" si="7"/>
        <v>41000</v>
      </c>
      <c r="B101" s="45">
        <v>45710.853999999999</v>
      </c>
      <c r="C101" s="45">
        <v>106329.90000000001</v>
      </c>
      <c r="D101" s="45">
        <f t="shared" si="4"/>
        <v>152040.75400000002</v>
      </c>
      <c r="E101" s="45">
        <v>223386</v>
      </c>
      <c r="F101" s="45">
        <v>497742</v>
      </c>
      <c r="G101">
        <f t="shared" si="5"/>
        <v>0.20462721029966066</v>
      </c>
      <c r="H101">
        <f t="shared" si="6"/>
        <v>0.21362452837011947</v>
      </c>
    </row>
    <row r="102" spans="1:8" x14ac:dyDescent="0.4">
      <c r="A102" s="43">
        <f t="shared" si="7"/>
        <v>41030</v>
      </c>
      <c r="B102" s="45">
        <v>55130.313999999998</v>
      </c>
      <c r="C102" s="45">
        <v>104425.85</v>
      </c>
      <c r="D102" s="45">
        <f t="shared" si="4"/>
        <v>159556.16399999999</v>
      </c>
      <c r="E102" s="45">
        <v>263761</v>
      </c>
      <c r="F102" s="45">
        <v>493260</v>
      </c>
      <c r="G102">
        <f t="shared" si="5"/>
        <v>0.20901616994172753</v>
      </c>
      <c r="H102">
        <f t="shared" si="6"/>
        <v>0.21170549000527106</v>
      </c>
    </row>
    <row r="103" spans="1:8" x14ac:dyDescent="0.4">
      <c r="A103" s="43">
        <f t="shared" si="7"/>
        <v>41061</v>
      </c>
      <c r="B103" s="45">
        <v>60302.584999999999</v>
      </c>
      <c r="C103" s="45">
        <v>106343.09</v>
      </c>
      <c r="D103" s="45">
        <f t="shared" si="4"/>
        <v>166645.67499999999</v>
      </c>
      <c r="E103" s="45">
        <v>278325</v>
      </c>
      <c r="F103" s="45">
        <v>495943</v>
      </c>
      <c r="G103">
        <f t="shared" si="5"/>
        <v>0.21666248091260218</v>
      </c>
      <c r="H103">
        <f t="shared" si="6"/>
        <v>0.21442603283038575</v>
      </c>
    </row>
    <row r="104" spans="1:8" x14ac:dyDescent="0.4">
      <c r="A104" s="43">
        <f t="shared" si="7"/>
        <v>41091</v>
      </c>
      <c r="B104" s="45">
        <v>55691.659</v>
      </c>
      <c r="C104" s="45">
        <v>117645.52</v>
      </c>
      <c r="D104" s="45">
        <f t="shared" si="4"/>
        <v>173337.179</v>
      </c>
      <c r="E104" s="45">
        <v>258743</v>
      </c>
      <c r="F104" s="45">
        <v>541168</v>
      </c>
      <c r="G104">
        <f t="shared" si="5"/>
        <v>0.21523928763290215</v>
      </c>
      <c r="H104">
        <f t="shared" si="6"/>
        <v>0.2173918635248204</v>
      </c>
    </row>
    <row r="105" spans="1:8" x14ac:dyDescent="0.4">
      <c r="A105" s="43">
        <f t="shared" si="7"/>
        <v>41122</v>
      </c>
      <c r="B105" s="45">
        <v>59606.403000000006</v>
      </c>
      <c r="C105" s="45">
        <v>138445.71</v>
      </c>
      <c r="D105" s="45">
        <f t="shared" si="4"/>
        <v>198052.11300000001</v>
      </c>
      <c r="E105" s="45">
        <v>279364</v>
      </c>
      <c r="F105" s="45">
        <v>632114</v>
      </c>
      <c r="G105">
        <f t="shared" si="5"/>
        <v>0.21336465328388771</v>
      </c>
      <c r="H105">
        <f t="shared" si="6"/>
        <v>0.2190201609203403</v>
      </c>
    </row>
    <row r="106" spans="1:8" x14ac:dyDescent="0.4">
      <c r="A106" s="43">
        <f t="shared" si="7"/>
        <v>41153</v>
      </c>
      <c r="B106" s="45">
        <v>47662.034999999996</v>
      </c>
      <c r="C106" s="45">
        <v>124084.09</v>
      </c>
      <c r="D106" s="45">
        <f t="shared" si="4"/>
        <v>171746.125</v>
      </c>
      <c r="E106" s="45">
        <v>226936</v>
      </c>
      <c r="F106" s="45">
        <v>570687</v>
      </c>
      <c r="G106">
        <f t="shared" si="5"/>
        <v>0.21002412574470333</v>
      </c>
      <c r="H106">
        <f t="shared" si="6"/>
        <v>0.21742932640834642</v>
      </c>
    </row>
    <row r="107" spans="1:8" x14ac:dyDescent="0.4">
      <c r="A107" s="43">
        <f t="shared" si="7"/>
        <v>41183</v>
      </c>
      <c r="B107" s="45">
        <v>50480.22</v>
      </c>
      <c r="C107" s="45">
        <v>147392.84</v>
      </c>
      <c r="D107" s="45">
        <f t="shared" si="4"/>
        <v>197873.06</v>
      </c>
      <c r="E107" s="45">
        <v>240761</v>
      </c>
      <c r="F107" s="45">
        <v>682484</v>
      </c>
      <c r="G107">
        <f t="shared" si="5"/>
        <v>0.20966942320392423</v>
      </c>
      <c r="H107">
        <f t="shared" si="6"/>
        <v>0.21596526805023999</v>
      </c>
    </row>
    <row r="108" spans="1:8" x14ac:dyDescent="0.4">
      <c r="A108" s="43">
        <f t="shared" si="7"/>
        <v>41214</v>
      </c>
      <c r="B108" s="45">
        <v>48527.554000000004</v>
      </c>
      <c r="C108" s="45">
        <v>133132.49</v>
      </c>
      <c r="D108" s="45">
        <f t="shared" si="4"/>
        <v>181660.04399999999</v>
      </c>
      <c r="E108" s="45">
        <v>225910</v>
      </c>
      <c r="F108" s="45">
        <v>618125</v>
      </c>
      <c r="G108">
        <f t="shared" si="5"/>
        <v>0.21480923376565891</v>
      </c>
      <c r="H108">
        <f t="shared" si="6"/>
        <v>0.21538117694641051</v>
      </c>
    </row>
    <row r="109" spans="1:8" x14ac:dyDescent="0.4">
      <c r="A109" s="43">
        <f t="shared" si="7"/>
        <v>41244</v>
      </c>
      <c r="B109" s="46">
        <v>49141.145999999993</v>
      </c>
      <c r="C109" s="46">
        <v>140103.79999999999</v>
      </c>
      <c r="D109" s="45">
        <f t="shared" si="4"/>
        <v>189244.946</v>
      </c>
      <c r="E109" s="46">
        <v>219758</v>
      </c>
      <c r="F109" s="46">
        <v>638926</v>
      </c>
      <c r="G109">
        <f t="shared" si="5"/>
        <v>0.22361482175847974</v>
      </c>
      <c r="H109">
        <f t="shared" si="6"/>
        <v>0.21928016703029771</v>
      </c>
    </row>
    <row r="110" spans="1:8" x14ac:dyDescent="0.4">
      <c r="A110" s="43">
        <f t="shared" si="7"/>
        <v>41275</v>
      </c>
      <c r="B110" s="45">
        <v>36408.072999999997</v>
      </c>
      <c r="C110" s="45">
        <v>137929.97</v>
      </c>
      <c r="D110" s="45">
        <f t="shared" si="4"/>
        <v>174338.04300000001</v>
      </c>
      <c r="E110" s="45">
        <v>174204</v>
      </c>
      <c r="F110" s="45">
        <v>639170</v>
      </c>
      <c r="G110">
        <f t="shared" si="5"/>
        <v>0.20899676815687354</v>
      </c>
      <c r="H110">
        <f t="shared" si="6"/>
        <v>0.21579543783344024</v>
      </c>
    </row>
    <row r="111" spans="1:8" x14ac:dyDescent="0.4">
      <c r="A111" s="43">
        <f t="shared" si="7"/>
        <v>41306</v>
      </c>
      <c r="B111" s="45">
        <v>37464.493999999999</v>
      </c>
      <c r="C111" s="45">
        <v>123689.28</v>
      </c>
      <c r="D111" s="45">
        <f t="shared" si="4"/>
        <v>161153.774</v>
      </c>
      <c r="E111" s="45">
        <v>176915</v>
      </c>
      <c r="F111" s="45">
        <v>585661</v>
      </c>
      <c r="G111">
        <f t="shared" si="5"/>
        <v>0.21176550320775514</v>
      </c>
      <c r="H111">
        <f t="shared" si="6"/>
        <v>0.21119603320009356</v>
      </c>
    </row>
    <row r="112" spans="1:8" x14ac:dyDescent="0.4">
      <c r="A112" s="43">
        <f t="shared" si="7"/>
        <v>41334</v>
      </c>
      <c r="B112" s="45">
        <v>50915.106</v>
      </c>
      <c r="C112" s="45">
        <v>122792.67</v>
      </c>
      <c r="D112" s="45">
        <f t="shared" si="4"/>
        <v>173707.77600000001</v>
      </c>
      <c r="E112" s="45">
        <v>235451</v>
      </c>
      <c r="F112" s="45">
        <v>593175</v>
      </c>
      <c r="G112">
        <f t="shared" si="5"/>
        <v>0.21624501913349276</v>
      </c>
      <c r="H112">
        <f t="shared" si="6"/>
        <v>0.20700917941585537</v>
      </c>
    </row>
    <row r="113" spans="1:8" x14ac:dyDescent="0.4">
      <c r="A113" s="43">
        <f t="shared" si="7"/>
        <v>41365</v>
      </c>
      <c r="B113" s="45">
        <v>58825.016000000003</v>
      </c>
      <c r="C113" s="45">
        <v>118281.53</v>
      </c>
      <c r="D113" s="45">
        <f t="shared" si="4"/>
        <v>177106.546</v>
      </c>
      <c r="E113" s="45">
        <v>263850</v>
      </c>
      <c r="F113" s="45">
        <v>574939</v>
      </c>
      <c r="G113">
        <f t="shared" si="5"/>
        <v>0.2229487057039985</v>
      </c>
      <c r="H113">
        <f t="shared" si="6"/>
        <v>0.20572883384150317</v>
      </c>
    </row>
    <row r="114" spans="1:8" x14ac:dyDescent="0.4">
      <c r="A114" s="43">
        <f t="shared" si="7"/>
        <v>41395</v>
      </c>
      <c r="B114" s="45">
        <v>70337.224000000002</v>
      </c>
      <c r="C114" s="45">
        <v>116763.43</v>
      </c>
      <c r="D114" s="45">
        <f t="shared" si="4"/>
        <v>187100.65399999998</v>
      </c>
      <c r="E114" s="45">
        <v>309768</v>
      </c>
      <c r="F114" s="45">
        <v>558300</v>
      </c>
      <c r="G114">
        <f t="shared" si="5"/>
        <v>0.22706420288732213</v>
      </c>
      <c r="H114">
        <f t="shared" si="6"/>
        <v>0.20914101737417157</v>
      </c>
    </row>
    <row r="115" spans="1:8" x14ac:dyDescent="0.4">
      <c r="A115" s="43">
        <f t="shared" si="7"/>
        <v>41426</v>
      </c>
      <c r="B115" s="45">
        <v>73277.218999999997</v>
      </c>
      <c r="C115" s="45">
        <v>102929.03</v>
      </c>
      <c r="D115" s="45">
        <f t="shared" si="4"/>
        <v>176206.24900000001</v>
      </c>
      <c r="E115" s="45">
        <v>313641</v>
      </c>
      <c r="F115" s="45">
        <v>490648</v>
      </c>
      <c r="G115">
        <f t="shared" si="5"/>
        <v>0.23363405613424265</v>
      </c>
      <c r="H115">
        <f t="shared" si="6"/>
        <v>0.20978181914529356</v>
      </c>
    </row>
    <row r="116" spans="1:8" x14ac:dyDescent="0.4">
      <c r="A116" s="43">
        <f t="shared" si="7"/>
        <v>41456</v>
      </c>
      <c r="B116" s="45">
        <v>76865.425000000003</v>
      </c>
      <c r="C116" s="45">
        <v>92432.428</v>
      </c>
      <c r="D116" s="45">
        <f t="shared" si="4"/>
        <v>169297.853</v>
      </c>
      <c r="E116" s="45">
        <v>330042</v>
      </c>
      <c r="F116" s="45">
        <v>448474</v>
      </c>
      <c r="G116">
        <f t="shared" si="5"/>
        <v>0.23289588900806565</v>
      </c>
      <c r="H116">
        <f t="shared" si="6"/>
        <v>0.20610431819904834</v>
      </c>
    </row>
    <row r="117" spans="1:8" x14ac:dyDescent="0.4">
      <c r="A117" s="43">
        <f t="shared" si="7"/>
        <v>41487</v>
      </c>
      <c r="B117" s="45">
        <v>74203.629000000001</v>
      </c>
      <c r="C117" s="45">
        <v>68715.981</v>
      </c>
      <c r="D117" s="45">
        <f t="shared" si="4"/>
        <v>142919.60999999999</v>
      </c>
      <c r="E117" s="45">
        <v>325416</v>
      </c>
      <c r="F117" s="45">
        <v>342666</v>
      </c>
      <c r="G117">
        <f t="shared" si="5"/>
        <v>0.22802698392211815</v>
      </c>
      <c r="H117">
        <f t="shared" si="6"/>
        <v>0.20053340862530861</v>
      </c>
    </row>
    <row r="118" spans="1:8" x14ac:dyDescent="0.4">
      <c r="A118" s="43">
        <f t="shared" si="7"/>
        <v>41518</v>
      </c>
      <c r="B118" s="45">
        <v>60595.805999999997</v>
      </c>
      <c r="C118" s="45">
        <v>49929.841</v>
      </c>
      <c r="D118" s="45">
        <f t="shared" si="4"/>
        <v>110525.647</v>
      </c>
      <c r="E118" s="45">
        <v>271334</v>
      </c>
      <c r="F118" s="45">
        <v>254970</v>
      </c>
      <c r="G118">
        <f t="shared" si="5"/>
        <v>0.22332551762772079</v>
      </c>
      <c r="H118">
        <f t="shared" si="6"/>
        <v>0.19582633643173708</v>
      </c>
    </row>
    <row r="119" spans="1:8" x14ac:dyDescent="0.4">
      <c r="A119" s="43">
        <f t="shared" si="7"/>
        <v>41548</v>
      </c>
      <c r="B119" s="45">
        <v>59474.383000000002</v>
      </c>
      <c r="C119" s="45">
        <v>45081.324000000001</v>
      </c>
      <c r="D119" s="45">
        <f t="shared" si="4"/>
        <v>104555.70699999999</v>
      </c>
      <c r="E119" s="45">
        <v>265158</v>
      </c>
      <c r="F119" s="45">
        <v>232170</v>
      </c>
      <c r="G119">
        <f t="shared" si="5"/>
        <v>0.22429790162846303</v>
      </c>
      <c r="H119">
        <f t="shared" si="6"/>
        <v>0.19417376922082957</v>
      </c>
    </row>
    <row r="120" spans="1:8" x14ac:dyDescent="0.4">
      <c r="A120" s="43">
        <f t="shared" si="7"/>
        <v>41579</v>
      </c>
      <c r="B120" s="45">
        <v>51634.684999999998</v>
      </c>
      <c r="C120" s="45">
        <v>41639.161</v>
      </c>
      <c r="D120" s="45">
        <f t="shared" si="4"/>
        <v>93273.84599999999</v>
      </c>
      <c r="E120" s="45">
        <v>231284</v>
      </c>
      <c r="F120" s="45">
        <v>209228</v>
      </c>
      <c r="G120">
        <f t="shared" si="5"/>
        <v>0.22325230020234862</v>
      </c>
      <c r="H120">
        <f t="shared" si="6"/>
        <v>0.19901332995583765</v>
      </c>
    </row>
    <row r="121" spans="1:8" x14ac:dyDescent="0.4">
      <c r="A121" s="43">
        <f t="shared" si="7"/>
        <v>41609</v>
      </c>
      <c r="B121" s="46">
        <v>55484.294000000002</v>
      </c>
      <c r="C121" s="46">
        <v>43627.381999999998</v>
      </c>
      <c r="D121" s="45">
        <f t="shared" si="4"/>
        <v>99111.676000000007</v>
      </c>
      <c r="E121" s="46">
        <v>241499</v>
      </c>
      <c r="F121" s="46">
        <v>211579</v>
      </c>
      <c r="G121">
        <f t="shared" si="5"/>
        <v>0.22974958074360557</v>
      </c>
      <c r="H121">
        <f t="shared" si="6"/>
        <v>0.20619901786094083</v>
      </c>
    </row>
    <row r="122" spans="1:8" x14ac:dyDescent="0.4">
      <c r="A122" s="43">
        <f t="shared" si="7"/>
        <v>41640</v>
      </c>
      <c r="B122" s="45">
        <v>40118.703000000001</v>
      </c>
      <c r="C122" s="45">
        <v>35472.991999999998</v>
      </c>
      <c r="D122" s="45">
        <f t="shared" si="4"/>
        <v>75591.695000000007</v>
      </c>
      <c r="E122" s="45">
        <v>176949</v>
      </c>
      <c r="F122" s="45">
        <v>177898</v>
      </c>
      <c r="G122">
        <f t="shared" si="5"/>
        <v>0.22672466642931013</v>
      </c>
      <c r="H122">
        <f t="shared" si="6"/>
        <v>0.19940073525278529</v>
      </c>
    </row>
    <row r="123" spans="1:8" x14ac:dyDescent="0.4">
      <c r="A123" s="43">
        <f t="shared" si="7"/>
        <v>41671</v>
      </c>
      <c r="B123" s="45">
        <v>39556.421999999999</v>
      </c>
      <c r="C123" s="45">
        <v>31464.971000000001</v>
      </c>
      <c r="D123" s="45">
        <f t="shared" si="4"/>
        <v>71021.392999999996</v>
      </c>
      <c r="E123" s="45">
        <v>177230</v>
      </c>
      <c r="F123" s="45">
        <v>157100</v>
      </c>
      <c r="G123">
        <f t="shared" si="5"/>
        <v>0.22319258590532076</v>
      </c>
      <c r="H123">
        <f t="shared" si="6"/>
        <v>0.20028625716104392</v>
      </c>
    </row>
    <row r="124" spans="1:8" x14ac:dyDescent="0.4">
      <c r="A124" s="43">
        <f t="shared" si="7"/>
        <v>41699</v>
      </c>
      <c r="B124" s="45">
        <v>52297.273000000001</v>
      </c>
      <c r="C124" s="45">
        <v>36698.097999999998</v>
      </c>
      <c r="D124" s="45">
        <f t="shared" si="4"/>
        <v>88995.370999999999</v>
      </c>
      <c r="E124" s="45">
        <v>230655</v>
      </c>
      <c r="F124" s="45">
        <v>184290</v>
      </c>
      <c r="G124">
        <f t="shared" si="5"/>
        <v>0.22673374953935532</v>
      </c>
      <c r="H124">
        <f t="shared" si="6"/>
        <v>0.19913233490694013</v>
      </c>
    </row>
    <row r="125" spans="1:8" x14ac:dyDescent="0.4">
      <c r="A125" s="43">
        <f t="shared" si="7"/>
        <v>41730</v>
      </c>
      <c r="B125" s="45">
        <v>60124.266000000003</v>
      </c>
      <c r="C125" s="45">
        <v>36701.648000000001</v>
      </c>
      <c r="D125" s="45">
        <f t="shared" si="4"/>
        <v>96825.914000000004</v>
      </c>
      <c r="E125" s="45">
        <v>263710</v>
      </c>
      <c r="F125" s="45">
        <v>185567</v>
      </c>
      <c r="G125">
        <f t="shared" si="5"/>
        <v>0.22799387964051421</v>
      </c>
      <c r="H125">
        <f t="shared" si="6"/>
        <v>0.1977811140989508</v>
      </c>
    </row>
    <row r="126" spans="1:8" x14ac:dyDescent="0.4">
      <c r="A126" s="43">
        <f t="shared" si="7"/>
        <v>41760</v>
      </c>
      <c r="B126" s="45">
        <v>70962.25</v>
      </c>
      <c r="C126" s="45">
        <v>35691.055</v>
      </c>
      <c r="D126" s="45">
        <f t="shared" si="4"/>
        <v>106653.30499999999</v>
      </c>
      <c r="E126" s="45">
        <v>308465</v>
      </c>
      <c r="F126" s="45">
        <v>179318</v>
      </c>
      <c r="G126">
        <f t="shared" si="5"/>
        <v>0.23004960044089282</v>
      </c>
      <c r="H126">
        <f t="shared" si="6"/>
        <v>0.19903777088747365</v>
      </c>
    </row>
    <row r="127" spans="1:8" x14ac:dyDescent="0.4">
      <c r="A127" s="43">
        <f t="shared" si="7"/>
        <v>41791</v>
      </c>
      <c r="B127" s="45">
        <v>78997.547000000006</v>
      </c>
      <c r="C127" s="45">
        <v>42313.445</v>
      </c>
      <c r="D127" s="45">
        <f t="shared" si="4"/>
        <v>121310.992</v>
      </c>
      <c r="E127" s="45">
        <v>334237</v>
      </c>
      <c r="F127" s="45">
        <v>189774</v>
      </c>
      <c r="G127">
        <f t="shared" si="5"/>
        <v>0.23635189102343548</v>
      </c>
      <c r="H127">
        <f t="shared" si="6"/>
        <v>0.22296755614573124</v>
      </c>
    </row>
    <row r="128" spans="1:8" x14ac:dyDescent="0.4">
      <c r="A128" s="43">
        <f t="shared" si="7"/>
        <v>41821</v>
      </c>
      <c r="B128" s="45">
        <v>78853.820000000007</v>
      </c>
      <c r="C128" s="45">
        <v>43108.218999999997</v>
      </c>
      <c r="D128" s="45">
        <f t="shared" si="4"/>
        <v>121962.039</v>
      </c>
      <c r="E128" s="45">
        <v>334669</v>
      </c>
      <c r="F128" s="45">
        <v>198886</v>
      </c>
      <c r="G128">
        <f t="shared" si="5"/>
        <v>0.2356173413133574</v>
      </c>
      <c r="H128">
        <f t="shared" si="6"/>
        <v>0.21674838349607312</v>
      </c>
    </row>
    <row r="129" spans="1:8" x14ac:dyDescent="0.4">
      <c r="A129" s="43">
        <f t="shared" si="7"/>
        <v>41852</v>
      </c>
      <c r="B129" s="45">
        <v>73970.366999999998</v>
      </c>
      <c r="C129" s="45">
        <v>43882.733999999997</v>
      </c>
      <c r="D129" s="45">
        <f t="shared" si="4"/>
        <v>117853.101</v>
      </c>
      <c r="E129" s="45">
        <v>318759</v>
      </c>
      <c r="F129" s="45">
        <v>200343</v>
      </c>
      <c r="G129">
        <f t="shared" si="5"/>
        <v>0.2320573442632208</v>
      </c>
      <c r="H129">
        <f t="shared" si="6"/>
        <v>0.21903801979604975</v>
      </c>
    </row>
    <row r="130" spans="1:8" x14ac:dyDescent="0.4">
      <c r="A130" s="43">
        <f t="shared" si="7"/>
        <v>41883</v>
      </c>
      <c r="B130" s="45">
        <v>66911.483999999997</v>
      </c>
      <c r="C130" s="45">
        <v>45692.379000000001</v>
      </c>
      <c r="D130" s="45">
        <f t="shared" si="4"/>
        <v>112603.863</v>
      </c>
      <c r="E130" s="45">
        <v>293036</v>
      </c>
      <c r="F130" s="45">
        <v>209738</v>
      </c>
      <c r="G130">
        <f t="shared" si="5"/>
        <v>0.22833878431319019</v>
      </c>
      <c r="H130">
        <f t="shared" si="6"/>
        <v>0.21785455663732847</v>
      </c>
    </row>
    <row r="131" spans="1:8" x14ac:dyDescent="0.4">
      <c r="A131" s="43">
        <f t="shared" si="7"/>
        <v>41913</v>
      </c>
      <c r="B131" s="45">
        <v>68113.695000000007</v>
      </c>
      <c r="C131" s="45">
        <v>47713.328000000001</v>
      </c>
      <c r="D131" s="45">
        <f t="shared" ref="D131:D157" si="8">B131+C131</f>
        <v>115827.02300000002</v>
      </c>
      <c r="E131" s="45">
        <v>299089</v>
      </c>
      <c r="F131" s="45">
        <v>216664</v>
      </c>
      <c r="G131">
        <f t="shared" ref="G131:G157" si="9">B131/E131</f>
        <v>0.22773721200044136</v>
      </c>
      <c r="H131">
        <f t="shared" ref="H131:H157" si="10">C131/F131</f>
        <v>0.2202180703762508</v>
      </c>
    </row>
    <row r="132" spans="1:8" x14ac:dyDescent="0.4">
      <c r="A132" s="43">
        <f t="shared" ref="A132:A157" si="11">DATE(YEAR(A131),MONTH(A131)+1,1)</f>
        <v>41944</v>
      </c>
      <c r="B132" s="45">
        <v>54734.379000000001</v>
      </c>
      <c r="C132" s="45">
        <v>50703.91</v>
      </c>
      <c r="D132" s="45">
        <f t="shared" si="8"/>
        <v>105438.289</v>
      </c>
      <c r="E132" s="45">
        <v>236667</v>
      </c>
      <c r="F132" s="45">
        <v>214494</v>
      </c>
      <c r="G132">
        <f t="shared" si="9"/>
        <v>0.23127169820887578</v>
      </c>
      <c r="H132">
        <f t="shared" si="10"/>
        <v>0.23638847706695759</v>
      </c>
    </row>
    <row r="133" spans="1:8" x14ac:dyDescent="0.4">
      <c r="A133" s="43">
        <f t="shared" si="11"/>
        <v>41974</v>
      </c>
      <c r="B133" s="46">
        <v>64314.832000000002</v>
      </c>
      <c r="C133" s="46">
        <v>83341.914000000004</v>
      </c>
      <c r="D133" s="45">
        <f t="shared" si="8"/>
        <v>147656.74600000001</v>
      </c>
      <c r="E133" s="46">
        <v>274510</v>
      </c>
      <c r="F133" s="46">
        <v>256013</v>
      </c>
      <c r="G133">
        <f t="shared" si="9"/>
        <v>0.23428957779315873</v>
      </c>
      <c r="H133">
        <f t="shared" si="10"/>
        <v>0.32553782034506062</v>
      </c>
    </row>
    <row r="134" spans="1:8" x14ac:dyDescent="0.4">
      <c r="A134" s="43">
        <f t="shared" si="11"/>
        <v>42005</v>
      </c>
      <c r="B134" s="45">
        <v>43049.245999999999</v>
      </c>
      <c r="C134" s="45">
        <v>52576.112999999998</v>
      </c>
      <c r="D134" s="45">
        <f t="shared" si="8"/>
        <v>95625.358999999997</v>
      </c>
      <c r="E134" s="45">
        <v>185104</v>
      </c>
      <c r="F134" s="45">
        <v>221161</v>
      </c>
      <c r="G134">
        <f t="shared" si="9"/>
        <v>0.23256788616129312</v>
      </c>
      <c r="H134">
        <f t="shared" si="10"/>
        <v>0.23772777750145821</v>
      </c>
    </row>
    <row r="135" spans="1:8" x14ac:dyDescent="0.4">
      <c r="A135" s="43">
        <f t="shared" si="11"/>
        <v>42036</v>
      </c>
      <c r="B135" s="45">
        <v>45977.555</v>
      </c>
      <c r="C135" s="45">
        <v>77174.414000000004</v>
      </c>
      <c r="D135" s="45">
        <f t="shared" si="8"/>
        <v>123151.96900000001</v>
      </c>
      <c r="E135" s="45">
        <v>198584</v>
      </c>
      <c r="F135" s="45">
        <v>307195</v>
      </c>
      <c r="G135">
        <f t="shared" si="9"/>
        <v>0.23152698606131411</v>
      </c>
      <c r="H135">
        <f t="shared" si="10"/>
        <v>0.25122288448705221</v>
      </c>
    </row>
    <row r="136" spans="1:8" x14ac:dyDescent="0.4">
      <c r="A136" s="43">
        <f t="shared" si="11"/>
        <v>42064</v>
      </c>
      <c r="B136" s="45">
        <v>65756.266000000003</v>
      </c>
      <c r="C136" s="45">
        <v>95356.335999999996</v>
      </c>
      <c r="D136" s="45">
        <f t="shared" si="8"/>
        <v>161112.60200000001</v>
      </c>
      <c r="E136" s="45">
        <v>281277</v>
      </c>
      <c r="F136" s="45">
        <v>380866</v>
      </c>
      <c r="G136">
        <f t="shared" si="9"/>
        <v>0.23377761423792207</v>
      </c>
      <c r="H136">
        <f t="shared" si="10"/>
        <v>0.25036715275188648</v>
      </c>
    </row>
    <row r="137" spans="1:8" x14ac:dyDescent="0.4">
      <c r="A137" s="43">
        <f t="shared" si="11"/>
        <v>42095</v>
      </c>
      <c r="B137" s="45">
        <v>72599.648000000001</v>
      </c>
      <c r="C137" s="45">
        <v>78553.898000000001</v>
      </c>
      <c r="D137" s="45">
        <f t="shared" si="8"/>
        <v>151153.546</v>
      </c>
      <c r="E137" s="45">
        <v>306457</v>
      </c>
      <c r="F137" s="45">
        <v>325476</v>
      </c>
      <c r="G137">
        <f t="shared" si="9"/>
        <v>0.23689995007456185</v>
      </c>
      <c r="H137">
        <f t="shared" si="10"/>
        <v>0.24135081542110631</v>
      </c>
    </row>
    <row r="138" spans="1:8" x14ac:dyDescent="0.4">
      <c r="A138" s="43">
        <f t="shared" si="11"/>
        <v>42125</v>
      </c>
      <c r="B138" s="45">
        <v>81802.797000000006</v>
      </c>
      <c r="C138" s="45">
        <v>70594.733999999997</v>
      </c>
      <c r="D138" s="45">
        <f t="shared" si="8"/>
        <v>152397.53100000002</v>
      </c>
      <c r="E138" s="45">
        <v>339395</v>
      </c>
      <c r="F138" s="45">
        <v>291428</v>
      </c>
      <c r="G138">
        <f t="shared" si="9"/>
        <v>0.24102534509936802</v>
      </c>
      <c r="H138">
        <f t="shared" si="10"/>
        <v>0.24223730732805357</v>
      </c>
    </row>
    <row r="139" spans="1:8" x14ac:dyDescent="0.4">
      <c r="A139" s="43">
        <f t="shared" si="11"/>
        <v>42156</v>
      </c>
      <c r="B139" s="45">
        <v>98619.241999999998</v>
      </c>
      <c r="C139" s="45">
        <v>68835.320000000007</v>
      </c>
      <c r="D139" s="45">
        <f t="shared" si="8"/>
        <v>167454.56200000001</v>
      </c>
      <c r="E139" s="45">
        <v>400301</v>
      </c>
      <c r="F139" s="45">
        <v>289831</v>
      </c>
      <c r="G139">
        <f t="shared" si="9"/>
        <v>0.24636271705541579</v>
      </c>
      <c r="H139">
        <f t="shared" si="10"/>
        <v>0.23750157850609496</v>
      </c>
    </row>
    <row r="140" spans="1:8" x14ac:dyDescent="0.4">
      <c r="A140" s="43">
        <f t="shared" si="11"/>
        <v>42186</v>
      </c>
      <c r="B140" s="45">
        <v>96353.898000000001</v>
      </c>
      <c r="C140" s="45">
        <v>56977.862999999998</v>
      </c>
      <c r="D140" s="45">
        <f t="shared" si="8"/>
        <v>153331.761</v>
      </c>
      <c r="E140" s="45">
        <v>396008</v>
      </c>
      <c r="F140" s="45">
        <v>248633</v>
      </c>
      <c r="G140">
        <f t="shared" si="9"/>
        <v>0.2433130088281045</v>
      </c>
      <c r="H140">
        <f t="shared" si="10"/>
        <v>0.22916452361512751</v>
      </c>
    </row>
    <row r="141" spans="1:8" x14ac:dyDescent="0.4">
      <c r="A141" s="43">
        <f t="shared" si="11"/>
        <v>42217</v>
      </c>
      <c r="B141" s="45">
        <v>85816.273000000001</v>
      </c>
      <c r="C141" s="45">
        <v>52091.754000000001</v>
      </c>
      <c r="D141" s="45">
        <f t="shared" si="8"/>
        <v>137908.027</v>
      </c>
      <c r="E141" s="45">
        <v>355871</v>
      </c>
      <c r="F141" s="45">
        <v>231098</v>
      </c>
      <c r="G141">
        <f t="shared" si="9"/>
        <v>0.24114432757937568</v>
      </c>
      <c r="H141">
        <f t="shared" si="10"/>
        <v>0.22540980017135587</v>
      </c>
    </row>
    <row r="142" spans="1:8" x14ac:dyDescent="0.4">
      <c r="A142" s="43">
        <f t="shared" si="11"/>
        <v>42248</v>
      </c>
      <c r="B142" s="45">
        <v>80505.195000000007</v>
      </c>
      <c r="C142" s="45">
        <v>54797.222999999998</v>
      </c>
      <c r="D142" s="45">
        <f t="shared" si="8"/>
        <v>135302.41800000001</v>
      </c>
      <c r="E142" s="45">
        <v>338023</v>
      </c>
      <c r="F142" s="45">
        <v>239585</v>
      </c>
      <c r="G142">
        <f t="shared" si="9"/>
        <v>0.23816484381240333</v>
      </c>
      <c r="H142">
        <f t="shared" si="10"/>
        <v>0.22871725274954607</v>
      </c>
    </row>
    <row r="143" spans="1:8" x14ac:dyDescent="0.4">
      <c r="A143" s="43">
        <f t="shared" si="11"/>
        <v>42278</v>
      </c>
      <c r="B143" s="45">
        <v>75090.047000000006</v>
      </c>
      <c r="C143" s="45">
        <v>57227.468999999997</v>
      </c>
      <c r="D143" s="45">
        <f t="shared" si="8"/>
        <v>132317.516</v>
      </c>
      <c r="E143" s="45">
        <v>315426</v>
      </c>
      <c r="F143" s="45">
        <v>244788</v>
      </c>
      <c r="G143">
        <f t="shared" si="9"/>
        <v>0.23805915492064703</v>
      </c>
      <c r="H143">
        <f t="shared" si="10"/>
        <v>0.23378380067650373</v>
      </c>
    </row>
    <row r="144" spans="1:8" x14ac:dyDescent="0.4">
      <c r="A144" s="43">
        <f t="shared" si="11"/>
        <v>42309</v>
      </c>
      <c r="B144" s="45">
        <v>59457.934000000001</v>
      </c>
      <c r="C144" s="45">
        <v>51742.285000000003</v>
      </c>
      <c r="D144" s="45">
        <f t="shared" si="8"/>
        <v>111200.21900000001</v>
      </c>
      <c r="E144" s="45">
        <v>243251</v>
      </c>
      <c r="F144" s="45">
        <v>215231</v>
      </c>
      <c r="G144">
        <f t="shared" si="9"/>
        <v>0.24443037849793012</v>
      </c>
      <c r="H144">
        <f t="shared" si="10"/>
        <v>0.24040349670818797</v>
      </c>
    </row>
    <row r="145" spans="1:8" x14ac:dyDescent="0.4">
      <c r="A145" s="43">
        <f t="shared" si="11"/>
        <v>42339</v>
      </c>
      <c r="B145" s="46">
        <v>74000.391000000003</v>
      </c>
      <c r="C145" s="46">
        <v>56031.016000000003</v>
      </c>
      <c r="D145" s="45">
        <f t="shared" si="8"/>
        <v>130031.40700000001</v>
      </c>
      <c r="E145" s="46">
        <v>302257</v>
      </c>
      <c r="F145" s="46">
        <v>232723</v>
      </c>
      <c r="G145">
        <f t="shared" si="9"/>
        <v>0.24482606192743261</v>
      </c>
      <c r="H145">
        <f t="shared" si="10"/>
        <v>0.2407626921275508</v>
      </c>
    </row>
    <row r="146" spans="1:8" x14ac:dyDescent="0.4">
      <c r="A146" s="43">
        <f t="shared" si="11"/>
        <v>42370</v>
      </c>
      <c r="B146" s="45">
        <v>52193.277000000002</v>
      </c>
      <c r="C146" s="45">
        <v>47657.574000000001</v>
      </c>
      <c r="D146" s="45">
        <f t="shared" si="8"/>
        <v>99850.850999999995</v>
      </c>
      <c r="E146" s="45">
        <v>215369</v>
      </c>
      <c r="F146" s="45">
        <v>205100</v>
      </c>
      <c r="G146">
        <f t="shared" si="9"/>
        <v>0.24234349883223677</v>
      </c>
      <c r="H146">
        <f t="shared" si="10"/>
        <v>0.23236262311067771</v>
      </c>
    </row>
    <row r="147" spans="1:8" x14ac:dyDescent="0.4">
      <c r="A147" s="43">
        <f t="shared" si="11"/>
        <v>42401</v>
      </c>
      <c r="B147" s="45">
        <v>55393.362999999998</v>
      </c>
      <c r="C147" s="45">
        <v>54573.82</v>
      </c>
      <c r="D147" s="45">
        <f t="shared" si="8"/>
        <v>109967.18299999999</v>
      </c>
      <c r="E147" s="45">
        <v>230236</v>
      </c>
      <c r="F147" s="45">
        <v>229015</v>
      </c>
      <c r="G147">
        <f t="shared" si="9"/>
        <v>0.24059383849615176</v>
      </c>
      <c r="H147">
        <f t="shared" si="10"/>
        <v>0.23829801541383752</v>
      </c>
    </row>
    <row r="148" spans="1:8" x14ac:dyDescent="0.4">
      <c r="A148" s="43">
        <f t="shared" si="11"/>
        <v>42430</v>
      </c>
      <c r="B148" s="45">
        <v>75521.414000000004</v>
      </c>
      <c r="C148" s="45">
        <v>79054.983999999997</v>
      </c>
      <c r="D148" s="45">
        <f t="shared" si="8"/>
        <v>154576.39799999999</v>
      </c>
      <c r="E148" s="45">
        <v>311018</v>
      </c>
      <c r="F148" s="45">
        <v>305804</v>
      </c>
      <c r="G148">
        <f t="shared" si="9"/>
        <v>0.24282007472236336</v>
      </c>
      <c r="H148">
        <f t="shared" si="10"/>
        <v>0.25851520581810572</v>
      </c>
    </row>
    <row r="149" spans="1:8" x14ac:dyDescent="0.4">
      <c r="A149" s="43">
        <f t="shared" si="11"/>
        <v>42461</v>
      </c>
      <c r="B149" s="45">
        <v>82284.710999999996</v>
      </c>
      <c r="C149" s="45">
        <v>72804.883000000002</v>
      </c>
      <c r="D149" s="45">
        <f t="shared" si="8"/>
        <v>155089.59399999998</v>
      </c>
      <c r="E149" s="45">
        <v>337535</v>
      </c>
      <c r="F149" s="45">
        <v>283741</v>
      </c>
      <c r="G149">
        <f t="shared" si="9"/>
        <v>0.24378127009050912</v>
      </c>
      <c r="H149">
        <f t="shared" si="10"/>
        <v>0.25658922397538603</v>
      </c>
    </row>
    <row r="150" spans="1:8" x14ac:dyDescent="0.4">
      <c r="A150" s="43">
        <f t="shared" si="11"/>
        <v>42491</v>
      </c>
      <c r="B150" s="45">
        <v>95377.710999999996</v>
      </c>
      <c r="C150" s="45">
        <v>71817.187999999995</v>
      </c>
      <c r="D150" s="45">
        <f t="shared" si="8"/>
        <v>167194.89899999998</v>
      </c>
      <c r="E150" s="45">
        <v>385477</v>
      </c>
      <c r="F150" s="45">
        <v>285111</v>
      </c>
      <c r="G150">
        <f t="shared" si="9"/>
        <v>0.24742776092996469</v>
      </c>
      <c r="H150">
        <f t="shared" si="10"/>
        <v>0.25189202801715821</v>
      </c>
    </row>
    <row r="151" spans="1:8" x14ac:dyDescent="0.4">
      <c r="A151" s="43">
        <f t="shared" si="11"/>
        <v>42522</v>
      </c>
      <c r="B151" s="45">
        <v>110191.29</v>
      </c>
      <c r="C151" s="45">
        <v>72997.726999999999</v>
      </c>
      <c r="D151" s="45">
        <f t="shared" si="8"/>
        <v>183189.01699999999</v>
      </c>
      <c r="E151" s="45">
        <v>434191</v>
      </c>
      <c r="F151" s="45">
        <v>289189</v>
      </c>
      <c r="G151">
        <f t="shared" si="9"/>
        <v>0.25378529264770572</v>
      </c>
      <c r="H151">
        <f t="shared" si="10"/>
        <v>0.25242221177154039</v>
      </c>
    </row>
    <row r="152" spans="1:8" x14ac:dyDescent="0.4">
      <c r="A152" s="43">
        <f t="shared" si="11"/>
        <v>42552</v>
      </c>
      <c r="B152" s="45">
        <v>95886.210999999996</v>
      </c>
      <c r="C152" s="45">
        <v>70066.233999999997</v>
      </c>
      <c r="D152" s="45">
        <f t="shared" si="8"/>
        <v>165952.44500000001</v>
      </c>
      <c r="E152" s="45">
        <v>382406</v>
      </c>
      <c r="F152" s="45">
        <v>278267</v>
      </c>
      <c r="G152">
        <f t="shared" si="9"/>
        <v>0.25074452545200648</v>
      </c>
      <c r="H152">
        <f t="shared" si="10"/>
        <v>0.25179498107932308</v>
      </c>
    </row>
    <row r="153" spans="1:8" x14ac:dyDescent="0.4">
      <c r="A153" s="43">
        <f t="shared" si="11"/>
        <v>42583</v>
      </c>
      <c r="B153" s="45">
        <v>101212.6</v>
      </c>
      <c r="C153" s="45">
        <v>104341.73</v>
      </c>
      <c r="D153" s="45">
        <f t="shared" si="8"/>
        <v>205554.33000000002</v>
      </c>
      <c r="E153" s="45">
        <v>404693</v>
      </c>
      <c r="F153" s="45">
        <v>398589</v>
      </c>
      <c r="G153">
        <f t="shared" si="9"/>
        <v>0.25009723419975144</v>
      </c>
      <c r="H153">
        <f t="shared" si="10"/>
        <v>0.26177774599901149</v>
      </c>
    </row>
    <row r="154" spans="1:8" x14ac:dyDescent="0.4">
      <c r="A154" s="43">
        <f t="shared" si="11"/>
        <v>42614</v>
      </c>
      <c r="B154" s="45">
        <v>89892.226999999999</v>
      </c>
      <c r="C154" s="45">
        <v>100370.3</v>
      </c>
      <c r="D154" s="45">
        <f t="shared" si="8"/>
        <v>190262.527</v>
      </c>
      <c r="E154" s="45">
        <v>364552</v>
      </c>
      <c r="F154" s="45">
        <v>384215</v>
      </c>
      <c r="G154">
        <f t="shared" si="9"/>
        <v>0.24658272893853278</v>
      </c>
      <c r="H154">
        <f t="shared" si="10"/>
        <v>0.26123472534908843</v>
      </c>
    </row>
    <row r="155" spans="1:8" x14ac:dyDescent="0.4">
      <c r="A155" s="43">
        <f t="shared" si="11"/>
        <v>42644</v>
      </c>
      <c r="B155" s="45">
        <v>82222.327999999994</v>
      </c>
      <c r="C155" s="45">
        <v>100238.08</v>
      </c>
      <c r="D155" s="45">
        <f t="shared" si="8"/>
        <v>182460.408</v>
      </c>
      <c r="E155" s="45">
        <v>332975</v>
      </c>
      <c r="F155" s="45">
        <v>387036</v>
      </c>
      <c r="G155">
        <f t="shared" si="9"/>
        <v>0.24693243636909676</v>
      </c>
      <c r="H155">
        <f t="shared" si="10"/>
        <v>0.25898903461176737</v>
      </c>
    </row>
    <row r="156" spans="1:8" x14ac:dyDescent="0.4">
      <c r="A156" s="43">
        <f t="shared" si="11"/>
        <v>42675</v>
      </c>
      <c r="B156" s="45">
        <v>78707.562999999995</v>
      </c>
      <c r="C156" s="45">
        <v>94462.414000000004</v>
      </c>
      <c r="D156" s="45">
        <f t="shared" si="8"/>
        <v>173169.97700000001</v>
      </c>
      <c r="E156" s="45">
        <v>315580</v>
      </c>
      <c r="F156" s="45">
        <v>369592</v>
      </c>
      <c r="G156">
        <f t="shared" si="9"/>
        <v>0.24940605551682615</v>
      </c>
      <c r="H156">
        <f t="shared" si="10"/>
        <v>0.25558565661594407</v>
      </c>
    </row>
    <row r="157" spans="1:8" x14ac:dyDescent="0.4">
      <c r="A157" s="43">
        <f t="shared" si="11"/>
        <v>42705</v>
      </c>
      <c r="B157" s="47">
        <v>83532.531000000003</v>
      </c>
      <c r="C157" s="47">
        <v>85184.616999999998</v>
      </c>
      <c r="D157" s="45">
        <f t="shared" si="8"/>
        <v>168717.14799999999</v>
      </c>
      <c r="E157" s="47">
        <v>332290</v>
      </c>
      <c r="F157" s="47">
        <v>339284</v>
      </c>
      <c r="G157">
        <f t="shared" si="9"/>
        <v>0.25138442625417556</v>
      </c>
      <c r="H157">
        <f t="shared" si="10"/>
        <v>0.25107171867815753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S1.B (monthly volume)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2017-09-30T00:48:11Z</dcterms:created>
  <dcterms:modified xsi:type="dcterms:W3CDTF">2017-09-30T01:30:26Z</dcterms:modified>
</cp:coreProperties>
</file>