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20" yWindow="60" windowWidth="21030" windowHeight="8670" tabRatio="867"/>
  </bookViews>
  <sheets>
    <sheet name="Guide" sheetId="3" r:id="rId1"/>
    <sheet name="AggregatedDataFile" sheetId="4" r:id="rId2"/>
    <sheet name="CCP1_DataFile_4.3" sheetId="5" r:id="rId3"/>
    <sheet name="CCP1_DataFile_4.4a" sheetId="6" r:id="rId4"/>
    <sheet name="CCP1_DataFile_4.4b" sheetId="7" r:id="rId5"/>
    <sheet name="CCP1_DataFile_6.1" sheetId="8" r:id="rId6"/>
    <sheet name="CCP1_DataFile_6.2" sheetId="9" r:id="rId7"/>
    <sheet name="CCP1_DataFile_7.1" sheetId="10" r:id="rId8"/>
    <sheet name="CCP1_DataFile_7.3" sheetId="11" r:id="rId9"/>
    <sheet name="CCP1_DataFile_7.3a" sheetId="12" r:id="rId10"/>
    <sheet name="CCP1_DataFile_7.3b" sheetId="13" r:id="rId11"/>
    <sheet name="CCP1_DataFile_16.2" sheetId="14" r:id="rId12"/>
    <sheet name="CCP1_DataFile_16.3" sheetId="15" r:id="rId13"/>
    <sheet name="CCP1_DataFile_17.3" sheetId="16" r:id="rId14"/>
    <sheet name="CCP1_DataFile_18" sheetId="17" r:id="rId15"/>
    <sheet name="CCP1_DataFile_20a" sheetId="18" r:id="rId16"/>
    <sheet name="CCP1_DataFile_20b" sheetId="19" r:id="rId17"/>
    <sheet name="CCP1_DataFile_23" sheetId="20" r:id="rId18"/>
    <sheet name="CCP1_DataFile_23.3" sheetId="21" r:id="rId19"/>
    <sheet name="Qualitative Notes" sheetId="22" r:id="rId20"/>
  </sheets>
  <definedNames>
    <definedName name="_xlnm._FilterDatabase" localSheetId="17" hidden="1">CCP1_DataFile_23!$A$1:$K$147</definedName>
    <definedName name="_xlnm._FilterDatabase" localSheetId="0" hidden="1">Guide!$A$1:$J$206</definedName>
    <definedName name="Z_0592E235_F408_4A01_AFA3_075CCE19B06F_.wvu.FilterData" localSheetId="0" hidden="1">Guide!$A$1:$J$206</definedName>
    <definedName name="Z_3D97F872_2DE0_4E00_B676_66C7A2679D52_.wvu.FilterData" localSheetId="0" hidden="1">Guide!$A$1:$J$206</definedName>
    <definedName name="Z_5028E450_3D39_4679_B3AA_F67591666F0F_.wvu.FilterData" localSheetId="0" hidden="1">Guide!$A$1:$J$206</definedName>
    <definedName name="Z_554124E1_56DE_415D_BD5B_D93BD8BEA5C0_.wvu.FilterData" localSheetId="0" hidden="1">Guide!$A$1:$J$206</definedName>
    <definedName name="Z_596842AC_8DA9_4FAC_9479_44536A7ACE40_.wvu.FilterData" localSheetId="0" hidden="1">Guide!$A$1:$J$206</definedName>
    <definedName name="Z_5C3BF5A9_A554_4FDE_ABC5_AEB56BA77D11_.wvu.FilterData" localSheetId="0" hidden="1">Guide!$A$1:$J$206</definedName>
    <definedName name="Z_5D20D8F5_75CC_45D3_947D_ED697DB7AEFE_.wvu.FilterData" localSheetId="0" hidden="1">Guide!$A$1:$J$206</definedName>
    <definedName name="Z_884060D5_B3A0_4109_97BD_BC40878F6406_.wvu.FilterData" localSheetId="0" hidden="1">Guide!$A$1:$J$206</definedName>
    <definedName name="Z_E40E7502_B1DD_4481_A57E_7C09D57762BC_.wvu.FilterData" localSheetId="0" hidden="1">Guide!$A$1:$J$206</definedName>
  </definedNames>
  <calcPr calcId="125725"/>
  <customWorkbookViews>
    <customWorkbookView name="David Wood - Personal View" guid="{3D97F872-2DE0-4E00-B676-66C7A2679D52}" mergeInterval="0" personalView="1" maximized="1" xWindow="1" yWindow="1" windowWidth="1440" windowHeight="709" tabRatio="867" activeSheetId="3"/>
    <customWorkbookView name="Darryl Hockings - Personal View" guid="{554124E1-56DE-415D-BD5B-D93BD8BEA5C0}" mergeInterval="0" personalView="1" xWindow="31" yWindow="18" windowWidth="1333" windowHeight="638" tabRatio="867" activeSheetId="1" showComments="commIndAndComment"/>
  </customWorkbookViews>
</workbook>
</file>

<file path=xl/calcChain.xml><?xml version="1.0" encoding="utf-8"?>
<calcChain xmlns="http://schemas.openxmlformats.org/spreadsheetml/2006/main">
  <c r="F4" i="14"/>
  <c r="F3"/>
  <c r="F2"/>
  <c r="E5"/>
  <c r="E4"/>
  <c r="E3"/>
  <c r="E2"/>
</calcChain>
</file>

<file path=xl/sharedStrings.xml><?xml version="1.0" encoding="utf-8"?>
<sst xmlns="http://schemas.openxmlformats.org/spreadsheetml/2006/main" count="3645" uniqueCount="730">
  <si>
    <t>Kccp - Kccp need only be reported by those CCPs which are, or seek to be a "qualifying CCP" under relevant law</t>
  </si>
  <si>
    <t>State whether the CCP is subject to a minimum “Cover 1” or “Cover 2” requirement in relation to total pre-funded default resources.</t>
  </si>
  <si>
    <t>For each clearing service, state the number of business days within which the CCP assumes it will close out the default when calculating credit exposures that would potentially need to be covered by the default fund.</t>
  </si>
  <si>
    <t>Assets eligible as initial margin, and the respective haircuts applied</t>
  </si>
  <si>
    <t>Initial Margin rates on individual contracts, where the CCP sets such rates</t>
  </si>
  <si>
    <t>Type of initial margin model used (e.g. portfolio simulation or risk aggregation) for each clearing service and the key model design parameters for each initial margin model applied to that clearing service</t>
  </si>
  <si>
    <t>Maximum total variation margin paid to the CCP on any given business day over the period</t>
  </si>
  <si>
    <t>Quarterly</t>
  </si>
  <si>
    <t>4.2.1</t>
  </si>
  <si>
    <t>4.1.1</t>
  </si>
  <si>
    <t>4.1.2</t>
  </si>
  <si>
    <t>4.1.3</t>
  </si>
  <si>
    <t>4.1.4</t>
  </si>
  <si>
    <t>4.1.5</t>
  </si>
  <si>
    <t>4.1.6</t>
  </si>
  <si>
    <t>4.1.7</t>
  </si>
  <si>
    <t>4.1.8</t>
  </si>
  <si>
    <t>4.1.9</t>
  </si>
  <si>
    <t>4.1.10</t>
  </si>
  <si>
    <t>4.3.1</t>
  </si>
  <si>
    <t>4.3.2</t>
  </si>
  <si>
    <t>4.3.3</t>
  </si>
  <si>
    <t>4.3.4</t>
  </si>
  <si>
    <t>4.3.5</t>
  </si>
  <si>
    <t>4.3.6</t>
  </si>
  <si>
    <t>4.3.7</t>
  </si>
  <si>
    <t>4.3.8</t>
  </si>
  <si>
    <t>4.3.9</t>
  </si>
  <si>
    <t>4.3.10</t>
  </si>
  <si>
    <t>4.3.11</t>
  </si>
  <si>
    <t>4.3.12</t>
  </si>
  <si>
    <t>4.3.13</t>
  </si>
  <si>
    <t>4.3.14</t>
  </si>
  <si>
    <t>4.4.1</t>
  </si>
  <si>
    <t>4.4.2</t>
  </si>
  <si>
    <t>4.4.3</t>
  </si>
  <si>
    <t>4.4.4</t>
  </si>
  <si>
    <t>4.4.5</t>
  </si>
  <si>
    <t>4.4.6</t>
  </si>
  <si>
    <t>4.4.7</t>
  </si>
  <si>
    <t>4.4.8</t>
  </si>
  <si>
    <t>4.4.9</t>
  </si>
  <si>
    <t>4.4.10</t>
  </si>
  <si>
    <t>5.1.1</t>
  </si>
  <si>
    <t>AsUpdated</t>
  </si>
  <si>
    <t>5.2.1</t>
  </si>
  <si>
    <t>5.3.1</t>
  </si>
  <si>
    <t>6.1.1</t>
  </si>
  <si>
    <t>6.2.1</t>
  </si>
  <si>
    <t>5.3.2</t>
  </si>
  <si>
    <t>5.3.3</t>
  </si>
  <si>
    <t>5.3.4</t>
  </si>
  <si>
    <t>6.2.2</t>
  </si>
  <si>
    <t>6.2.3</t>
  </si>
  <si>
    <t>6.2.4</t>
  </si>
  <si>
    <t>6.2.5</t>
  </si>
  <si>
    <t>6.2.6</t>
  </si>
  <si>
    <t>6.2.7</t>
  </si>
  <si>
    <t>6.2.8</t>
  </si>
  <si>
    <t>6.2.9</t>
  </si>
  <si>
    <t>6.2.10</t>
  </si>
  <si>
    <t>6.2.11</t>
  </si>
  <si>
    <t>6.2.12</t>
  </si>
  <si>
    <t>6.2.13</t>
  </si>
  <si>
    <t>6.2.14</t>
  </si>
  <si>
    <t>6.2.15</t>
  </si>
  <si>
    <t>6.3.1</t>
  </si>
  <si>
    <t>6.4.4</t>
  </si>
  <si>
    <t>6.5.2</t>
  </si>
  <si>
    <t>6.5.3</t>
  </si>
  <si>
    <t>6.5.4</t>
  </si>
  <si>
    <t>Average Total Variation Margin Paid to the CCP by participants each business</t>
  </si>
  <si>
    <t>6.6.1</t>
  </si>
  <si>
    <t>6.7.1</t>
  </si>
  <si>
    <t>6.8.1</t>
  </si>
  <si>
    <t>Maximum aggregate initial margin call on any given business day over the period</t>
  </si>
  <si>
    <t>State whether the clearing service maintains sufficient liquid resources to 'Cover 1' or 'Cover 2'.</t>
  </si>
  <si>
    <t>State whether the CCP has routine access to central bank liquidity or facilities.</t>
  </si>
  <si>
    <t>Details regarding the schedule of payments or priority for allocating payments, if such exists, and any applicable rule, policy, procedure, and governance arrangement around such decision making.</t>
  </si>
  <si>
    <t>7.1.1</t>
  </si>
  <si>
    <t>7.1.2</t>
  </si>
  <si>
    <t>7.1.3</t>
  </si>
  <si>
    <t>7.1.4</t>
  </si>
  <si>
    <t>7.1.5</t>
  </si>
  <si>
    <t>7.1.6</t>
  </si>
  <si>
    <t>7.1.7</t>
  </si>
  <si>
    <t>7.1.8</t>
  </si>
  <si>
    <t>7.1.9</t>
  </si>
  <si>
    <t>7.1.10</t>
  </si>
  <si>
    <t>7.1.11</t>
  </si>
  <si>
    <t>Size and composition of any supplementary liquidity risk resources for each clearing service above those qualifying liquid resources in 7.1</t>
  </si>
  <si>
    <t>7.2.1</t>
  </si>
  <si>
    <t>13.1.1</t>
  </si>
  <si>
    <t>13.1.2</t>
  </si>
  <si>
    <t>13.1.4</t>
  </si>
  <si>
    <t>Operational availability target for the core system(s) involved in clearing (whether or not outsourced) over specified period for the system (e.g. 99.99% over a twelve-month period)</t>
  </si>
  <si>
    <t>17.1.1</t>
  </si>
  <si>
    <t>AdHoc</t>
  </si>
  <si>
    <t>16.3.1</t>
  </si>
  <si>
    <t>16.3.2</t>
  </si>
  <si>
    <t>16.3.3</t>
  </si>
  <si>
    <t>16.3.4</t>
  </si>
  <si>
    <t>7.3.1</t>
  </si>
  <si>
    <t>7.3.2</t>
  </si>
  <si>
    <t>7.3.3</t>
  </si>
  <si>
    <t>7.3.4</t>
  </si>
  <si>
    <t>7.3.6</t>
  </si>
  <si>
    <t>Percentage of settlements by value effected using a DvP settlement mechanism</t>
  </si>
  <si>
    <t>Percentage of settlements by value effected using a DvD settlement mechanism</t>
  </si>
  <si>
    <t>Percentage of settlements by value effected using a PvP settlement mechanism</t>
  </si>
  <si>
    <t>12.1.1</t>
  </si>
  <si>
    <t>12.1.2</t>
  </si>
  <si>
    <t>12.1.3</t>
  </si>
  <si>
    <t>Percentage of settlements by volume effected using a DvP settlement mechanism</t>
  </si>
  <si>
    <t>Percentage of settlements by volume effected using a DvD settlement mechanism</t>
  </si>
  <si>
    <t>Percentage of settlements by volume effected using a PvP settlement mechanism</t>
  </si>
  <si>
    <t>12.2.1</t>
  </si>
  <si>
    <t>12.2.2</t>
  </si>
  <si>
    <t>12.2.3</t>
  </si>
  <si>
    <t>Total Client Positions held in individually segregated accounts</t>
  </si>
  <si>
    <t>Total Client Positions held in omnibus client-only accounts, other than LSOC accounts</t>
  </si>
  <si>
    <t>Total Client Positions held in legally segregated but operationally comingled (LSOC) accounts</t>
  </si>
  <si>
    <t>Total Client Positions held in comingled house and client accounts</t>
  </si>
  <si>
    <t>14.1.1</t>
  </si>
  <si>
    <t>14.1.2</t>
  </si>
  <si>
    <t>14.1.3</t>
  </si>
  <si>
    <t>14.1.4</t>
  </si>
  <si>
    <t>Value of liquid net assets funded by equity</t>
  </si>
  <si>
    <t>Six months of current operating expenses</t>
  </si>
  <si>
    <t>15.1.1</t>
  </si>
  <si>
    <t>15.1.2</t>
  </si>
  <si>
    <t>Annual</t>
  </si>
  <si>
    <t xml:space="preserve">Total cash (but not securities) received from participants, regardless of the form in which it is held, deposited or invested, received as initial margin </t>
  </si>
  <si>
    <t>Total cash (but not securities) received from participants, regardless of the form in which it is held, deposited or invested, received as default fund contribution</t>
  </si>
  <si>
    <t>16.1.2</t>
  </si>
  <si>
    <t>16.1.1</t>
  </si>
  <si>
    <t>Provide an estimate of the risk on the investment portfolio (excluding central bank and commercial bank deposits) (99% one-day VaR, or equivalent)</t>
  </si>
  <si>
    <t>State if the CCP investment policy sets a limit on the proportion of the investment portfolio that may be allocated to a single counterparty, and the size of that limit.</t>
  </si>
  <si>
    <t>State the number of times over the previous quarter in which this limit has been exceeded.</t>
  </si>
  <si>
    <t>Recovery time objective(s) (e.g. within two hours)</t>
  </si>
  <si>
    <t>17.4.1</t>
  </si>
  <si>
    <t>18.2.1</t>
  </si>
  <si>
    <t>18.2.2</t>
  </si>
  <si>
    <t>18.2.3</t>
  </si>
  <si>
    <t>Number of clients (if known)</t>
  </si>
  <si>
    <t>Number of direct members that clear for clients</t>
  </si>
  <si>
    <t>Value of trades cleared through each link – as a share of total trade values/total notional values cleared</t>
  </si>
  <si>
    <t>Initial margin or equivalent financial resources provided to each linked CCP by the CCP to cover the potential future exposure of the linked CCP on contracts cleared across link</t>
  </si>
  <si>
    <t>Value of trades subject to cross margining, by clearing service, as a percentage of total trade values/total notional values cleared</t>
  </si>
  <si>
    <t>23.3.1</t>
  </si>
  <si>
    <t>23.3.2</t>
  </si>
  <si>
    <t>Total Revenue</t>
  </si>
  <si>
    <t>Total Expenditure</t>
  </si>
  <si>
    <t>Profits</t>
  </si>
  <si>
    <t>Total Assets</t>
  </si>
  <si>
    <t>Total Liabilities</t>
  </si>
  <si>
    <t>Explain if collateral posted by clearing participants is held on or off the CCP's balance sheet</t>
  </si>
  <si>
    <t>Additional items as necessary</t>
  </si>
  <si>
    <t>15.2.1</t>
  </si>
  <si>
    <t>15.2.2</t>
  </si>
  <si>
    <t>15.2.3</t>
  </si>
  <si>
    <t>15.2.4</t>
  </si>
  <si>
    <t>15.2.5</t>
  </si>
  <si>
    <t>15.2.6</t>
  </si>
  <si>
    <t>15.2.7</t>
  </si>
  <si>
    <t>Percentage of total income that comes from fees related to provision of clearing services</t>
  </si>
  <si>
    <t>Percentage of total income that comes from the reinvestment (or rehypothecation) of assets provided by clearing participants</t>
  </si>
  <si>
    <t>15.3.1</t>
  </si>
  <si>
    <t>15.3.2</t>
  </si>
  <si>
    <t>16.2.1</t>
  </si>
  <si>
    <t>16.2.2</t>
  </si>
  <si>
    <t>16.2.3</t>
  </si>
  <si>
    <t>16.2.4</t>
  </si>
  <si>
    <t>16.2.5</t>
  </si>
  <si>
    <t>16.2.6</t>
  </si>
  <si>
    <t>16.2.7</t>
  </si>
  <si>
    <t>16.2.9</t>
  </si>
  <si>
    <t>16.2.10</t>
  </si>
  <si>
    <t>16.2.11</t>
  </si>
  <si>
    <t>16.2.12</t>
  </si>
  <si>
    <t>16.2.13</t>
  </si>
  <si>
    <t>16.2.14</t>
  </si>
  <si>
    <t>16.2.15</t>
  </si>
  <si>
    <t>16.2.17</t>
  </si>
  <si>
    <t>16.2.18</t>
  </si>
  <si>
    <t>16.2.19</t>
  </si>
  <si>
    <t>17.3.1</t>
  </si>
  <si>
    <t>Actual availability of the core system(s) over the previous twelve month period</t>
  </si>
  <si>
    <t>17.2.1</t>
  </si>
  <si>
    <t>18.3.1</t>
  </si>
  <si>
    <t>18.3.2</t>
  </si>
  <si>
    <t>18.3.3</t>
  </si>
  <si>
    <t>19.1.1</t>
  </si>
  <si>
    <t>19.1.2</t>
  </si>
  <si>
    <t>18.4.1</t>
  </si>
  <si>
    <t>18.4.2</t>
  </si>
  <si>
    <t>18.4.3</t>
  </si>
  <si>
    <t>20.1.1</t>
  </si>
  <si>
    <t>20.2.1</t>
  </si>
  <si>
    <t>20.3.1</t>
  </si>
  <si>
    <t>20.4.2</t>
  </si>
  <si>
    <t>20.4.3</t>
  </si>
  <si>
    <t>20.7.1</t>
  </si>
  <si>
    <t>20.7.2</t>
  </si>
  <si>
    <t>Kccp</t>
  </si>
  <si>
    <t>Value of pre-funded default resources (excluding initial and retained variation margin) held for each clearing service, in total and split by</t>
  </si>
  <si>
    <t>Assets Eligible for pre-funded participant contributions to the default resources, and the respective haircuts applied (if different from 5.1)</t>
  </si>
  <si>
    <t>Results of testing of haircuts</t>
  </si>
  <si>
    <t>For each clearing service, total initial margin required, split by house and client
(or combined total if not segregated)</t>
  </si>
  <si>
    <t>For each clearing service, total initial margin held, split by house and client</t>
  </si>
  <si>
    <t>Results of back-testing of initial margin. At a minimum, this should include, for each clearing service and each initial margin model applied to that clearing service</t>
  </si>
  <si>
    <t>Liquidity Risk</t>
  </si>
  <si>
    <t>Size and composition of any supplementary liquidity risk resources for each clearing service above those qualifying liquid resources above.</t>
  </si>
  <si>
    <t>Percentage of settlements by value effected using a DvP, DvD or PvP settlement mechanism</t>
  </si>
  <si>
    <t>Percentage of settlements by volume effected using a DvP, DvD or PvP settlement mechanism</t>
  </si>
  <si>
    <t>quantitative information related to defaults</t>
  </si>
  <si>
    <t>Total Client Positions held as a share of notional values cleared or of the settlement value of securities transactions</t>
  </si>
  <si>
    <t>General business risk</t>
  </si>
  <si>
    <t>General business risk; Financial Disclosures</t>
  </si>
  <si>
    <t>General business risk; Income breakdown</t>
  </si>
  <si>
    <t>Total cash (but not securities) received from participants, regardless of the form in which it is held, deposited or invested, split by whether it was received as initial margin or default fund contribution</t>
  </si>
  <si>
    <t>Rehypothecation of participant assets (ie non-cash)</t>
  </si>
  <si>
    <t>How total cash received from participants (16.1) is held/deposited/invested, including;</t>
  </si>
  <si>
    <t>Recovery time objective(s)</t>
  </si>
  <si>
    <t>Number of clearing members, by clearing service</t>
  </si>
  <si>
    <t>Open Position Concentration</t>
  </si>
  <si>
    <t>Initial Margin Concentration</t>
  </si>
  <si>
    <t>Segregated Default Fund Concentration</t>
  </si>
  <si>
    <t>Tiered participation arrangements, measures of concentration of client clearing</t>
  </si>
  <si>
    <t>FMI Links, Value of Trades</t>
  </si>
  <si>
    <t>FMI Links, Results of Back-testing coverage</t>
  </si>
  <si>
    <t>FMI Links, Additional pre-funded financial resources provided to</t>
  </si>
  <si>
    <t>FMI Links, Additional pre-funded financial resources collected from</t>
  </si>
  <si>
    <t>FMI Links, Cross Margining</t>
  </si>
  <si>
    <t>Disclosure of rules, key procedures, and market data; Average Daily Volumes</t>
  </si>
  <si>
    <t>Disclosure of rules, key procedures, and market data; Non-Yet-Settled</t>
  </si>
  <si>
    <t>Disclosure of rules, key procedures, and market data; Execution Facility</t>
  </si>
  <si>
    <t>ReportDate</t>
  </si>
  <si>
    <t>Disclosure Title</t>
  </si>
  <si>
    <t>Disclosure Description</t>
  </si>
  <si>
    <t>Reporting Frequency</t>
  </si>
  <si>
    <t>DataFile_4.3</t>
  </si>
  <si>
    <t>DataFile_4.4a</t>
  </si>
  <si>
    <t>DataFile_6.1</t>
  </si>
  <si>
    <t>DataFile_6.2</t>
  </si>
  <si>
    <t>DataFile_7.1</t>
  </si>
  <si>
    <t>DataFile_7.3</t>
  </si>
  <si>
    <t>DataFile_16.2</t>
  </si>
  <si>
    <t>DataFile_16.3</t>
  </si>
  <si>
    <t>DataFile_23.3</t>
  </si>
  <si>
    <t>Data File</t>
  </si>
  <si>
    <t>Disclosure #</t>
  </si>
  <si>
    <t>Disclosure Reference</t>
  </si>
  <si>
    <t>Percentage of total participant cash invested in securities; Domestic sovereign government bonds</t>
  </si>
  <si>
    <t>Percentage of total participant cash invested in securities; Other sovereign government bonds</t>
  </si>
  <si>
    <t>Percentage of total participant cash invested in securities; Agency Bonds</t>
  </si>
  <si>
    <t>Percentage of total participant cash invested in securities; State/municipal bonds</t>
  </si>
  <si>
    <t>Percentage of total participant cash invested in securities; Other instruments</t>
  </si>
  <si>
    <t>For each segregated default fund with 25 or more members; Percentage of participant contributions to the default fund contributed by largest five clearing members in aggregate</t>
  </si>
  <si>
    <t>For each segregated default fund with 25 or more members; Percentage of participant contributions to the default fund contributed by largest ten clearing members in aggregate</t>
  </si>
  <si>
    <t>Number of times over the past twelve months that coverage provided by margin and equivalent financial resources held against each linked CCP fell below the actual marked-to-market exposure to that linked CCP – based on daily back testing results; Intraday or Continuous or Once-a-day</t>
  </si>
  <si>
    <t>Number of observations (i.e. number of accounts multiplied by number of days covered in the back test); Intraday or Continuous or Once-a-day</t>
  </si>
  <si>
    <t>Description</t>
  </si>
  <si>
    <t>DataFile_23</t>
  </si>
  <si>
    <t>DataFile_4.4b</t>
  </si>
  <si>
    <t>House_Net</t>
  </si>
  <si>
    <t>Client_Gross</t>
  </si>
  <si>
    <t>HouseIM_PreHaircut</t>
  </si>
  <si>
    <t>HouseIM_PostHaircut</t>
  </si>
  <si>
    <t>ClientIM_PreHaircut</t>
  </si>
  <si>
    <t>ClientIM_PostHaircut</t>
  </si>
  <si>
    <t>Percentage of total participant cash held as cash deposits (including through reverse repo); as cash deposits at central banks of issue of the currency deposited</t>
  </si>
  <si>
    <t>ON_1D</t>
  </si>
  <si>
    <t>1D_1W</t>
  </si>
  <si>
    <t>1W_1M</t>
  </si>
  <si>
    <t>1M_1Y</t>
  </si>
  <si>
    <t>1Y_2Y</t>
  </si>
  <si>
    <t>2Y+</t>
  </si>
  <si>
    <t>Total</t>
  </si>
  <si>
    <t>Report the number of business days, if any, on which the above amount (4.4.3) exceeded actual pre-funded default resources (in excess of initial margin).</t>
  </si>
  <si>
    <t>For each segregated default fund with ten or more members, but fewer than 25 members; Percentage of participant contributions to the default fund contributed by largest five clearing members in aggregate</t>
  </si>
  <si>
    <t>MeanAverageOverPrevious12Months</t>
  </si>
  <si>
    <t>Client_Net</t>
  </si>
  <si>
    <t>Number of observations</t>
  </si>
  <si>
    <t>Achieved coverage level</t>
  </si>
  <si>
    <t>Percentage of total participant cash held as cash deposits (including through reverse repo)</t>
  </si>
  <si>
    <t>Percentage of total participant cash held as cash deposits (including through reverse repo); as cash deposits at other central banks</t>
  </si>
  <si>
    <t>Percentage of total participant cash held as cash deposits (including through reverse repo); as cash deposits at commercial banks (Secured, including through reverse repo)</t>
  </si>
  <si>
    <t>Percentage of total participant cash held as cash deposits (including through reverse repo); as cash deposits at commercial banks (Unsecured)</t>
  </si>
  <si>
    <t>Percentage of total participant cash held as cash deposits (including through reverse repo); in money market funds</t>
  </si>
  <si>
    <t>Percentage of total participant cash held as cash deposits (including through reverse repo); in other forms</t>
  </si>
  <si>
    <t>Percentage of total participant cash held as cash deposits (including through reverse repo); weighted average maturity of these cash deposits (including reverse repo) and money market funds</t>
  </si>
  <si>
    <t>USD</t>
  </si>
  <si>
    <t>GBP</t>
  </si>
  <si>
    <t>Number of general clearing members</t>
  </si>
  <si>
    <t>Number of direct clearing members</t>
  </si>
  <si>
    <t>Number of CCP participants</t>
  </si>
  <si>
    <t>Number of bank participants</t>
  </si>
  <si>
    <t>Number of central bank participants</t>
  </si>
  <si>
    <t>PreHaircut</t>
  </si>
  <si>
    <t>PostHaircut</t>
  </si>
  <si>
    <t>Assets eligible as initial margin and the respective haircuts applied</t>
  </si>
  <si>
    <t>Confidence interval targeted through the calculation of haircuts</t>
  </si>
  <si>
    <t>Assumed holding/liquidation period for the assets accepted</t>
  </si>
  <si>
    <t>Look-back period used for testing the haircuts</t>
  </si>
  <si>
    <t>Number of days during the look-back period on which the fall in value during the assumed holding/liquidation period exceeded the haircut on an asset.</t>
  </si>
  <si>
    <t>TotalIM_PreHaircut</t>
  </si>
  <si>
    <t>TotalIM_PostHaircut</t>
  </si>
  <si>
    <t>Initial Margin rates on individual contracts where the CCP sets such rates</t>
  </si>
  <si>
    <t>Quantitative information related to defaults; Amount of loss versus amount of initial margin</t>
  </si>
  <si>
    <t>Quantitative information related to defaults; Amount of other financial resources used to cover losses</t>
  </si>
  <si>
    <t>Quantitative information related to defaults; Appropriate references to other published material related to the defaults</t>
  </si>
  <si>
    <t>Total value of participant non-cash rehypothecated (Initial margin)</t>
  </si>
  <si>
    <t>Total value of participant non-cash rehypothecated (Default fund)</t>
  </si>
  <si>
    <t>AverageInQuarter</t>
  </si>
  <si>
    <t>PeakInQuarter</t>
  </si>
  <si>
    <t>PeakDayAmountInPast12Months</t>
  </si>
  <si>
    <t>Credit Risk Disclosures</t>
  </si>
  <si>
    <t>Non-Cash Equities;
Description: HouseIM_PreHaircut, HouseIM_PostHaircut, ClientIM_PreHaircut, ClientIM_PostHaircut, TotalIM_PreHaircut, TotalIM_PostHaircut</t>
  </si>
  <si>
    <t>Non-Cash Commodities - Gold;
Description: HouseIM_PreHaircut, HouseIM_PostHaircut, ClientIM_PreHaircut, ClientIM_PostHaircut, TotalIM_PreHaircut, TotalIM_PostHaircut</t>
  </si>
  <si>
    <t>FMI Links, Initial Margin or equivalent financial resources provided</t>
  </si>
  <si>
    <t>FMI Links, Initial Margin or equivalent financial resources collected</t>
  </si>
  <si>
    <t>Reduction in total initial margin held by the CCP as a result of cross margining, as a percentage of total initial margin that would otherwise have been held.</t>
  </si>
  <si>
    <t>7.3.5</t>
  </si>
  <si>
    <t>7.3.7</t>
  </si>
  <si>
    <t>Report the number of business days, if any, on which the above amount exceeded its qualifying liquid  resources (identified as in 7.1, and available at the point the breach occurred), and by how much.; 
No. of days in quarter</t>
  </si>
  <si>
    <t>DataFile_7.3a</t>
  </si>
  <si>
    <t>DataFile_7.3b</t>
  </si>
  <si>
    <t>SameDayPayment_Total</t>
  </si>
  <si>
    <t>MultiDayPayment_Total</t>
  </si>
  <si>
    <t>Total number  of failures</t>
  </si>
  <si>
    <t>6.5.5</t>
  </si>
  <si>
    <t>Where breaches of initial margin coverage (as defined in 6.5(a)) have occurred, report on size of uncovered exposure; Peak size</t>
  </si>
  <si>
    <t>Where breaches of initial margin coverage (as defined in 6.5(a)) have occurred, report on size of uncovered exposure; Average Size</t>
  </si>
  <si>
    <t>16.2.8</t>
  </si>
  <si>
    <t>16.2.16</t>
  </si>
  <si>
    <t>Committed - Other; 
Reported as at quarter end</t>
  </si>
  <si>
    <t>Committed - Aggregate participant commitments to replenish the default fund to deal with a subsequent participant default (or round of participant defaults) after the initial participant default (or round of participant defaults) has been addressed; 
Reported as at quarter end</t>
  </si>
  <si>
    <t>Committed - Aggregate participant commitments to address an initial participant default (or initial round of participant defaults); 
Reported as at quarter end</t>
  </si>
  <si>
    <t>Committed - Own/parent funds that are committed to address a participant default (or round of participant defaults); 
Reported as at quarter end</t>
  </si>
  <si>
    <t>Prefunded - Own Capital Before; 
Reported as at quarter end</t>
  </si>
  <si>
    <t>Prefunded - Own Capital Alongside; 
Reported as at quarter end</t>
  </si>
  <si>
    <t>Prefunded - Own Capital After; 
Reported as at quarter end</t>
  </si>
  <si>
    <t>Prefunded - Aggregate Participant Contributions - Required; 
Reported as at quarter end</t>
  </si>
  <si>
    <t>Prefunded - Aggregate Participant Contributions - Post-Haircut Posted; 
Reported as at quarter end</t>
  </si>
  <si>
    <t>Prefunded - Other; 
Reported as at quarter end</t>
  </si>
  <si>
    <t>Currency</t>
  </si>
  <si>
    <t>SizeAndCompositionOfQualifyingLiquidResources</t>
  </si>
  <si>
    <t>AmountExceeded</t>
  </si>
  <si>
    <t>Percentage_USD</t>
  </si>
  <si>
    <t>Number of others category (Describe in comments)</t>
  </si>
  <si>
    <t>Number of other participants (Describe in comments)</t>
  </si>
  <si>
    <t>Number of domestic participants</t>
  </si>
  <si>
    <t>Number of foreign participants</t>
  </si>
  <si>
    <t>18.1.1.1</t>
  </si>
  <si>
    <t>18.1.1.2</t>
  </si>
  <si>
    <t>18.1.1.3</t>
  </si>
  <si>
    <t>18.1.2.1</t>
  </si>
  <si>
    <t>18.1.2.2</t>
  </si>
  <si>
    <t>18.1.2.3</t>
  </si>
  <si>
    <t>18.1.2.4</t>
  </si>
  <si>
    <t>18.1.3.1</t>
  </si>
  <si>
    <t>PreHaircut
PostHaircut</t>
  </si>
  <si>
    <t>PeakDayAmountInPrevious12Months
MeanAverageOverPrevious12Months</t>
  </si>
  <si>
    <t>SameDayPayment_Total
SameDayPayment
IntraDayPayment
MultiDayPayment</t>
  </si>
  <si>
    <t>NumberOfDays_USD
NumberOfDays_EUR
NumberOfDays_GBP</t>
  </si>
  <si>
    <t>ON_1D
1D_1W
1W_1M
1M_1Y
1Y_2Y
2Y+</t>
  </si>
  <si>
    <t>AverageInQuarter
PeakInQuarter</t>
  </si>
  <si>
    <t>&lt;AssetClass&gt;_&lt;OTC/ETD&gt; i.e. CDS_OTC</t>
  </si>
  <si>
    <t>&lt;ExecutionVenue&gt;</t>
  </si>
  <si>
    <t>Cash deposited at a central bank of issue of the currency concerned;
Reported as at quarter end; Pre-Haircut and Post-Haircut</t>
  </si>
  <si>
    <t xml:space="preserve">Cash deposited at other central banks;
Reported as at quarter end; Pre-Haircut and Post-Haircut
</t>
  </si>
  <si>
    <t xml:space="preserve">Secured cash deposited at commercial banks (including reverse repo);
Reported as at quarter end; Pre-Haircut and Post-Haircut
</t>
  </si>
  <si>
    <t>Unsecured cash deposited at commercial banks;
Reported as at quarter end; Pre-Haircut and Post-Haircut</t>
  </si>
  <si>
    <t>Non-Cash Sovereign Government Bonds - Domestic;
Reported as at quarter end; Pre-Haircut and Post-Haircut</t>
  </si>
  <si>
    <t xml:space="preserve">Non-Cash Sovereign Government Bonds - Other;
Reported as at quarter end; Pre-Haircut and Post-Haircut
</t>
  </si>
  <si>
    <t xml:space="preserve">Non-Cash Agency Bonds;
Reported as at quarter end; Pre-Haircut and Post-Haircut
</t>
  </si>
  <si>
    <t xml:space="preserve">Non-Cash State/municipal bonds;
Reported as at quarter end; Pre-Haircut and Post-Haircut
</t>
  </si>
  <si>
    <t xml:space="preserve">Non-Cash Corporate bonds;
Reported as at quarter end; Pre-Haircut and Post-Haircut
</t>
  </si>
  <si>
    <t>Non-Cash Equities;
Reported as at quarter end; Pre-Haircut and Post-Haircut</t>
  </si>
  <si>
    <t xml:space="preserve">Non-Cash Commodities - Gold; 
Reported as at quarter end; Pre-Haircut and Post-Haircut
</t>
  </si>
  <si>
    <t>Non-Cash Commodities - Other;
Reported as at quarter end;  Pre-Haircut and Post-Haircut</t>
  </si>
  <si>
    <t xml:space="preserve">Non-Cash Commodities - Mutual Funds / UCITs;
Reported as at quarter end;  Pre-Haircut and Post-Haircut
</t>
  </si>
  <si>
    <t xml:space="preserve">Non-Cash Commodities - Other;
Reported as at quarter end;  Pre-Haircut and Post-Haircut
</t>
  </si>
  <si>
    <t>For each clearing service, the estimated largest aggregate stress loss (in excess of initial margin) that would be caused by the default of any single participant and its affiliates (including transactions cleared for indirect participants) in extreme but plausible market conditions; Peak day amount in the previous 12 months and mean average over the previous 12 months</t>
  </si>
  <si>
    <t>For each clearing service, the estimated largest aggregate stress loss (in excess of initial margin) that would be caused by the default of any two participants and their affiliates (including transactions cleared for indirect participants) in extreme but plausible market conditions; Peak day amount in the previous 12 months and mean average over the previous 12 months</t>
  </si>
  <si>
    <t>The amount in 4.4.3 which exceeded actual pre-funded default resources (in excess of initial margin)</t>
  </si>
  <si>
    <t>Total initial margin required split by house, client gross, client net and 
total(if not segregated);</t>
  </si>
  <si>
    <t>Cash deposited at a central bank of issue of the currency concerned; Total split by House and Client;Pre-Haircut and Post Hair-cut</t>
  </si>
  <si>
    <t>House_Net
Client_Gross
Client_Net
Total</t>
  </si>
  <si>
    <t>Cash deposited at other central banks; Total split by House and Client; Pre-Haircut and Post-Haircut</t>
  </si>
  <si>
    <t xml:space="preserve">Secured cash deposited at commercial banks (including reverse repo); Total split by House and Client; Pre-Haircut and Post-Haircut
</t>
  </si>
  <si>
    <t>Non-Cash Sovereign Government Bonds - Domestic; Total split by House and Client;Pre-Haircut and Post Hair-cut</t>
  </si>
  <si>
    <t xml:space="preserve">Non-Cash Sovereign Government Bonds - Other; Total split by House and Client;Pre-Haircut and Post Hair-cut
</t>
  </si>
  <si>
    <t>Non-Cash  - Other; Total split by House and Client; Pre-Haircut and Post Hair-cut</t>
  </si>
  <si>
    <t>Non-Cash  - Mutual Funds / UCITs; Total split by House and Client; Pre-Haircut and Post Hair-cut</t>
  </si>
  <si>
    <t>Non-Cash Commodities - Other; Total split by House and Client; Pre-Haircut and Post Hair-cut</t>
  </si>
  <si>
    <t>Non-Cash Corporate bonds; Total split by House and Client; Pre-Haircut and Post Hair-cut</t>
  </si>
  <si>
    <t>Non-Cash State/municipal bonds; Total split by House and Client; Pre-Haircut and Post Hair-cut</t>
  </si>
  <si>
    <t>Non-Cash Agency Bonds; Total split by House and Client;Pre-Haircut and Post Hair-cut</t>
  </si>
  <si>
    <t>Unsecured cash deposited at commercial banks; Total split by House and Client; Pre-Haircut and Post Hair-cut</t>
  </si>
  <si>
    <t>Size and composition of qualifying liquid resources for each clearing service; (a) Cash deposited at a central bank of issue of the currency concerned</t>
  </si>
  <si>
    <t>Size and composition of qualifying liquid resources for each clearing service; (b) Cash deposited at other central banks</t>
  </si>
  <si>
    <t>Size and composition of qualifying liquid resources for each clearing service; (c) Secured cash deposited at commercial banks (including reverse repo)</t>
  </si>
  <si>
    <t>Size and composition of qualifying liquid resources for each clearing service; (d) Unsecured cash deposited at commercial banks</t>
  </si>
  <si>
    <t>Size and composition of qualifying liquid resources for each clearing service; (e) secured committed lines of credit (ie those for which collateral/security will be provided by the CCP if drawn) including committed foreign exchange swaps and committed repos</t>
  </si>
  <si>
    <t>Size and composition of qualifying liquid resources for each clearing service; (f) unsecured committed lines of credit (ie which the CCP may draw without providing collateral/security)</t>
  </si>
  <si>
    <t>Size and composition of qualifying liquid resources for each clearing service; (g) highly marketable collateral held in custody and investments that are readily available and convertible into cash with prearranged and highly reliable funding arrangements even in extreme but plausible market conditions</t>
  </si>
  <si>
    <t>Size and composition of qualifying liquid resources for each clearing service; (h) other</t>
  </si>
  <si>
    <t>Number of business days, if any, on which the above amounts exceeded its qualifying liquid resources in each relevant currency (as identified in 7.1 and available at the point the breach occurred), and by how much</t>
  </si>
  <si>
    <t>Estimated largest same-day and, where relevant, intraday and multiday payment obligation in each relevant currency that would be caused by the default of any single participant and its affiliates (including transactions cleared for indirect participants) in extreme but plausible market conditions; Forward looking measure reported quarterly</t>
  </si>
  <si>
    <t>Number of business days, if any, on which the above amount exceeded its qualifying liquid  resources (identified as in 7.1, and available at the point the breach occurred), and by how much; Amount of excess on each day</t>
  </si>
  <si>
    <t>Estimated largest same-day and, where relevant, intraday and multiday payment obligation in total that would be caused by the default of any single participant and its affiliates (including transactions cleared for indirect participants) in extreme but plausible market conditions; Forward looking measure reported quarterly</t>
  </si>
  <si>
    <t>Report the number of business days, if any, on which the above amounts exceeded its qualifying liquid resources in each relevant currency (as identified in 7.1 and available at the point the breach occurred), and by how much; Amount of excess on each day</t>
  </si>
  <si>
    <t>Percentage of total participant cash held as cash deposits (including through reverse repo); percentage split by currency of these cash deposits (including reverse repo) and money market funds by CCY; Specify local currency in comments</t>
  </si>
  <si>
    <t>Percentage of total participant cash invested in securities; percentage split by currency of these securities; Specify local currency in comments;</t>
  </si>
  <si>
    <t>Rehypothecation of participant assets (ie non-cash) by the CCP where allowed; initial margin; over the following maturities:
Overnight/one day; one day and up to one week; One week and up to one month; One month and up to one year; One year and up to two years; Over two years</t>
  </si>
  <si>
    <t>Rehypothecation of participant assets (ie non-cash); default fund; over the following maturities:
Overnight/one day; one day and up to one week; One week and up to one month; One month and up to one year; One year and up to two years; Over two years</t>
  </si>
  <si>
    <t>For each clearing service with ten or more members, but fewer than 25 members; Percentage of open positions held by the largest five clearing members, including both house and client, in aggregate;  Average and Peak over the quarter</t>
  </si>
  <si>
    <t>For each clearing service with 25 or more members; Percentage of open positions held by the largest five clearing members, including both house and client, in aggregate; Average and Peak over the quarter</t>
  </si>
  <si>
    <t>For each clearing service with 25 or more members; Percentage of open positions held by the largest ten clearing members, including both house and client, in aggregate; Average and Peak over the quarter</t>
  </si>
  <si>
    <t>For each clearing service with ten or more members, but fewer than 25 members; Percentage of initial margin posted by the largest five clearing members, including both house and client, in aggregate; Average and Peak over the quarter</t>
  </si>
  <si>
    <t xml:space="preserve">For each clearing service with 25 or more members; Percentage of initial margin posted by the largest five clearing members, including both house and client, in aggregate; Average and Peak over the quarter
</t>
  </si>
  <si>
    <t>For each clearing service with 25 or more members; Percentage of initial margin posted by the largest ten clearing members, including both house and client, in aggregate; Average and Peak over the quarter</t>
  </si>
  <si>
    <t>Average Daily Volumes by Asset Class, CCY and OTC/ETD</t>
  </si>
  <si>
    <t>Notional Value of trades cleared by Asset Class, CCY and OTC/ETD</t>
  </si>
  <si>
    <t>Gross notional outstanding/total settlement value of novated but not-yet settled securities transactions by Asset Class, CCY and OTC/ETD</t>
  </si>
  <si>
    <t xml:space="preserve">Average daily volumes submitted by Execution facility or matching/confirmation venue
</t>
  </si>
  <si>
    <t>Notional contract values submitted by Execution facility or matching/confirmation venue</t>
  </si>
  <si>
    <t>Percentage_USD
Percentage_EUR
Percentage_GBP</t>
  </si>
  <si>
    <t>CCP</t>
  </si>
  <si>
    <t>Data Format</t>
  </si>
  <si>
    <t>Description Values 
(Not Applicable to the Aggregated Data File)</t>
  </si>
  <si>
    <r>
      <t>Actual largest intraday and multiday payment obligation of a single participant and its affiliates (including transactions cleared for indirect participants) over the past twelve months;</t>
    </r>
    <r>
      <rPr>
        <b/>
        <sz val="9"/>
        <color rgb="FFFF0000"/>
        <rFont val="Calibri"/>
        <family val="2"/>
        <scheme val="minor"/>
      </rPr>
      <t xml:space="preserve"> </t>
    </r>
    <r>
      <rPr>
        <sz val="9"/>
        <rFont val="Calibri"/>
        <family val="2"/>
        <scheme val="minor"/>
      </rPr>
      <t>Peak day amount in previous twelve months</t>
    </r>
    <r>
      <rPr>
        <sz val="9"/>
        <color theme="1"/>
        <rFont val="Calibri"/>
        <family val="2"/>
        <scheme val="minor"/>
      </rPr>
      <t xml:space="preserve">
</t>
    </r>
  </si>
  <si>
    <t>DataFile_17.3</t>
  </si>
  <si>
    <t>Total number of failures  and duration affecting the core system(s) involved in clearing over the previous twelve month period</t>
  </si>
  <si>
    <t>DurationofFailure</t>
  </si>
  <si>
    <t>Total value of default resources 
(excluding initial and retained variation margin), split by clearing service if default funds are segregated by clearing service</t>
  </si>
  <si>
    <t>As updated (quarterly time span)</t>
  </si>
  <si>
    <t xml:space="preserve">Annual </t>
  </si>
  <si>
    <t>Average</t>
  </si>
  <si>
    <t>On hold</t>
  </si>
  <si>
    <r>
      <t>AmountExceeded</t>
    </r>
    <r>
      <rPr>
        <sz val="9"/>
        <color rgb="FFFF0000"/>
        <rFont val="Calibri"/>
        <family val="2"/>
        <scheme val="minor"/>
      </rPr>
      <t xml:space="preserve"> </t>
    </r>
  </si>
  <si>
    <t>19.1.3.1</t>
  </si>
  <si>
    <t>19.1.3.2</t>
  </si>
  <si>
    <t>19.1.4.1</t>
  </si>
  <si>
    <t>19.1.4.2</t>
  </si>
  <si>
    <t>Percent of client transactions attributable to the top five clearing members (if CCP has 10+ clearing members) - Peak</t>
  </si>
  <si>
    <t>Percent of client transactions attributable to the top five clearing members (if CCP has 10+ clearing members) - Average</t>
  </si>
  <si>
    <t>Percent of client transactions attributable to the top ten clearing members (if CCP has 25+ clearing members) - Peak</t>
  </si>
  <si>
    <t>Percent of client transactions attributable to the top ten clearing members (if CCP has 25+ clearing members) - Average</t>
  </si>
  <si>
    <t>13.1.3.1</t>
  </si>
  <si>
    <t>13.1.3.2</t>
  </si>
  <si>
    <t>Quantitative information related to defaults; Proportion of client positions closed-out</t>
  </si>
  <si>
    <t>Quantitative information related to defaults; Proportion of client positions ported</t>
  </si>
  <si>
    <t>18.1.3.2</t>
  </si>
  <si>
    <t>Percentage</t>
  </si>
  <si>
    <t>20.4.1.1</t>
  </si>
  <si>
    <t>20.4.1.2</t>
  </si>
  <si>
    <t>20.4.1.3</t>
  </si>
  <si>
    <t>If 20.4.1.2 is 'once a day' then the time of day measure is taken, otherwise blank</t>
  </si>
  <si>
    <t>Integer</t>
  </si>
  <si>
    <t>Count</t>
  </si>
  <si>
    <t>Days</t>
  </si>
  <si>
    <t>Quarterly, 12 month span</t>
  </si>
  <si>
    <t>4.3.15</t>
  </si>
  <si>
    <t>Value of pre-funded default resources (excluding initial and retained variation margin) held for each clearing service, in total</t>
  </si>
  <si>
    <t>In total.
Reported as at quarter end;  Pre-Haircut and Post-Haircut</t>
  </si>
  <si>
    <t>Specify if measured intraday/continuously or only once a day. If once a day, specify at what time of day.</t>
  </si>
  <si>
    <t>Text</t>
  </si>
  <si>
    <t>6.5.1.2</t>
  </si>
  <si>
    <t>Frequency of daily back-testing result measurements.</t>
  </si>
  <si>
    <t>Time of daily back-testing result if measured  once a day.</t>
  </si>
  <si>
    <t>Back-testing results frequency - state if measured intraday/continuously/once a day</t>
  </si>
  <si>
    <t>CCP Link</t>
  </si>
  <si>
    <t>OSLO</t>
  </si>
  <si>
    <t>Type of IM Model</t>
  </si>
  <si>
    <t>IM Model Name</t>
  </si>
  <si>
    <t>Single Tailed Confidence Level</t>
  </si>
  <si>
    <t>Look Back Period</t>
  </si>
  <si>
    <t>Look Back Period Change Effective Date</t>
  </si>
  <si>
    <t>Adjustments</t>
  </si>
  <si>
    <t>Adjustments Change Effective Date</t>
  </si>
  <si>
    <t>Close Out Period (days)</t>
  </si>
  <si>
    <t>Close out period change Effective Date</t>
  </si>
  <si>
    <t>IM Rates Link</t>
  </si>
  <si>
    <t>Frequency of Parameter Review</t>
  </si>
  <si>
    <t>Frequency of Parameter Review Change Effective Date</t>
  </si>
  <si>
    <t>6.4.1</t>
  </si>
  <si>
    <t>6.4.2</t>
  </si>
  <si>
    <t>6.4.3</t>
  </si>
  <si>
    <t>6.4.5</t>
  </si>
  <si>
    <t>6.4.6</t>
  </si>
  <si>
    <t>6.4.7</t>
  </si>
  <si>
    <t>6.4.8</t>
  </si>
  <si>
    <t>6.4.9</t>
  </si>
  <si>
    <t>6.4.10</t>
  </si>
  <si>
    <t>6.4.11</t>
  </si>
  <si>
    <t>6.4.12</t>
  </si>
  <si>
    <t>6.4.13</t>
  </si>
  <si>
    <t>6.4.14</t>
  </si>
  <si>
    <t>6.4.15</t>
  </si>
  <si>
    <t>Type of IM Model Change Effective Date</t>
  </si>
  <si>
    <t>IM Model Name Change Effective Date</t>
  </si>
  <si>
    <t>Single Tailed Confidence Level Change Effective Date</t>
  </si>
  <si>
    <t>N/A</t>
  </si>
  <si>
    <t xml:space="preserve">HouseIM_PreHaircut
HouseIM_PostHaircut
ClientIM_PreHaircut
ClientIM_PostHaircut
</t>
  </si>
  <si>
    <t>20.5.1.1</t>
  </si>
  <si>
    <t>20.5.1.2</t>
  </si>
  <si>
    <t>20.6.1.1</t>
  </si>
  <si>
    <t>20.6.1.2</t>
  </si>
  <si>
    <t>Initial margin or equivalent financial resources collected from each linked CCP to cover potential future exposure to the linked CCP on contracts cleared across link (at market value and post haircut)</t>
  </si>
  <si>
    <t>Whether part of, additional to, or separate from the standard default fund</t>
  </si>
  <si>
    <t>Additional pre-funded financial resources (if any) beyond initial margin and equivalent financial resources provided to each linked CCP, that are available to the linked CCP to cover exposures to the CCP</t>
  </si>
  <si>
    <r>
      <t>20.5.1.2</t>
    </r>
    <r>
      <rPr>
        <sz val="11"/>
        <color theme="1"/>
        <rFont val="Calibri"/>
        <family val="2"/>
        <scheme val="minor"/>
      </rPr>
      <t/>
    </r>
  </si>
  <si>
    <r>
      <t>20.6.1.2</t>
    </r>
    <r>
      <rPr>
        <sz val="11"/>
        <color theme="1"/>
        <rFont val="Calibri"/>
        <family val="2"/>
        <scheme val="minor"/>
      </rPr>
      <t/>
    </r>
  </si>
  <si>
    <t>Time</t>
  </si>
  <si>
    <t>DataFile_20b</t>
  </si>
  <si>
    <t>DataFile_20a</t>
  </si>
  <si>
    <t>16.2.20</t>
  </si>
  <si>
    <t>Percentage of total participant cash held as securities.</t>
  </si>
  <si>
    <t>6.5.1.3</t>
  </si>
  <si>
    <t>Principle</t>
  </si>
  <si>
    <t>Statement</t>
  </si>
  <si>
    <t>Quarter end (18 month span)</t>
  </si>
  <si>
    <t>ReportLevel</t>
  </si>
  <si>
    <t>Clearing Service</t>
  </si>
  <si>
    <r>
      <t xml:space="preserve">HouseIM_PreHaircut
HouseIM_PostHaircut
ClientIM_PreHaircut
ClientIM_PostHaircut
</t>
    </r>
    <r>
      <rPr>
        <sz val="9"/>
        <rFont val="Calibri"/>
        <family val="2"/>
        <scheme val="minor"/>
      </rPr>
      <t>TotalIM_PreHaircut
TotalIM_PostHaircut</t>
    </r>
    <r>
      <rPr>
        <sz val="9"/>
        <color theme="1"/>
        <rFont val="Calibri"/>
        <family val="2"/>
        <scheme val="minor"/>
      </rPr>
      <t xml:space="preserve">
</t>
    </r>
  </si>
  <si>
    <t>Date</t>
  </si>
  <si>
    <t>Unit</t>
  </si>
  <si>
    <t>Commodities</t>
  </si>
  <si>
    <t>Equities</t>
  </si>
  <si>
    <t>EquityClear</t>
  </si>
  <si>
    <t>LSEDM</t>
  </si>
  <si>
    <t>OTC FX</t>
  </si>
  <si>
    <t>ForexClear</t>
  </si>
  <si>
    <t>Fixed Income</t>
  </si>
  <si>
    <t>NLX</t>
  </si>
  <si>
    <t>OTC Interest Rates</t>
  </si>
  <si>
    <t>SwapClear</t>
  </si>
  <si>
    <t>Listed Derivatives</t>
  </si>
  <si>
    <t>6.5.1.1</t>
  </si>
  <si>
    <t>AggregatedDataFile</t>
  </si>
  <si>
    <t>23.1.1</t>
  </si>
  <si>
    <t>23.1.2</t>
  </si>
  <si>
    <t>23.2.1</t>
  </si>
  <si>
    <t>Number of times over the past twelve months that margin coverage held against any account fell below the actual marked-to-market exposure of that member account</t>
  </si>
  <si>
    <t xml:space="preserve">For each clearing service, total initial margin held, split by house and client (if segregated).
</t>
  </si>
  <si>
    <r>
      <t>13.1.3.2</t>
    </r>
    <r>
      <rPr>
        <sz val="11"/>
        <color theme="1"/>
        <rFont val="Calibri"/>
        <family val="2"/>
        <scheme val="minor"/>
      </rPr>
      <t/>
    </r>
  </si>
  <si>
    <t>Weighted average maturity of securities</t>
  </si>
  <si>
    <t>USD
EUR
GBP</t>
  </si>
  <si>
    <t>ISO 8601 Date Format YYYY-MM-DD</t>
  </si>
  <si>
    <t>UTC Time Format hh:mm:ss</t>
  </si>
  <si>
    <t>LCH.Clearnet.Ltd</t>
  </si>
  <si>
    <t>Numeric 2dp</t>
  </si>
  <si>
    <t>ReportLevelIdentifier</t>
  </si>
  <si>
    <t>Default Fund</t>
  </si>
  <si>
    <t>Percentage_GBP</t>
  </si>
  <si>
    <t>Snapshop Type</t>
  </si>
  <si>
    <t>As at Quarter End</t>
  </si>
  <si>
    <t>Average and peak</t>
  </si>
  <si>
    <t>Average over the Quarter</t>
  </si>
  <si>
    <t>Future</t>
  </si>
  <si>
    <t>BOBL Futures</t>
  </si>
  <si>
    <t>ETD</t>
  </si>
  <si>
    <t>23.2.2</t>
  </si>
  <si>
    <t>23.2.3</t>
  </si>
  <si>
    <t>23.2.4</t>
  </si>
  <si>
    <t>Defines the Asset Class for volumes reported in Disclosure References 23.1.1,  23.1.2 and 23.2.1</t>
  </si>
  <si>
    <t>Asset Class:
IRS
CDS</t>
  </si>
  <si>
    <t>Product Type:
Index
SingleNames
Forex</t>
  </si>
  <si>
    <t>Product Code:</t>
  </si>
  <si>
    <t>Quarter end</t>
  </si>
  <si>
    <t xml:space="preserve">Additional pre-funded financial resources (if any) beyond initial margin and equivalent financial resources collected from each linked CCP, that are available to the linked CCP to cover exposures to the CCP </t>
  </si>
  <si>
    <r>
      <t xml:space="preserve">For each clearing service, what was the actual largest aggregate credit exposure (in excess of initial margin) to </t>
    </r>
    <r>
      <rPr>
        <b/>
        <sz val="9"/>
        <color theme="1"/>
        <rFont val="Calibri"/>
        <family val="2"/>
        <scheme val="minor"/>
      </rPr>
      <t>any two participants</t>
    </r>
    <r>
      <rPr>
        <sz val="9"/>
        <color theme="1"/>
        <rFont val="Calibri"/>
        <family val="2"/>
        <scheme val="minor"/>
      </rPr>
      <t xml:space="preserve"> and their affiliates (including transactions cleared for indirect participants)?
Description: PeakDayAmountInPrevious12Months; MeanAverageOverPrevious12Months</t>
    </r>
  </si>
  <si>
    <r>
      <t xml:space="preserve">For each clearing service, the actual largest aggregate credit exposure (in excess of initial margin) to </t>
    </r>
    <r>
      <rPr>
        <b/>
        <sz val="9"/>
        <color theme="1"/>
        <rFont val="Calibri"/>
        <family val="2"/>
        <scheme val="minor"/>
      </rPr>
      <t>any single participant</t>
    </r>
    <r>
      <rPr>
        <sz val="9"/>
        <color theme="1"/>
        <rFont val="Calibri"/>
        <family val="2"/>
        <scheme val="minor"/>
      </rPr>
      <t xml:space="preserve"> and its affiliates (including transactions cleared for indirect participants); Peak day amount in the previous 12 months and mean average over the previous 12 months</t>
    </r>
  </si>
  <si>
    <t>DataFile_18</t>
  </si>
  <si>
    <t>EUR</t>
  </si>
  <si>
    <t>Peak over the Quarter</t>
  </si>
  <si>
    <t>Number of business days, if any, on which the above amount (4.4.7) exceeded actual pre-funded default resources (in excess of initial margin) and by how much.</t>
  </si>
  <si>
    <t xml:space="preserve">The amount in 4.4.7 which exceeded actual pre-funded default resources (in excess of initial margin)
</t>
  </si>
  <si>
    <t>Total No of Failures</t>
  </si>
  <si>
    <t>LCH.Clearnet.LTD</t>
  </si>
  <si>
    <t xml:space="preserve">Enclear
</t>
  </si>
  <si>
    <t xml:space="preserve">LSEDM
</t>
  </si>
  <si>
    <t xml:space="preserve">EquityClear
</t>
  </si>
  <si>
    <t xml:space="preserve">RepoClear
</t>
  </si>
  <si>
    <t xml:space="preserve">Listed Rates
</t>
  </si>
  <si>
    <t xml:space="preserve">ForexClear
</t>
  </si>
  <si>
    <t xml:space="preserve">SwapClear
</t>
  </si>
  <si>
    <t>NumberOfDays_EUR</t>
  </si>
  <si>
    <t>Percentage_EUR</t>
  </si>
  <si>
    <t>Percentage_Other</t>
  </si>
  <si>
    <t>X Clear</t>
  </si>
  <si>
    <t>Euro CCP</t>
  </si>
  <si>
    <t>Interest Rates</t>
  </si>
  <si>
    <t>NA</t>
  </si>
  <si>
    <t>EnClear</t>
  </si>
  <si>
    <t>CTC</t>
  </si>
  <si>
    <t>PTC</t>
  </si>
  <si>
    <t>STC</t>
  </si>
  <si>
    <t>P2A</t>
  </si>
  <si>
    <t>P3E</t>
  </si>
  <si>
    <t>CPT</t>
  </si>
  <si>
    <t>Option</t>
  </si>
  <si>
    <t>CTO</t>
  </si>
  <si>
    <t>C5E</t>
  </si>
  <si>
    <t>HTC</t>
  </si>
  <si>
    <t>P3A</t>
  </si>
  <si>
    <t>C7E</t>
  </si>
  <si>
    <t>PTO</t>
  </si>
  <si>
    <t>C3E</t>
  </si>
  <si>
    <t>STO</t>
  </si>
  <si>
    <t>C4E</t>
  </si>
  <si>
    <t>AA2</t>
  </si>
  <si>
    <t>SCN</t>
  </si>
  <si>
    <t>NOK</t>
  </si>
  <si>
    <t>Index Future</t>
  </si>
  <si>
    <t>Index Option</t>
  </si>
  <si>
    <t>Stock Future</t>
  </si>
  <si>
    <t>Stock Option</t>
  </si>
  <si>
    <t>AUD</t>
  </si>
  <si>
    <t>Cash Equity</t>
  </si>
  <si>
    <t>CAD</t>
  </si>
  <si>
    <t>CHF</t>
  </si>
  <si>
    <t>CNY</t>
  </si>
  <si>
    <t>DKK</t>
  </si>
  <si>
    <t>JPY</t>
  </si>
  <si>
    <t>SEK</t>
  </si>
  <si>
    <t>OTC</t>
  </si>
  <si>
    <t>CFD</t>
  </si>
  <si>
    <t>PLN</t>
  </si>
  <si>
    <t>RepoClear</t>
  </si>
  <si>
    <t>Cash Bond Buy</t>
  </si>
  <si>
    <t>Cash Bond Sell</t>
  </si>
  <si>
    <t>Repo</t>
  </si>
  <si>
    <t>Reverse</t>
  </si>
  <si>
    <t>NDF</t>
  </si>
  <si>
    <t>USD/BRL</t>
  </si>
  <si>
    <t>USD/CLP</t>
  </si>
  <si>
    <t>USD/CNY</t>
  </si>
  <si>
    <t>USD/COP</t>
  </si>
  <si>
    <t>USD/IDR</t>
  </si>
  <si>
    <t>USD/INR</t>
  </si>
  <si>
    <t>USD/KRW</t>
  </si>
  <si>
    <t>USD/MYR</t>
  </si>
  <si>
    <t>USD/PEN</t>
  </si>
  <si>
    <t>USD/PHP</t>
  </si>
  <si>
    <t>USD/RUB</t>
  </si>
  <si>
    <t>USD/TWD</t>
  </si>
  <si>
    <t>Futures</t>
  </si>
  <si>
    <t>3M EURIBOR Interest Rate Futures</t>
  </si>
  <si>
    <t>Bund Futures</t>
  </si>
  <si>
    <t>3M Sterling Interest Rate Futures</t>
  </si>
  <si>
    <t>SCHATZ Futures</t>
  </si>
  <si>
    <t>Long Gilt Futures</t>
  </si>
  <si>
    <t>OTC IRD</t>
  </si>
  <si>
    <t>Basis Swap</t>
  </si>
  <si>
    <t>Interest Rate Swap</t>
  </si>
  <si>
    <t>Zero Coupon Swap</t>
  </si>
  <si>
    <t>Overnight Index Swap</t>
  </si>
  <si>
    <t>Forward Rate Agreement</t>
  </si>
  <si>
    <t>CZK</t>
  </si>
  <si>
    <t>Inflation Swap</t>
  </si>
  <si>
    <t>Variable Notional Swap</t>
  </si>
  <si>
    <t>HKD</t>
  </si>
  <si>
    <t>HUF</t>
  </si>
  <si>
    <t>NZD</t>
  </si>
  <si>
    <t>SGD</t>
  </si>
  <si>
    <t>ZAR</t>
  </si>
  <si>
    <t>Number stated is for first subsequent default, additional commitments exist with respect to further defaults subject to rules.</t>
  </si>
  <si>
    <t>On May 23rd 2016 the defaults funds ‘Listed Interest Rates’ and ‘OTC Interest Rates’ merged into one default fund ‘Interest Rates’. In order to report a consistent view across the quarter all metrics are reported at the merged default fund of ‘Interest Rates’</t>
  </si>
  <si>
    <t>PDF from website as at quarter end has been published with the Disclosure</t>
  </si>
  <si>
    <t>Other non cash holdings represents cash allocated by triparty agents under member margin requirements</t>
  </si>
  <si>
    <t>The liquidity requirements for each currency are driven by different Clearing Members - based on the largest requirement per currency.</t>
  </si>
  <si>
    <t>Where clients have chosen a net omnibus account structure within a Clearing Service it is not possible to determine the number of clients clearing in that Service</t>
  </si>
  <si>
    <t>20.2 &amp; 20.3</t>
  </si>
  <si>
    <t xml:space="preserve">Initial Margin amounts contain the Initial Margin and Mark To Market on exposure (including Sell fails )  </t>
  </si>
  <si>
    <t>This information cannot be provided due to confidentiality obligations</t>
  </si>
  <si>
    <t>Average Daily volumes have been rounded to the nearest whole number so may be slightly over or under stated</t>
  </si>
  <si>
    <t>Daily</t>
  </si>
  <si>
    <t>EOD</t>
  </si>
  <si>
    <t>Additional to DF</t>
  </si>
  <si>
    <t>Dec 15 exposures now includes the net liquidating value of paid up front options</t>
  </si>
  <si>
    <t>4.4.6 &amp; 4.4.10</t>
  </si>
  <si>
    <t>4.4.3 &amp; 4.4.7</t>
  </si>
  <si>
    <t xml:space="preserve"> EnClear: Freight and fertiliser contracts afford 1 additional day for clients. Other types of contracts allow 2 additional days for house and 3 additional days for clients.
</t>
  </si>
  <si>
    <t>SwapClear: 5 for house 7 for clients</t>
  </si>
  <si>
    <t xml:space="preserve">The back testing time window on the Initial Margin requirement is 18 months, approved by the LCH board and consistent with the LCH Group Risk Policy: model governance, validation and review.
</t>
  </si>
  <si>
    <t xml:space="preserve">The backtesting includes all member and clearing member accounts. The terms ‘member’ or ‘clearing member’ are used to refer to an undertaking which is entitled to receive clearing services from LCH Limited.         
The backtesting includes all member and clearing member accounts. The terms ‘member’ or ‘clearing member’ are used to refer to an undertaking which is entitled to receive clearing services from LCH Limited.         
</t>
  </si>
  <si>
    <t xml:space="preserve">They do not mean ‘shareholder’ or ‘special member’ of LCH Limited or of any other undertaking in the LCH Group.
</t>
  </si>
  <si>
    <t xml:space="preserve">All models comply with 99.7% confidence level in line with LCH risk appetite (i.e. margin models for each service are calibrated to the 99.7% confidence level). </t>
  </si>
  <si>
    <t>This disclosure shows uncovered exposures with respect to Initial Margin only. Margin Add-ons covering concentration, credit quality and liquidity are not included.</t>
  </si>
  <si>
    <t>6.6 &amp; 6.7</t>
  </si>
  <si>
    <t xml:space="preserve">The increase in Equities in comparison to the previous quarters' disclosures is due to the March 18 expiry of options and futures contracts (triple witching). </t>
  </si>
  <si>
    <t>Q4-15 Commodities maximum aggregate total initial margin includes variation margin, Q1-16 is exclusively initial margin</t>
  </si>
  <si>
    <t xml:space="preserve"> Calculation includes non-business days.</t>
  </si>
  <si>
    <t xml:space="preserve"> The weighted average maturity of these securities when based on interest rate maturity i.e. taking into account the next reset date of floating rate notes is 45.13 days</t>
  </si>
  <si>
    <t xml:space="preserve">The exposure is measured using the PV01 of the investment </t>
  </si>
  <si>
    <t xml:space="preserve">The estimated maximum and average stress losses are calculated excluding affiliates.  </t>
  </si>
  <si>
    <t>Sterling, Euros, and US Dollars. Other currencies (Canadian Dollars, Swiss Francs, Japanese Yen, Swedish Krona, Danish Krone and Norwegian Kroner) may be posted in limited quantities but require pre-approval See the PDF 'LCH Ltd Acceptable Haircuts '</t>
  </si>
  <si>
    <t>Sterling, Euros and US Dollars N/A</t>
  </si>
  <si>
    <t>3 days</t>
  </si>
  <si>
    <t>1 year</t>
  </si>
  <si>
    <t>Cover 2</t>
  </si>
  <si>
    <t>Yes</t>
  </si>
  <si>
    <t>Payments would be prioritised based on materiality and timing; taking into account the cut-off times for different markets/currencies and prioritize large payments to minimise overall market impact.</t>
  </si>
  <si>
    <t>Cash collateral is held on balance sheet. Non-cash collateral is held off balance sheet.</t>
  </si>
  <si>
    <t>The Investment Risk Policy sets the investment principles, eligible investment types, minimum credit score thresholds and exposure limits. Investment limits, including concentration limits, and counterparty credit standings are monitored daily by Risk. At 30th of June 2016 the maximum limit for a counterpart of the highest credit quality is €2,800mm notional on reverse repo transactions.</t>
  </si>
  <si>
    <t>2-5</t>
  </si>
  <si>
    <t>Unknown</t>
  </si>
  <si>
    <t>5-7</t>
  </si>
  <si>
    <t>http://www.lch.com/risk-collateral-management/risk-notices</t>
  </si>
  <si>
    <t>Empirical</t>
  </si>
  <si>
    <t>London SPAN</t>
  </si>
  <si>
    <t>Higher of 1 year lookback with 99.7% confidence and 25% EMIR procyclicality buffer or long term (10 year) lookback with 99% confidence</t>
  </si>
  <si>
    <t>6 Weeks</t>
  </si>
  <si>
    <t>EoD</t>
  </si>
  <si>
    <t>http://www.lch.com/news-events/members-updates/risk-notices</t>
  </si>
  <si>
    <t>6 weeks</t>
  </si>
  <si>
    <t>Analytical</t>
  </si>
  <si>
    <t>Historical simulation</t>
  </si>
  <si>
    <t>Expected shortfall risk measure with no volatility adjustment to returns and a 25% EMIR procyclicality buffer</t>
  </si>
  <si>
    <t>Volatility adjustment via Exponentially Weighted Moving Average</t>
  </si>
  <si>
    <t xml:space="preserve">
5-7
</t>
  </si>
  <si>
    <t>NumberOfDays_GBP</t>
  </si>
  <si>
    <t>NumberOfDays_USD</t>
  </si>
  <si>
    <t>The Member default that occurred during Q1 2016 is expected to be included in the next submission.</t>
  </si>
  <si>
    <t>23.1.2 &amp; 23.2</t>
  </si>
  <si>
    <t xml:space="preserve">As of the  30th of September 2016, figures for 23.1.2 &amp; 23.2.1 will be reported in actual figures and the previous two disclosures have been updated accordingly for consistency. </t>
  </si>
</sst>
</file>

<file path=xl/styles.xml><?xml version="1.0" encoding="utf-8"?>
<styleSheet xmlns="http://schemas.openxmlformats.org/spreadsheetml/2006/main">
  <numFmts count="12">
    <numFmt numFmtId="43" formatCode="_-* #,##0.00_-;\-* #,##0.00_-;_-* &quot;-&quot;??_-;_-@_-"/>
    <numFmt numFmtId="164" formatCode="_(&quot;$&quot;* #,##0_);_(&quot;$&quot;* \(#,##0\);_(&quot;$&quot;* &quot;-&quot;_);_(@_)"/>
    <numFmt numFmtId="165" formatCode="_(&quot;$&quot;* #,##0.00_);_(&quot;$&quot;* \(#,##0.00\);_(&quot;$&quot;* &quot;-&quot;??_);_(@_)"/>
    <numFmt numFmtId="166" formatCode="_(* #,##0.00_);_(* \(#,##0.00\);_(* &quot;-&quot;??_);_(@_)"/>
    <numFmt numFmtId="167" formatCode="yyyy\-mm\-dd"/>
    <numFmt numFmtId="168" formatCode="0.0"/>
    <numFmt numFmtId="169" formatCode="_-* #,##0.00\ _€_-;\-* #,##0.00\ _€_-;_-* &quot;-&quot;??\ _€_-;_-@_-"/>
    <numFmt numFmtId="170" formatCode="_-[$€-2]* #,##0.00_-;\-[$€-2]* #,##0.00_-;_-[$€-2]* &quot;-&quot;??_-"/>
    <numFmt numFmtId="171" formatCode="_-* #,##0.00\ &quot;€&quot;_-;\-* #,##0.00\ &quot;€&quot;_-;_-* &quot;-&quot;??\ &quot;€&quot;_-;_-@_-"/>
    <numFmt numFmtId="172" formatCode="#;#;#;@&quot;►      &quot;"/>
    <numFmt numFmtId="173" formatCode="[$-F400]h:mm:ss\ AM/PM"/>
    <numFmt numFmtId="174" formatCode="0.0000"/>
  </numFmts>
  <fonts count="83">
    <font>
      <sz val="11"/>
      <color theme="1"/>
      <name val="Calibri"/>
      <family val="2"/>
      <scheme val="minor"/>
    </font>
    <font>
      <sz val="10"/>
      <color theme="1"/>
      <name val="Calibri"/>
      <family val="2"/>
      <scheme val="minor"/>
    </font>
    <font>
      <sz val="10"/>
      <color theme="1"/>
      <name val="Calibri"/>
      <family val="2"/>
    </font>
    <font>
      <sz val="9"/>
      <color theme="1"/>
      <name val="Calibri"/>
      <family val="2"/>
      <scheme val="minor"/>
    </font>
    <font>
      <sz val="9"/>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9"/>
      <color rgb="FFFF0000"/>
      <name val="Calibri"/>
      <family val="2"/>
      <scheme val="minor"/>
    </font>
    <font>
      <b/>
      <sz val="9"/>
      <color theme="0"/>
      <name val="Calibri"/>
      <family val="2"/>
      <scheme val="minor"/>
    </font>
    <font>
      <b/>
      <sz val="9"/>
      <color theme="1"/>
      <name val="Calibri"/>
      <family val="2"/>
      <scheme val="minor"/>
    </font>
    <font>
      <sz val="9"/>
      <color rgb="FFFF0000"/>
      <name val="Calibri"/>
      <family val="2"/>
      <scheme val="minor"/>
    </font>
    <font>
      <i/>
      <sz val="11"/>
      <color theme="0" tint="-0.499984740745262"/>
      <name val="Calibri"/>
      <family val="2"/>
      <scheme val="minor"/>
    </font>
    <font>
      <sz val="11"/>
      <color theme="0" tint="-0.499984740745262"/>
      <name val="Calibri"/>
      <family val="2"/>
      <scheme val="minor"/>
    </font>
    <font>
      <i/>
      <sz val="11"/>
      <color theme="0" tint="-0.499984740745262"/>
      <name val="Calibri"/>
      <family val="2"/>
    </font>
    <font>
      <strike/>
      <sz val="9"/>
      <name val="Calibri"/>
      <family val="2"/>
      <scheme val="minor"/>
    </font>
    <font>
      <sz val="10"/>
      <name val="Calibri"/>
      <family val="2"/>
      <scheme val="minor"/>
    </font>
    <font>
      <i/>
      <sz val="10"/>
      <color theme="0" tint="-0.499984740745262"/>
      <name val="Calibri"/>
      <family val="2"/>
      <scheme val="minor"/>
    </font>
    <font>
      <u/>
      <sz val="11"/>
      <color theme="10"/>
      <name val="Calibri"/>
      <family val="2"/>
    </font>
    <font>
      <sz val="10"/>
      <color indexed="8"/>
      <name val="Tahoma"/>
      <family val="2"/>
    </font>
    <font>
      <sz val="10"/>
      <color theme="1"/>
      <name val="Arial"/>
      <family val="2"/>
    </font>
    <font>
      <sz val="11"/>
      <color indexed="8"/>
      <name val="Calibri"/>
      <family val="2"/>
    </font>
    <font>
      <sz val="10"/>
      <color theme="0"/>
      <name val="Arial"/>
      <family val="2"/>
    </font>
    <font>
      <sz val="11"/>
      <color indexed="9"/>
      <name val="Calibri"/>
      <family val="2"/>
    </font>
    <font>
      <sz val="10"/>
      <color rgb="FF9C0006"/>
      <name val="Arial"/>
      <family val="2"/>
    </font>
    <font>
      <sz val="11"/>
      <color indexed="20"/>
      <name val="Calibri"/>
      <family val="2"/>
    </font>
    <font>
      <b/>
      <sz val="10"/>
      <color rgb="FFFA7D00"/>
      <name val="Arial"/>
      <family val="2"/>
    </font>
    <font>
      <b/>
      <sz val="11"/>
      <color indexed="52"/>
      <name val="Calibri"/>
      <family val="2"/>
    </font>
    <font>
      <b/>
      <sz val="10"/>
      <color theme="0"/>
      <name val="Arial"/>
      <family val="2"/>
    </font>
    <font>
      <b/>
      <sz val="11"/>
      <color indexed="9"/>
      <name val="Calibri"/>
      <family val="2"/>
    </font>
    <font>
      <sz val="10"/>
      <name val="Arial"/>
      <family val="2"/>
    </font>
    <font>
      <b/>
      <sz val="11"/>
      <color indexed="32"/>
      <name val="Arial"/>
      <family val="2"/>
    </font>
    <font>
      <i/>
      <sz val="10"/>
      <color rgb="FF7F7F7F"/>
      <name val="Arial"/>
      <family val="2"/>
    </font>
    <font>
      <i/>
      <sz val="11"/>
      <color indexed="23"/>
      <name val="Calibri"/>
      <family val="2"/>
    </font>
    <font>
      <sz val="10"/>
      <color rgb="FF006100"/>
      <name val="Arial"/>
      <family val="2"/>
    </font>
    <font>
      <sz val="11"/>
      <color indexed="17"/>
      <name val="Calibri"/>
      <family val="2"/>
    </font>
    <font>
      <b/>
      <sz val="15"/>
      <color theme="3"/>
      <name val="Arial"/>
      <family val="2"/>
    </font>
    <font>
      <b/>
      <sz val="15"/>
      <color indexed="56"/>
      <name val="Calibri"/>
      <family val="2"/>
    </font>
    <font>
      <b/>
      <sz val="13"/>
      <color theme="3"/>
      <name val="Arial"/>
      <family val="2"/>
    </font>
    <font>
      <b/>
      <sz val="13"/>
      <color indexed="56"/>
      <name val="Calibri"/>
      <family val="2"/>
    </font>
    <font>
      <b/>
      <sz val="11"/>
      <color theme="3"/>
      <name val="Arial"/>
      <family val="2"/>
    </font>
    <font>
      <b/>
      <sz val="11"/>
      <color indexed="56"/>
      <name val="Calibri"/>
      <family val="2"/>
    </font>
    <font>
      <u/>
      <sz val="9.35"/>
      <color theme="10"/>
      <name val="Calibri"/>
      <family val="2"/>
    </font>
    <font>
      <u/>
      <sz val="10"/>
      <color theme="10"/>
      <name val="Calibri"/>
      <family val="2"/>
      <scheme val="minor"/>
    </font>
    <font>
      <u/>
      <sz val="8.5"/>
      <color indexed="12"/>
      <name val="Calibri"/>
      <family val="2"/>
    </font>
    <font>
      <u/>
      <sz val="10"/>
      <color indexed="12"/>
      <name val="Arial"/>
      <family val="2"/>
    </font>
    <font>
      <u/>
      <sz val="7.7"/>
      <color theme="10"/>
      <name val="Calibri"/>
      <family val="2"/>
    </font>
    <font>
      <u/>
      <sz val="9"/>
      <color indexed="12"/>
      <name val="Arial"/>
      <family val="2"/>
    </font>
    <font>
      <u/>
      <sz val="10"/>
      <color theme="10"/>
      <name val="Arial"/>
      <family val="2"/>
    </font>
    <font>
      <sz val="10"/>
      <color rgb="FF3F3F76"/>
      <name val="Arial"/>
      <family val="2"/>
    </font>
    <font>
      <sz val="11"/>
      <color indexed="62"/>
      <name val="Calibri"/>
      <family val="2"/>
    </font>
    <font>
      <sz val="8"/>
      <color indexed="23"/>
      <name val="Arial"/>
      <family val="2"/>
    </font>
    <font>
      <sz val="10"/>
      <color rgb="FFFA7D00"/>
      <name val="Arial"/>
      <family val="2"/>
    </font>
    <font>
      <sz val="11"/>
      <color indexed="52"/>
      <name val="Calibri"/>
      <family val="2"/>
    </font>
    <font>
      <sz val="10"/>
      <color rgb="FF9C6500"/>
      <name val="Arial"/>
      <family val="2"/>
    </font>
    <font>
      <sz val="11"/>
      <color indexed="60"/>
      <name val="Calibri"/>
      <family val="2"/>
    </font>
    <font>
      <sz val="10"/>
      <name val="MS Sans Serif"/>
      <family val="2"/>
    </font>
    <font>
      <sz val="10"/>
      <color indexed="8"/>
      <name val="MS Sans Serif"/>
      <family val="2"/>
    </font>
    <font>
      <b/>
      <sz val="10"/>
      <color rgb="FF3F3F3F"/>
      <name val="Arial"/>
      <family val="2"/>
    </font>
    <font>
      <b/>
      <sz val="11"/>
      <color indexed="63"/>
      <name val="Calibri"/>
      <family val="2"/>
    </font>
    <font>
      <b/>
      <sz val="18"/>
      <color indexed="56"/>
      <name val="Cambria"/>
      <family val="2"/>
    </font>
    <font>
      <b/>
      <sz val="9"/>
      <name val="Arial"/>
      <family val="2"/>
    </font>
    <font>
      <b/>
      <sz val="10"/>
      <color theme="1"/>
      <name val="Arial"/>
      <family val="2"/>
    </font>
    <font>
      <b/>
      <sz val="11"/>
      <color indexed="8"/>
      <name val="Calibri"/>
      <family val="2"/>
    </font>
    <font>
      <sz val="10"/>
      <color rgb="FFFF0000"/>
      <name val="Arial"/>
      <family val="2"/>
    </font>
    <font>
      <sz val="11"/>
      <color indexed="10"/>
      <name val="Calibri"/>
      <family val="2"/>
    </font>
    <font>
      <b/>
      <sz val="10"/>
      <name val="Calibri"/>
      <family val="2"/>
      <scheme val="minor"/>
    </font>
    <font>
      <sz val="10"/>
      <name val="Calibri"/>
      <family val="2"/>
    </font>
  </fonts>
  <fills count="5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6"/>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9"/>
      </left>
      <right style="medium">
        <color indexed="9"/>
      </right>
      <top style="medium">
        <color indexed="9"/>
      </top>
      <bottom style="medium">
        <color indexed="9"/>
      </bottom>
      <diagonal/>
    </border>
    <border>
      <left/>
      <right/>
      <top style="thin">
        <color indexed="62"/>
      </top>
      <bottom style="double">
        <color indexed="62"/>
      </bottom>
      <diagonal/>
    </border>
  </borders>
  <cellStyleXfs count="35877">
    <xf numFmtId="0" fontId="0" fillId="0" borderId="0"/>
    <xf numFmtId="0" fontId="1" fillId="0" borderId="0"/>
    <xf numFmtId="0" fontId="2"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6" fillId="0" borderId="0" applyNumberFormat="0" applyFill="0" applyBorder="0" applyAlignment="0" applyProtection="0"/>
    <xf numFmtId="0" fontId="7"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6" applyNumberFormat="0" applyAlignment="0" applyProtection="0"/>
    <xf numFmtId="0" fontId="14" fillId="6" borderId="7" applyNumberFormat="0" applyAlignment="0" applyProtection="0"/>
    <xf numFmtId="0" fontId="15" fillId="6" borderId="6" applyNumberFormat="0" applyAlignment="0" applyProtection="0"/>
    <xf numFmtId="0" fontId="16" fillId="0" borderId="8" applyNumberFormat="0" applyFill="0" applyAlignment="0" applyProtection="0"/>
    <xf numFmtId="0" fontId="17" fillId="7" borderId="9" applyNumberFormat="0" applyAlignment="0" applyProtection="0"/>
    <xf numFmtId="0" fontId="18" fillId="0" borderId="0" applyNumberFormat="0" applyFill="0" applyBorder="0" applyAlignment="0" applyProtection="0"/>
    <xf numFmtId="0" fontId="5" fillId="8" borderId="10" applyNumberFormat="0" applyFont="0" applyAlignment="0" applyProtection="0"/>
    <xf numFmtId="0" fontId="19" fillId="0" borderId="0" applyNumberFormat="0" applyFill="0" applyBorder="0" applyAlignment="0" applyProtection="0"/>
    <xf numFmtId="0" fontId="20" fillId="0" borderId="11"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1" fillId="32" borderId="0" applyNumberFormat="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0" fontId="1" fillId="0" borderId="0"/>
    <xf numFmtId="0" fontId="34" fillId="0" borderId="0" applyNumberFormat="0" applyFill="0" applyBorder="0" applyProtection="0">
      <alignment vertical="top"/>
    </xf>
    <xf numFmtId="0" fontId="3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6" fillId="35"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6" fillId="36"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6" fillId="37"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6" fillId="38"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3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4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4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6" fillId="42"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6" fillId="43"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6" fillId="38"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41"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44"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21" fillId="12" borderId="0" applyNumberFormat="0" applyBorder="0" applyAlignment="0" applyProtection="0"/>
    <xf numFmtId="0" fontId="37" fillId="12" borderId="0" applyNumberFormat="0" applyBorder="0" applyAlignment="0" applyProtection="0"/>
    <xf numFmtId="0" fontId="21" fillId="12" borderId="0" applyNumberFormat="0" applyBorder="0" applyAlignment="0" applyProtection="0"/>
    <xf numFmtId="0" fontId="38" fillId="45"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21" fillId="16" borderId="0" applyNumberFormat="0" applyBorder="0" applyAlignment="0" applyProtection="0"/>
    <xf numFmtId="0" fontId="37" fillId="16" borderId="0" applyNumberFormat="0" applyBorder="0" applyAlignment="0" applyProtection="0"/>
    <xf numFmtId="0" fontId="21" fillId="16" borderId="0" applyNumberFormat="0" applyBorder="0" applyAlignment="0" applyProtection="0"/>
    <xf numFmtId="0" fontId="38" fillId="42"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21" fillId="20" borderId="0" applyNumberFormat="0" applyBorder="0" applyAlignment="0" applyProtection="0"/>
    <xf numFmtId="0" fontId="37" fillId="20" borderId="0" applyNumberFormat="0" applyBorder="0" applyAlignment="0" applyProtection="0"/>
    <xf numFmtId="0" fontId="21" fillId="20" borderId="0" applyNumberFormat="0" applyBorder="0" applyAlignment="0" applyProtection="0"/>
    <xf numFmtId="0" fontId="38" fillId="43"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21" fillId="24" borderId="0" applyNumberFormat="0" applyBorder="0" applyAlignment="0" applyProtection="0"/>
    <xf numFmtId="0" fontId="37" fillId="24" borderId="0" applyNumberFormat="0" applyBorder="0" applyAlignment="0" applyProtection="0"/>
    <xf numFmtId="0" fontId="21" fillId="24" borderId="0" applyNumberFormat="0" applyBorder="0" applyAlignment="0" applyProtection="0"/>
    <xf numFmtId="0" fontId="38" fillId="46"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21" fillId="28" borderId="0" applyNumberFormat="0" applyBorder="0" applyAlignment="0" applyProtection="0"/>
    <xf numFmtId="0" fontId="37" fillId="28" borderId="0" applyNumberFormat="0" applyBorder="0" applyAlignment="0" applyProtection="0"/>
    <xf numFmtId="0" fontId="21" fillId="28" borderId="0" applyNumberFormat="0" applyBorder="0" applyAlignment="0" applyProtection="0"/>
    <xf numFmtId="0" fontId="38" fillId="47"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21" fillId="32" borderId="0" applyNumberFormat="0" applyBorder="0" applyAlignment="0" applyProtection="0"/>
    <xf numFmtId="0" fontId="37" fillId="32" borderId="0" applyNumberFormat="0" applyBorder="0" applyAlignment="0" applyProtection="0"/>
    <xf numFmtId="0" fontId="21" fillId="32" borderId="0" applyNumberFormat="0" applyBorder="0" applyAlignment="0" applyProtection="0"/>
    <xf numFmtId="0" fontId="38" fillId="48"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21" fillId="9" borderId="0" applyNumberFormat="0" applyBorder="0" applyAlignment="0" applyProtection="0"/>
    <xf numFmtId="0" fontId="37" fillId="9" borderId="0" applyNumberFormat="0" applyBorder="0" applyAlignment="0" applyProtection="0"/>
    <xf numFmtId="0" fontId="21" fillId="9" borderId="0" applyNumberFormat="0" applyBorder="0" applyAlignment="0" applyProtection="0"/>
    <xf numFmtId="0" fontId="38" fillId="4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21" fillId="13" borderId="0" applyNumberFormat="0" applyBorder="0" applyAlignment="0" applyProtection="0"/>
    <xf numFmtId="0" fontId="37" fillId="13" borderId="0" applyNumberFormat="0" applyBorder="0" applyAlignment="0" applyProtection="0"/>
    <xf numFmtId="0" fontId="21" fillId="13" borderId="0" applyNumberFormat="0" applyBorder="0" applyAlignment="0" applyProtection="0"/>
    <xf numFmtId="0" fontId="38" fillId="50"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21" fillId="17" borderId="0" applyNumberFormat="0" applyBorder="0" applyAlignment="0" applyProtection="0"/>
    <xf numFmtId="0" fontId="37" fillId="17" borderId="0" applyNumberFormat="0" applyBorder="0" applyAlignment="0" applyProtection="0"/>
    <xf numFmtId="0" fontId="21" fillId="17" borderId="0" applyNumberFormat="0" applyBorder="0" applyAlignment="0" applyProtection="0"/>
    <xf numFmtId="0" fontId="38" fillId="51"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21" fillId="21" borderId="0" applyNumberFormat="0" applyBorder="0" applyAlignment="0" applyProtection="0"/>
    <xf numFmtId="0" fontId="37" fillId="21" borderId="0" applyNumberFormat="0" applyBorder="0" applyAlignment="0" applyProtection="0"/>
    <xf numFmtId="0" fontId="21" fillId="21" borderId="0" applyNumberFormat="0" applyBorder="0" applyAlignment="0" applyProtection="0"/>
    <xf numFmtId="0" fontId="38" fillId="46"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21" fillId="25" borderId="0" applyNumberFormat="0" applyBorder="0" applyAlignment="0" applyProtection="0"/>
    <xf numFmtId="0" fontId="37" fillId="25" borderId="0" applyNumberFormat="0" applyBorder="0" applyAlignment="0" applyProtection="0"/>
    <xf numFmtId="0" fontId="21" fillId="25" borderId="0" applyNumberFormat="0" applyBorder="0" applyAlignment="0" applyProtection="0"/>
    <xf numFmtId="0" fontId="38" fillId="47"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21" fillId="29" borderId="0" applyNumberFormat="0" applyBorder="0" applyAlignment="0" applyProtection="0"/>
    <xf numFmtId="0" fontId="37" fillId="29" borderId="0" applyNumberFormat="0" applyBorder="0" applyAlignment="0" applyProtection="0"/>
    <xf numFmtId="0" fontId="21" fillId="29" borderId="0" applyNumberFormat="0" applyBorder="0" applyAlignment="0" applyProtection="0"/>
    <xf numFmtId="0" fontId="38" fillId="52"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11" fillId="3" borderId="0" applyNumberFormat="0" applyBorder="0" applyAlignment="0" applyProtection="0"/>
    <xf numFmtId="0" fontId="39" fillId="3" borderId="0" applyNumberFormat="0" applyBorder="0" applyAlignment="0" applyProtection="0"/>
    <xf numFmtId="0" fontId="11" fillId="3" borderId="0" applyNumberFormat="0" applyBorder="0" applyAlignment="0" applyProtection="0"/>
    <xf numFmtId="0" fontId="40" fillId="36"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41" fillId="6" borderId="6" applyNumberFormat="0" applyAlignment="0" applyProtection="0"/>
    <xf numFmtId="0" fontId="41" fillId="6" borderId="6" applyNumberFormat="0" applyAlignment="0" applyProtection="0"/>
    <xf numFmtId="0" fontId="41" fillId="6" borderId="6" applyNumberFormat="0" applyAlignment="0" applyProtection="0"/>
    <xf numFmtId="0" fontId="41" fillId="6" borderId="6" applyNumberFormat="0" applyAlignment="0" applyProtection="0"/>
    <xf numFmtId="0" fontId="15" fillId="6" borderId="6" applyNumberFormat="0" applyAlignment="0" applyProtection="0"/>
    <xf numFmtId="0" fontId="41" fillId="6" borderId="6" applyNumberFormat="0" applyAlignment="0" applyProtection="0"/>
    <xf numFmtId="0" fontId="15" fillId="6" borderId="6" applyNumberFormat="0" applyAlignment="0" applyProtection="0"/>
    <xf numFmtId="0" fontId="42" fillId="53" borderId="12" applyNumberFormat="0" applyAlignment="0" applyProtection="0"/>
    <xf numFmtId="0" fontId="41" fillId="6" borderId="6" applyNumberFormat="0" applyAlignment="0" applyProtection="0"/>
    <xf numFmtId="0" fontId="41" fillId="6" borderId="6" applyNumberFormat="0" applyAlignment="0" applyProtection="0"/>
    <xf numFmtId="0" fontId="41" fillId="6" borderId="6" applyNumberFormat="0" applyAlignment="0" applyProtection="0"/>
    <xf numFmtId="0" fontId="41" fillId="6" borderId="6" applyNumberFormat="0" applyAlignment="0" applyProtection="0"/>
    <xf numFmtId="0" fontId="41" fillId="6" borderId="6" applyNumberFormat="0" applyAlignment="0" applyProtection="0"/>
    <xf numFmtId="0" fontId="41" fillId="6" borderId="6" applyNumberFormat="0" applyAlignment="0" applyProtection="0"/>
    <xf numFmtId="0" fontId="41" fillId="6" borderId="6" applyNumberFormat="0" applyAlignment="0" applyProtection="0"/>
    <xf numFmtId="0" fontId="43" fillId="7" borderId="9" applyNumberFormat="0" applyAlignment="0" applyProtection="0"/>
    <xf numFmtId="0" fontId="43" fillId="7" borderId="9" applyNumberFormat="0" applyAlignment="0" applyProtection="0"/>
    <xf numFmtId="0" fontId="43" fillId="7" borderId="9" applyNumberFormat="0" applyAlignment="0" applyProtection="0"/>
    <xf numFmtId="0" fontId="43" fillId="7" borderId="9" applyNumberFormat="0" applyAlignment="0" applyProtection="0"/>
    <xf numFmtId="0" fontId="17" fillId="7" borderId="9" applyNumberFormat="0" applyAlignment="0" applyProtection="0"/>
    <xf numFmtId="0" fontId="43" fillId="7" borderId="9" applyNumberFormat="0" applyAlignment="0" applyProtection="0"/>
    <xf numFmtId="0" fontId="17" fillId="7" borderId="9" applyNumberFormat="0" applyAlignment="0" applyProtection="0"/>
    <xf numFmtId="0" fontId="44" fillId="54" borderId="13" applyNumberFormat="0" applyAlignment="0" applyProtection="0"/>
    <xf numFmtId="0" fontId="43" fillId="7" borderId="9" applyNumberFormat="0" applyAlignment="0" applyProtection="0"/>
    <xf numFmtId="0" fontId="43" fillId="7" borderId="9" applyNumberFormat="0" applyAlignment="0" applyProtection="0"/>
    <xf numFmtId="0" fontId="43" fillId="7" borderId="9" applyNumberFormat="0" applyAlignment="0" applyProtection="0"/>
    <xf numFmtId="0" fontId="43" fillId="7" borderId="9" applyNumberFormat="0" applyAlignment="0" applyProtection="0"/>
    <xf numFmtId="0" fontId="43" fillId="7" borderId="9" applyNumberFormat="0" applyAlignment="0" applyProtection="0"/>
    <xf numFmtId="0" fontId="43" fillId="7" borderId="9" applyNumberFormat="0" applyAlignment="0" applyProtection="0"/>
    <xf numFmtId="0" fontId="43" fillId="7" borderId="9" applyNumberFormat="0" applyAlignment="0" applyProtection="0"/>
    <xf numFmtId="166" fontId="45" fillId="0" borderId="0" applyFont="0" applyFill="0" applyBorder="0" applyAlignment="0" applyProtection="0"/>
    <xf numFmtId="166" fontId="5" fillId="0" borderId="0" applyFont="0" applyFill="0" applyBorder="0" applyAlignment="0" applyProtection="0"/>
    <xf numFmtId="166" fontId="3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3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3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36" fillId="0" borderId="0" applyFont="0" applyFill="0" applyBorder="0" applyAlignment="0" applyProtection="0"/>
    <xf numFmtId="166" fontId="3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45" fillId="0" borderId="0" applyFont="0" applyFill="0" applyBorder="0" applyAlignment="0" applyProtection="0"/>
    <xf numFmtId="166" fontId="4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4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4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4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5" fillId="0" borderId="0" applyFont="0" applyFill="0" applyBorder="0" applyAlignment="0" applyProtection="0"/>
    <xf numFmtId="166" fontId="4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46" fillId="0" borderId="0" applyFill="0" applyBorder="0">
      <alignment horizontal="left" vertical="center"/>
    </xf>
    <xf numFmtId="164"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1" fontId="45"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1" fontId="45" fillId="0" borderId="0" applyFon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19" fillId="0" borderId="0" applyNumberFormat="0" applyFill="0" applyBorder="0" applyAlignment="0" applyProtection="0"/>
    <xf numFmtId="0" fontId="47" fillId="0" borderId="0" applyNumberFormat="0" applyFill="0" applyBorder="0" applyAlignment="0" applyProtection="0"/>
    <xf numFmtId="0" fontId="19"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10" fillId="2" borderId="0" applyNumberFormat="0" applyBorder="0" applyAlignment="0" applyProtection="0"/>
    <xf numFmtId="0" fontId="49" fillId="2" borderId="0" applyNumberFormat="0" applyBorder="0" applyAlignment="0" applyProtection="0"/>
    <xf numFmtId="0" fontId="10" fillId="2" borderId="0" applyNumberFormat="0" applyBorder="0" applyAlignment="0" applyProtection="0"/>
    <xf numFmtId="0" fontId="50" fillId="37"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51" fillId="0" borderId="3" applyNumberFormat="0" applyFill="0" applyAlignment="0" applyProtection="0"/>
    <xf numFmtId="0" fontId="51" fillId="0" borderId="3" applyNumberFormat="0" applyFill="0" applyAlignment="0" applyProtection="0"/>
    <xf numFmtId="0" fontId="51" fillId="0" borderId="3" applyNumberFormat="0" applyFill="0" applyAlignment="0" applyProtection="0"/>
    <xf numFmtId="0" fontId="51" fillId="0" borderId="3" applyNumberFormat="0" applyFill="0" applyAlignment="0" applyProtection="0"/>
    <xf numFmtId="0" fontId="7" fillId="0" borderId="3" applyNumberFormat="0" applyFill="0" applyAlignment="0" applyProtection="0"/>
    <xf numFmtId="0" fontId="51" fillId="0" borderId="3" applyNumberFormat="0" applyFill="0" applyAlignment="0" applyProtection="0"/>
    <xf numFmtId="0" fontId="7" fillId="0" borderId="3" applyNumberFormat="0" applyFill="0" applyAlignment="0" applyProtection="0"/>
    <xf numFmtId="0" fontId="52" fillId="0" borderId="14" applyNumberFormat="0" applyFill="0" applyAlignment="0" applyProtection="0"/>
    <xf numFmtId="0" fontId="51" fillId="0" borderId="3" applyNumberFormat="0" applyFill="0" applyAlignment="0" applyProtection="0"/>
    <xf numFmtId="0" fontId="51" fillId="0" borderId="3" applyNumberFormat="0" applyFill="0" applyAlignment="0" applyProtection="0"/>
    <xf numFmtId="0" fontId="51" fillId="0" borderId="3" applyNumberFormat="0" applyFill="0" applyAlignment="0" applyProtection="0"/>
    <xf numFmtId="0" fontId="51" fillId="0" borderId="3" applyNumberFormat="0" applyFill="0" applyAlignment="0" applyProtection="0"/>
    <xf numFmtId="0" fontId="51" fillId="0" borderId="3" applyNumberFormat="0" applyFill="0" applyAlignment="0" applyProtection="0"/>
    <xf numFmtId="0" fontId="51" fillId="0" borderId="3" applyNumberFormat="0" applyFill="0" applyAlignment="0" applyProtection="0"/>
    <xf numFmtId="0" fontId="51" fillId="0" borderId="3" applyNumberFormat="0" applyFill="0" applyAlignment="0" applyProtection="0"/>
    <xf numFmtId="0" fontId="53" fillId="0" borderId="4" applyNumberFormat="0" applyFill="0" applyAlignment="0" applyProtection="0"/>
    <xf numFmtId="0" fontId="53" fillId="0" borderId="4" applyNumberFormat="0" applyFill="0" applyAlignment="0" applyProtection="0"/>
    <xf numFmtId="0" fontId="53" fillId="0" borderId="4" applyNumberFormat="0" applyFill="0" applyAlignment="0" applyProtection="0"/>
    <xf numFmtId="0" fontId="53" fillId="0" borderId="4" applyNumberFormat="0" applyFill="0" applyAlignment="0" applyProtection="0"/>
    <xf numFmtId="0" fontId="8" fillId="0" borderId="4" applyNumberFormat="0" applyFill="0" applyAlignment="0" applyProtection="0"/>
    <xf numFmtId="0" fontId="53" fillId="0" borderId="4" applyNumberFormat="0" applyFill="0" applyAlignment="0" applyProtection="0"/>
    <xf numFmtId="0" fontId="8" fillId="0" borderId="4" applyNumberFormat="0" applyFill="0" applyAlignment="0" applyProtection="0"/>
    <xf numFmtId="0" fontId="54" fillId="0" borderId="15" applyNumberFormat="0" applyFill="0" applyAlignment="0" applyProtection="0"/>
    <xf numFmtId="0" fontId="53" fillId="0" borderId="4" applyNumberFormat="0" applyFill="0" applyAlignment="0" applyProtection="0"/>
    <xf numFmtId="0" fontId="53" fillId="0" borderId="4" applyNumberFormat="0" applyFill="0" applyAlignment="0" applyProtection="0"/>
    <xf numFmtId="0" fontId="53" fillId="0" borderId="4" applyNumberFormat="0" applyFill="0" applyAlignment="0" applyProtection="0"/>
    <xf numFmtId="0" fontId="53" fillId="0" borderId="4" applyNumberFormat="0" applyFill="0" applyAlignment="0" applyProtection="0"/>
    <xf numFmtId="0" fontId="53" fillId="0" borderId="4" applyNumberFormat="0" applyFill="0" applyAlignment="0" applyProtection="0"/>
    <xf numFmtId="0" fontId="53" fillId="0" borderId="4" applyNumberFormat="0" applyFill="0" applyAlignment="0" applyProtection="0"/>
    <xf numFmtId="0" fontId="53" fillId="0" borderId="4" applyNumberFormat="0" applyFill="0" applyAlignment="0" applyProtection="0"/>
    <xf numFmtId="0" fontId="55" fillId="0" borderId="5" applyNumberFormat="0" applyFill="0" applyAlignment="0" applyProtection="0"/>
    <xf numFmtId="0" fontId="55" fillId="0" borderId="5" applyNumberFormat="0" applyFill="0" applyAlignment="0" applyProtection="0"/>
    <xf numFmtId="0" fontId="55" fillId="0" borderId="5" applyNumberFormat="0" applyFill="0" applyAlignment="0" applyProtection="0"/>
    <xf numFmtId="0" fontId="55" fillId="0" borderId="5" applyNumberFormat="0" applyFill="0" applyAlignment="0" applyProtection="0"/>
    <xf numFmtId="0" fontId="9" fillId="0" borderId="5" applyNumberFormat="0" applyFill="0" applyAlignment="0" applyProtection="0"/>
    <xf numFmtId="0" fontId="55" fillId="0" borderId="5" applyNumberFormat="0" applyFill="0" applyAlignment="0" applyProtection="0"/>
    <xf numFmtId="0" fontId="9" fillId="0" borderId="5" applyNumberFormat="0" applyFill="0" applyAlignment="0" applyProtection="0"/>
    <xf numFmtId="0" fontId="56" fillId="0" borderId="16" applyNumberFormat="0" applyFill="0" applyAlignment="0" applyProtection="0"/>
    <xf numFmtId="0" fontId="55" fillId="0" borderId="5" applyNumberFormat="0" applyFill="0" applyAlignment="0" applyProtection="0"/>
    <xf numFmtId="0" fontId="55" fillId="0" borderId="5" applyNumberFormat="0" applyFill="0" applyAlignment="0" applyProtection="0"/>
    <xf numFmtId="0" fontId="55" fillId="0" borderId="5" applyNumberFormat="0" applyFill="0" applyAlignment="0" applyProtection="0"/>
    <xf numFmtId="0" fontId="55" fillId="0" borderId="5" applyNumberFormat="0" applyFill="0" applyAlignment="0" applyProtection="0"/>
    <xf numFmtId="0" fontId="55" fillId="0" borderId="5" applyNumberFormat="0" applyFill="0" applyAlignment="0" applyProtection="0"/>
    <xf numFmtId="0" fontId="55" fillId="0" borderId="5" applyNumberFormat="0" applyFill="0" applyAlignment="0" applyProtection="0"/>
    <xf numFmtId="0" fontId="55" fillId="0" borderId="5"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 fillId="0" borderId="0" applyNumberFormat="0" applyFill="0" applyBorder="0" applyAlignment="0" applyProtection="0"/>
    <xf numFmtId="0" fontId="55" fillId="0" borderId="0" applyNumberFormat="0" applyFill="0" applyBorder="0" applyAlignment="0" applyProtection="0"/>
    <xf numFmtId="0" fontId="9" fillId="0" borderId="0" applyNumberFormat="0" applyFill="0" applyBorder="0" applyAlignment="0" applyProtection="0"/>
    <xf numFmtId="0" fontId="56"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7" fillId="0" borderId="0" applyNumberFormat="0" applyFill="0" applyBorder="0" applyAlignment="0" applyProtection="0">
      <alignment vertical="top"/>
      <protection locked="0"/>
    </xf>
    <xf numFmtId="0" fontId="58" fillId="0" borderId="0" applyNumberFormat="0" applyFill="0" applyBorder="0" applyAlignment="0" applyProtection="0"/>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4" fillId="5" borderId="6" applyNumberFormat="0" applyAlignment="0" applyProtection="0"/>
    <xf numFmtId="0" fontId="64" fillId="5" borderId="6" applyNumberFormat="0" applyAlignment="0" applyProtection="0"/>
    <xf numFmtId="0" fontId="64" fillId="5" borderId="6" applyNumberFormat="0" applyAlignment="0" applyProtection="0"/>
    <xf numFmtId="0" fontId="64" fillId="5" borderId="6" applyNumberFormat="0" applyAlignment="0" applyProtection="0"/>
    <xf numFmtId="0" fontId="13" fillId="5" borderId="6" applyNumberFormat="0" applyAlignment="0" applyProtection="0"/>
    <xf numFmtId="0" fontId="64" fillId="5" borderId="6" applyNumberFormat="0" applyAlignment="0" applyProtection="0"/>
    <xf numFmtId="0" fontId="13" fillId="5" borderId="6" applyNumberFormat="0" applyAlignment="0" applyProtection="0"/>
    <xf numFmtId="0" fontId="65" fillId="40" borderId="12" applyNumberFormat="0" applyAlignment="0" applyProtection="0"/>
    <xf numFmtId="0" fontId="64" fillId="5" borderId="6" applyNumberFormat="0" applyAlignment="0" applyProtection="0"/>
    <xf numFmtId="0" fontId="64" fillId="5" borderId="6" applyNumberFormat="0" applyAlignment="0" applyProtection="0"/>
    <xf numFmtId="0" fontId="64" fillId="5" borderId="6" applyNumberFormat="0" applyAlignment="0" applyProtection="0"/>
    <xf numFmtId="0" fontId="64" fillId="5" borderId="6" applyNumberFormat="0" applyAlignment="0" applyProtection="0"/>
    <xf numFmtId="0" fontId="64" fillId="5" borderId="6" applyNumberFormat="0" applyAlignment="0" applyProtection="0"/>
    <xf numFmtId="0" fontId="64" fillId="5" borderId="6" applyNumberFormat="0" applyAlignment="0" applyProtection="0"/>
    <xf numFmtId="0" fontId="64" fillId="5" borderId="6" applyNumberFormat="0" applyAlignment="0" applyProtection="0"/>
    <xf numFmtId="172" fontId="66" fillId="0" borderId="0" applyFill="0" applyBorder="0">
      <alignment horizontal="right" vertical="center"/>
    </xf>
    <xf numFmtId="0" fontId="67" fillId="0" borderId="8" applyNumberFormat="0" applyFill="0" applyAlignment="0" applyProtection="0"/>
    <xf numFmtId="0" fontId="67" fillId="0" borderId="8" applyNumberFormat="0" applyFill="0" applyAlignment="0" applyProtection="0"/>
    <xf numFmtId="0" fontId="67" fillId="0" borderId="8" applyNumberFormat="0" applyFill="0" applyAlignment="0" applyProtection="0"/>
    <xf numFmtId="0" fontId="67" fillId="0" borderId="8" applyNumberFormat="0" applyFill="0" applyAlignment="0" applyProtection="0"/>
    <xf numFmtId="0" fontId="16" fillId="0" borderId="8" applyNumberFormat="0" applyFill="0" applyAlignment="0" applyProtection="0"/>
    <xf numFmtId="0" fontId="67" fillId="0" borderId="8" applyNumberFormat="0" applyFill="0" applyAlignment="0" applyProtection="0"/>
    <xf numFmtId="0" fontId="16" fillId="0" borderId="8" applyNumberFormat="0" applyFill="0" applyAlignment="0" applyProtection="0"/>
    <xf numFmtId="0" fontId="68" fillId="0" borderId="17" applyNumberFormat="0" applyFill="0" applyAlignment="0" applyProtection="0"/>
    <xf numFmtId="0" fontId="67" fillId="0" borderId="8" applyNumberFormat="0" applyFill="0" applyAlignment="0" applyProtection="0"/>
    <xf numFmtId="0" fontId="67" fillId="0" borderId="8" applyNumberFormat="0" applyFill="0" applyAlignment="0" applyProtection="0"/>
    <xf numFmtId="0" fontId="67" fillId="0" borderId="8" applyNumberFormat="0" applyFill="0" applyAlignment="0" applyProtection="0"/>
    <xf numFmtId="0" fontId="67" fillId="0" borderId="8" applyNumberFormat="0" applyFill="0" applyAlignment="0" applyProtection="0"/>
    <xf numFmtId="0" fontId="67" fillId="0" borderId="8" applyNumberFormat="0" applyFill="0" applyAlignment="0" applyProtection="0"/>
    <xf numFmtId="0" fontId="67" fillId="0" borderId="8" applyNumberFormat="0" applyFill="0" applyAlignment="0" applyProtection="0"/>
    <xf numFmtId="0" fontId="67" fillId="0" borderId="8" applyNumberFormat="0" applyFill="0" applyAlignment="0" applyProtection="0"/>
    <xf numFmtId="169" fontId="5" fillId="0" borderId="0" applyFont="0" applyFill="0" applyBorder="0" applyAlignment="0" applyProtection="0"/>
    <xf numFmtId="0" fontId="69" fillId="4" borderId="0" applyNumberFormat="0" applyBorder="0" applyAlignment="0" applyProtection="0"/>
    <xf numFmtId="0" fontId="69" fillId="4" borderId="0" applyNumberFormat="0" applyBorder="0" applyAlignment="0" applyProtection="0"/>
    <xf numFmtId="0" fontId="69" fillId="4" borderId="0" applyNumberFormat="0" applyBorder="0" applyAlignment="0" applyProtection="0"/>
    <xf numFmtId="0" fontId="69" fillId="4" borderId="0" applyNumberFormat="0" applyBorder="0" applyAlignment="0" applyProtection="0"/>
    <xf numFmtId="0" fontId="12" fillId="4" borderId="0" applyNumberFormat="0" applyBorder="0" applyAlignment="0" applyProtection="0"/>
    <xf numFmtId="0" fontId="69" fillId="4" borderId="0" applyNumberFormat="0" applyBorder="0" applyAlignment="0" applyProtection="0"/>
    <xf numFmtId="0" fontId="12" fillId="4" borderId="0" applyNumberFormat="0" applyBorder="0" applyAlignment="0" applyProtection="0"/>
    <xf numFmtId="0" fontId="70" fillId="55" borderId="0" applyNumberFormat="0" applyBorder="0" applyAlignment="0" applyProtection="0"/>
    <xf numFmtId="0" fontId="69" fillId="4" borderId="0" applyNumberFormat="0" applyBorder="0" applyAlignment="0" applyProtection="0"/>
    <xf numFmtId="0" fontId="69" fillId="4" borderId="0" applyNumberFormat="0" applyBorder="0" applyAlignment="0" applyProtection="0"/>
    <xf numFmtId="0" fontId="69" fillId="4" borderId="0" applyNumberFormat="0" applyBorder="0" applyAlignment="0" applyProtection="0"/>
    <xf numFmtId="0" fontId="69" fillId="4" borderId="0" applyNumberFormat="0" applyBorder="0" applyAlignment="0" applyProtection="0"/>
    <xf numFmtId="0" fontId="69" fillId="4" borderId="0" applyNumberFormat="0" applyBorder="0" applyAlignment="0" applyProtection="0"/>
    <xf numFmtId="0" fontId="69" fillId="4" borderId="0" applyNumberFormat="0" applyBorder="0" applyAlignment="0" applyProtection="0"/>
    <xf numFmtId="0" fontId="69" fillId="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35" fillId="0" borderId="0"/>
    <xf numFmtId="0" fontId="35" fillId="0" borderId="0"/>
    <xf numFmtId="0" fontId="35" fillId="0" borderId="0"/>
    <xf numFmtId="0" fontId="35" fillId="0" borderId="0"/>
    <xf numFmtId="0" fontId="35" fillId="0" borderId="0"/>
    <xf numFmtId="0" fontId="3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35" fillId="0" borderId="0"/>
    <xf numFmtId="0" fontId="4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5" fillId="0" borderId="0"/>
    <xf numFmtId="0" fontId="5" fillId="0" borderId="0"/>
    <xf numFmtId="0" fontId="5" fillId="0" borderId="0"/>
    <xf numFmtId="0" fontId="5" fillId="0" borderId="0"/>
    <xf numFmtId="0" fontId="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35" fillId="0" borderId="0"/>
    <xf numFmtId="0" fontId="35" fillId="0" borderId="0"/>
    <xf numFmtId="0" fontId="35" fillId="0" borderId="0"/>
    <xf numFmtId="0" fontId="4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5" fillId="0" borderId="0"/>
    <xf numFmtId="0" fontId="45" fillId="0" borderId="0"/>
    <xf numFmtId="0" fontId="35" fillId="0" borderId="0"/>
    <xf numFmtId="0" fontId="3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6" fillId="0" borderId="0"/>
    <xf numFmtId="0" fontId="35" fillId="0" borderId="0"/>
    <xf numFmtId="0" fontId="35" fillId="0" borderId="0"/>
    <xf numFmtId="0" fontId="35" fillId="0" borderId="0"/>
    <xf numFmtId="0" fontId="35" fillId="0" borderId="0"/>
    <xf numFmtId="0" fontId="35" fillId="0" borderId="0"/>
    <xf numFmtId="0" fontId="35" fillId="0" borderId="0"/>
    <xf numFmtId="0" fontId="45" fillId="0" borderId="0"/>
    <xf numFmtId="0" fontId="5" fillId="0" borderId="0"/>
    <xf numFmtId="0" fontId="3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71"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5" fillId="0" borderId="0"/>
    <xf numFmtId="0" fontId="45" fillId="0" borderId="0"/>
    <xf numFmtId="0" fontId="45" fillId="0" borderId="0"/>
    <xf numFmtId="0" fontId="45" fillId="0" borderId="0"/>
    <xf numFmtId="0" fontId="5" fillId="0" borderId="0"/>
    <xf numFmtId="0" fontId="45" fillId="0" borderId="0"/>
    <xf numFmtId="0" fontId="45" fillId="0" borderId="0"/>
    <xf numFmtId="0" fontId="45" fillId="0" borderId="0"/>
    <xf numFmtId="0" fontId="5" fillId="0" borderId="0"/>
    <xf numFmtId="0" fontId="45" fillId="0" borderId="0"/>
    <xf numFmtId="0" fontId="45" fillId="0" borderId="0"/>
    <xf numFmtId="0" fontId="5" fillId="0" borderId="0"/>
    <xf numFmtId="0" fontId="35" fillId="0" borderId="0"/>
    <xf numFmtId="0" fontId="35" fillId="0" borderId="0"/>
    <xf numFmtId="0" fontId="36" fillId="0" borderId="0"/>
    <xf numFmtId="0" fontId="35" fillId="0" borderId="0"/>
    <xf numFmtId="0" fontId="36" fillId="0" borderId="0"/>
    <xf numFmtId="0" fontId="35" fillId="0" borderId="0"/>
    <xf numFmtId="0" fontId="35" fillId="0" borderId="0"/>
    <xf numFmtId="0" fontId="3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6" fillId="0" borderId="0"/>
    <xf numFmtId="0" fontId="35" fillId="0" borderId="0"/>
    <xf numFmtId="0" fontId="36" fillId="0" borderId="0"/>
    <xf numFmtId="0" fontId="36" fillId="0" borderId="0"/>
    <xf numFmtId="0" fontId="35" fillId="0" borderId="0"/>
    <xf numFmtId="0" fontId="3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5" fillId="0" borderId="0"/>
    <xf numFmtId="0" fontId="36" fillId="0" borderId="0"/>
    <xf numFmtId="0" fontId="36" fillId="0" borderId="0"/>
    <xf numFmtId="0" fontId="35"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5"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5" fillId="0" borderId="0"/>
    <xf numFmtId="0" fontId="35" fillId="0" borderId="0"/>
    <xf numFmtId="0" fontId="36" fillId="0" borderId="0"/>
    <xf numFmtId="0" fontId="45" fillId="0" borderId="0"/>
    <xf numFmtId="0" fontId="45" fillId="0" borderId="0"/>
    <xf numFmtId="0" fontId="45" fillId="0" borderId="0"/>
    <xf numFmtId="0" fontId="45" fillId="0" borderId="0"/>
    <xf numFmtId="0" fontId="45" fillId="0" borderId="0"/>
    <xf numFmtId="0" fontId="4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alignment horizontal="left" vertical="top"/>
      <protection locked="0"/>
    </xf>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alignment horizontal="left" vertical="top"/>
      <protection locked="0"/>
    </xf>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alignment horizontal="left" vertical="top"/>
      <protection locked="0"/>
    </xf>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alignment horizontal="left" vertical="top"/>
      <protection locked="0"/>
    </xf>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36"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2" fillId="0" borderId="0"/>
    <xf numFmtId="0" fontId="72"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36" fillId="0" borderId="0"/>
    <xf numFmtId="0" fontId="36" fillId="0" borderId="0"/>
    <xf numFmtId="0" fontId="3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36" fillId="0" borderId="0"/>
    <xf numFmtId="0" fontId="36" fillId="0" borderId="0"/>
    <xf numFmtId="0" fontId="3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5"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5" fillId="0" borderId="0"/>
    <xf numFmtId="0" fontId="5" fillId="0" borderId="0"/>
    <xf numFmtId="0" fontId="36" fillId="0" borderId="0"/>
    <xf numFmtId="0" fontId="36" fillId="0" borderId="0"/>
    <xf numFmtId="0" fontId="36" fillId="0" borderId="0"/>
    <xf numFmtId="0" fontId="3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36" fillId="0" borderId="0"/>
    <xf numFmtId="0" fontId="36" fillId="0" borderId="0"/>
    <xf numFmtId="0" fontId="3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5"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36"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1" fillId="0" borderId="0"/>
    <xf numFmtId="0" fontId="5" fillId="0" borderId="0"/>
    <xf numFmtId="0" fontId="3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3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3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36"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36"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35" fillId="0" borderId="0"/>
    <xf numFmtId="0" fontId="35"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1" fillId="0" borderId="0"/>
    <xf numFmtId="0" fontId="45" fillId="0" borderId="0"/>
    <xf numFmtId="0" fontId="36" fillId="0" borderId="0"/>
    <xf numFmtId="0" fontId="45" fillId="0" borderId="0"/>
    <xf numFmtId="0" fontId="36" fillId="0" borderId="0"/>
    <xf numFmtId="0" fontId="45" fillId="0" borderId="0"/>
    <xf numFmtId="0" fontId="45" fillId="0" borderId="0"/>
    <xf numFmtId="0" fontId="45" fillId="0" borderId="0"/>
    <xf numFmtId="0" fontId="45" fillId="0" borderId="0"/>
    <xf numFmtId="0" fontId="35" fillId="0" borderId="0"/>
    <xf numFmtId="0" fontId="35" fillId="0" borderId="0"/>
    <xf numFmtId="0" fontId="3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36"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36" fillId="0" borderId="0"/>
    <xf numFmtId="0" fontId="45"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36"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36" fillId="0" borderId="0"/>
    <xf numFmtId="0" fontId="36"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36"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36" fillId="0" borderId="0"/>
    <xf numFmtId="0" fontId="4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5" fillId="8" borderId="10" applyNumberFormat="0" applyFont="0" applyAlignment="0" applyProtection="0"/>
    <xf numFmtId="0" fontId="3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5" fillId="8" borderId="10" applyNumberFormat="0" applyFont="0" applyAlignment="0" applyProtection="0"/>
    <xf numFmtId="0" fontId="35" fillId="8" borderId="10" applyNumberFormat="0" applyFont="0" applyAlignment="0" applyProtection="0"/>
    <xf numFmtId="0" fontId="36" fillId="0" borderId="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5" fillId="8" borderId="10" applyNumberFormat="0" applyFont="0" applyAlignment="0" applyProtection="0"/>
    <xf numFmtId="0" fontId="35" fillId="8" borderId="10" applyNumberFormat="0" applyFont="0" applyAlignment="0" applyProtection="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0" borderId="0"/>
    <xf numFmtId="0" fontId="36" fillId="0" borderId="0"/>
    <xf numFmtId="0" fontId="35" fillId="8" borderId="10" applyNumberFormat="0" applyFont="0" applyAlignment="0" applyProtection="0"/>
    <xf numFmtId="0" fontId="36" fillId="56" borderId="18"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35" fillId="8" borderId="10" applyNumberFormat="0" applyFont="0" applyAlignment="0" applyProtection="0"/>
    <xf numFmtId="0" fontId="73" fillId="6" borderId="7" applyNumberFormat="0" applyAlignment="0" applyProtection="0"/>
    <xf numFmtId="0" fontId="73" fillId="6" borderId="7" applyNumberFormat="0" applyAlignment="0" applyProtection="0"/>
    <xf numFmtId="0" fontId="73" fillId="6" borderId="7" applyNumberFormat="0" applyAlignment="0" applyProtection="0"/>
    <xf numFmtId="0" fontId="73" fillId="6" borderId="7" applyNumberFormat="0" applyAlignment="0" applyProtection="0"/>
    <xf numFmtId="0" fontId="14" fillId="6" borderId="7" applyNumberFormat="0" applyAlignment="0" applyProtection="0"/>
    <xf numFmtId="0" fontId="73" fillId="6" borderId="7" applyNumberFormat="0" applyAlignment="0" applyProtection="0"/>
    <xf numFmtId="0" fontId="14" fillId="6" borderId="7" applyNumberFormat="0" applyAlignment="0" applyProtection="0"/>
    <xf numFmtId="0" fontId="36" fillId="0" borderId="0"/>
    <xf numFmtId="0" fontId="73" fillId="6" borderId="7" applyNumberFormat="0" applyAlignment="0" applyProtection="0"/>
    <xf numFmtId="0" fontId="74" fillId="53" borderId="19" applyNumberFormat="0" applyAlignment="0" applyProtection="0"/>
    <xf numFmtId="0" fontId="73" fillId="6" borderId="7" applyNumberFormat="0" applyAlignment="0" applyProtection="0"/>
    <xf numFmtId="0" fontId="73" fillId="6" borderId="7" applyNumberFormat="0" applyAlignment="0" applyProtection="0"/>
    <xf numFmtId="0" fontId="73" fillId="6" borderId="7" applyNumberFormat="0" applyAlignment="0" applyProtection="0"/>
    <xf numFmtId="0" fontId="73" fillId="6" borderId="7" applyNumberFormat="0" applyAlignment="0" applyProtection="0"/>
    <xf numFmtId="0" fontId="73" fillId="6" borderId="7" applyNumberFormat="0" applyAlignment="0" applyProtection="0"/>
    <xf numFmtId="0" fontId="73" fillId="6" borderId="7" applyNumberFormat="0" applyAlignment="0" applyProtection="0"/>
    <xf numFmtId="9" fontId="5" fillId="0" borderId="0" applyFont="0" applyFill="0" applyBorder="0" applyAlignment="0" applyProtection="0"/>
    <xf numFmtId="0" fontId="36"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36" fillId="0" borderId="0"/>
    <xf numFmtId="0" fontId="36" fillId="0" borderId="0"/>
    <xf numFmtId="9" fontId="4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36" fillId="0" borderId="0"/>
    <xf numFmtId="0" fontId="36"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36" fillId="0" borderId="0"/>
    <xf numFmtId="0" fontId="36"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0" fontId="36" fillId="0" borderId="0"/>
    <xf numFmtId="0" fontId="36" fillId="0" borderId="0"/>
    <xf numFmtId="9" fontId="1" fillId="0" borderId="0" applyFont="0" applyFill="0" applyBorder="0" applyAlignment="0" applyProtection="0"/>
    <xf numFmtId="0" fontId="36" fillId="0" borderId="0"/>
    <xf numFmtId="9" fontId="5" fillId="0" borderId="0" applyFont="0" applyFill="0" applyBorder="0" applyAlignment="0" applyProtection="0"/>
    <xf numFmtId="0" fontId="36"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36" fillId="0" borderId="0"/>
    <xf numFmtId="0" fontId="75" fillId="0" borderId="0" applyNumberFormat="0" applyFill="0" applyBorder="0" applyAlignment="0" applyProtection="0"/>
    <xf numFmtId="0" fontId="76" fillId="57" borderId="20">
      <alignment vertical="top"/>
    </xf>
    <xf numFmtId="0" fontId="77" fillId="0" borderId="11" applyNumberFormat="0" applyFill="0" applyAlignment="0" applyProtection="0"/>
    <xf numFmtId="0" fontId="77" fillId="0" borderId="11" applyNumberFormat="0" applyFill="0" applyAlignment="0" applyProtection="0"/>
    <xf numFmtId="0" fontId="77" fillId="0" borderId="11" applyNumberFormat="0" applyFill="0" applyAlignment="0" applyProtection="0"/>
    <xf numFmtId="0" fontId="77" fillId="0" borderId="11" applyNumberFormat="0" applyFill="0" applyAlignment="0" applyProtection="0"/>
    <xf numFmtId="0" fontId="20" fillId="0" borderId="11" applyNumberFormat="0" applyFill="0" applyAlignment="0" applyProtection="0"/>
    <xf numFmtId="0" fontId="77" fillId="0" borderId="11" applyNumberFormat="0" applyFill="0" applyAlignment="0" applyProtection="0"/>
    <xf numFmtId="0" fontId="20" fillId="0" borderId="11" applyNumberFormat="0" applyFill="0" applyAlignment="0" applyProtection="0"/>
    <xf numFmtId="0" fontId="36" fillId="0" borderId="0"/>
    <xf numFmtId="0" fontId="77" fillId="0" borderId="11" applyNumberFormat="0" applyFill="0" applyAlignment="0" applyProtection="0"/>
    <xf numFmtId="0" fontId="78" fillId="0" borderId="21" applyNumberFormat="0" applyFill="0" applyAlignment="0" applyProtection="0"/>
    <xf numFmtId="0" fontId="77" fillId="0" borderId="11" applyNumberFormat="0" applyFill="0" applyAlignment="0" applyProtection="0"/>
    <xf numFmtId="0" fontId="77" fillId="0" borderId="11" applyNumberFormat="0" applyFill="0" applyAlignment="0" applyProtection="0"/>
    <xf numFmtId="0" fontId="77" fillId="0" borderId="11" applyNumberFormat="0" applyFill="0" applyAlignment="0" applyProtection="0"/>
    <xf numFmtId="0" fontId="77" fillId="0" borderId="11" applyNumberFormat="0" applyFill="0" applyAlignment="0" applyProtection="0"/>
    <xf numFmtId="0" fontId="77" fillId="0" borderId="11" applyNumberFormat="0" applyFill="0" applyAlignment="0" applyProtection="0"/>
    <xf numFmtId="0" fontId="77" fillId="0" borderId="11"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18" fillId="0" borderId="0" applyNumberFormat="0" applyFill="0" applyBorder="0" applyAlignment="0" applyProtection="0"/>
    <xf numFmtId="0" fontId="79" fillId="0" borderId="0" applyNumberFormat="0" applyFill="0" applyBorder="0" applyAlignment="0" applyProtection="0"/>
    <xf numFmtId="0" fontId="18" fillId="0" borderId="0" applyNumberFormat="0" applyFill="0" applyBorder="0" applyAlignment="0" applyProtection="0"/>
    <xf numFmtId="0" fontId="36" fillId="0" borderId="0"/>
    <xf numFmtId="0" fontId="79"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cellStyleXfs>
  <cellXfs count="158">
    <xf numFmtId="0" fontId="0" fillId="0" borderId="0" xfId="0"/>
    <xf numFmtId="0" fontId="3" fillId="0" borderId="0" xfId="0" applyFont="1"/>
    <xf numFmtId="0" fontId="3" fillId="0" borderId="1" xfId="1" applyFont="1" applyBorder="1" applyAlignment="1">
      <alignment vertical="top" wrapText="1"/>
    </xf>
    <xf numFmtId="0" fontId="3" fillId="0" borderId="1" xfId="1" applyFont="1" applyBorder="1" applyAlignment="1">
      <alignment horizontal="left" vertical="top"/>
    </xf>
    <xf numFmtId="0" fontId="3" fillId="0" borderId="1" xfId="1" applyFont="1" applyFill="1" applyBorder="1" applyAlignment="1">
      <alignment horizontal="left" vertical="top"/>
    </xf>
    <xf numFmtId="0" fontId="3" fillId="0" borderId="0" xfId="0" applyFont="1" applyAlignment="1">
      <alignment horizontal="left"/>
    </xf>
    <xf numFmtId="0" fontId="3" fillId="0" borderId="0" xfId="0" applyFont="1" applyAlignment="1">
      <alignment wrapText="1"/>
    </xf>
    <xf numFmtId="0" fontId="3" fillId="0" borderId="1" xfId="0" applyFont="1" applyBorder="1" applyAlignment="1">
      <alignment vertical="top"/>
    </xf>
    <xf numFmtId="0" fontId="3" fillId="0" borderId="1" xfId="0" applyFont="1" applyBorder="1" applyAlignment="1">
      <alignment horizontal="left" vertical="top"/>
    </xf>
    <xf numFmtId="0" fontId="3" fillId="0" borderId="1" xfId="1" applyFont="1" applyFill="1" applyBorder="1" applyAlignment="1">
      <alignment vertical="top" wrapText="1"/>
    </xf>
    <xf numFmtId="0" fontId="3" fillId="0" borderId="1" xfId="0" applyFont="1" applyFill="1" applyBorder="1" applyAlignment="1">
      <alignment vertical="top"/>
    </xf>
    <xf numFmtId="0" fontId="3" fillId="0" borderId="1" xfId="0" applyFont="1" applyBorder="1" applyAlignment="1">
      <alignment vertical="top" wrapText="1"/>
    </xf>
    <xf numFmtId="0" fontId="3" fillId="0" borderId="0" xfId="0" applyFont="1" applyAlignment="1">
      <alignment horizontal="left" wrapText="1"/>
    </xf>
    <xf numFmtId="0" fontId="3" fillId="0" borderId="1" xfId="1"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0" fillId="0" borderId="0" xfId="0" applyBorder="1"/>
    <xf numFmtId="0" fontId="0" fillId="0" borderId="0" xfId="0" applyFont="1"/>
    <xf numFmtId="0" fontId="0" fillId="0" borderId="0" xfId="0" applyFont="1" applyBorder="1" applyAlignment="1">
      <alignment horizontal="left" vertical="top"/>
    </xf>
    <xf numFmtId="0" fontId="3" fillId="33" borderId="1" xfId="1" applyFont="1" applyFill="1" applyBorder="1" applyAlignment="1">
      <alignment vertical="top" wrapText="1"/>
    </xf>
    <xf numFmtId="0" fontId="3" fillId="0" borderId="1" xfId="1" applyFont="1" applyFill="1" applyBorder="1" applyAlignment="1">
      <alignment horizontal="left" vertical="top" wrapText="1"/>
    </xf>
    <xf numFmtId="0" fontId="0" fillId="0" borderId="0" xfId="0" applyFont="1" applyBorder="1"/>
    <xf numFmtId="0" fontId="3" fillId="0" borderId="1" xfId="0" applyFont="1" applyFill="1" applyBorder="1" applyAlignment="1">
      <alignment vertical="top" wrapText="1"/>
    </xf>
    <xf numFmtId="0" fontId="0" fillId="0" borderId="0" xfId="0"/>
    <xf numFmtId="0" fontId="0" fillId="0" borderId="0" xfId="0" applyAlignment="1">
      <alignment horizontal="left"/>
    </xf>
    <xf numFmtId="0" fontId="0" fillId="0" borderId="0" xfId="0" applyAlignment="1">
      <alignment horizontal="left" vertical="top"/>
    </xf>
    <xf numFmtId="0" fontId="0" fillId="0" borderId="0" xfId="0" applyFont="1" applyFill="1" applyBorder="1" applyAlignment="1">
      <alignment horizontal="left" vertical="top"/>
    </xf>
    <xf numFmtId="2" fontId="0" fillId="0" borderId="0" xfId="0" applyNumberFormat="1" applyAlignment="1">
      <alignment horizontal="left" vertical="top"/>
    </xf>
    <xf numFmtId="0" fontId="24" fillId="34" borderId="1" xfId="0" applyFont="1" applyFill="1" applyBorder="1" applyAlignment="1">
      <alignment horizontal="center" vertical="center" wrapText="1"/>
    </xf>
    <xf numFmtId="0" fontId="24" fillId="34" borderId="1" xfId="0" applyFont="1" applyFill="1" applyBorder="1" applyAlignment="1">
      <alignment horizontal="center" vertical="center"/>
    </xf>
    <xf numFmtId="0" fontId="3" fillId="0" borderId="1" xfId="2" applyFont="1" applyBorder="1" applyAlignment="1">
      <alignment horizontal="left" vertical="top" wrapText="1"/>
    </xf>
    <xf numFmtId="0" fontId="3" fillId="0" borderId="1" xfId="2" applyFont="1" applyBorder="1" applyAlignment="1">
      <alignment horizontal="left" vertical="top"/>
    </xf>
    <xf numFmtId="0" fontId="3" fillId="0" borderId="1" xfId="0" applyFont="1" applyFill="1" applyBorder="1" applyAlignment="1">
      <alignment horizontal="left" vertical="top"/>
    </xf>
    <xf numFmtId="0" fontId="4" fillId="0" borderId="1" xfId="1" applyFont="1" applyFill="1" applyBorder="1" applyAlignment="1">
      <alignment horizontal="left" vertical="top"/>
    </xf>
    <xf numFmtId="0" fontId="4" fillId="0" borderId="1" xfId="0" applyFont="1" applyBorder="1" applyAlignment="1">
      <alignment vertical="top" wrapText="1"/>
    </xf>
    <xf numFmtId="0" fontId="4" fillId="0" borderId="0" xfId="0" applyFont="1"/>
    <xf numFmtId="0" fontId="0" fillId="0" borderId="0" xfId="0" applyAlignment="1">
      <alignment horizontal="center" vertical="top"/>
    </xf>
    <xf numFmtId="2" fontId="0" fillId="0" borderId="0" xfId="0" applyNumberFormat="1" applyAlignment="1">
      <alignment horizontal="center" vertical="top"/>
    </xf>
    <xf numFmtId="0" fontId="3" fillId="0" borderId="1" xfId="2" applyFont="1" applyFill="1" applyBorder="1" applyAlignment="1">
      <alignment horizontal="left" vertical="top" wrapText="1"/>
    </xf>
    <xf numFmtId="0" fontId="3" fillId="0" borderId="0" xfId="0" applyFont="1" applyFill="1"/>
    <xf numFmtId="0" fontId="27" fillId="0" borderId="0" xfId="0" applyFont="1" applyAlignment="1">
      <alignment horizontal="left" vertical="top" wrapText="1"/>
    </xf>
    <xf numFmtId="0" fontId="4" fillId="0" borderId="1" xfId="1" applyFont="1" applyBorder="1" applyAlignment="1">
      <alignment horizontal="left" vertical="top" wrapText="1"/>
    </xf>
    <xf numFmtId="0" fontId="4" fillId="0" borderId="0" xfId="0" applyFont="1" applyFill="1"/>
    <xf numFmtId="0" fontId="4" fillId="33" borderId="1" xfId="0" applyFont="1" applyFill="1" applyBorder="1" applyAlignment="1">
      <alignment vertical="top" wrapText="1"/>
    </xf>
    <xf numFmtId="0" fontId="30" fillId="33" borderId="1" xfId="0" applyFont="1" applyFill="1" applyBorder="1" applyAlignment="1">
      <alignment horizontal="left" vertical="top" wrapText="1"/>
    </xf>
    <xf numFmtId="0" fontId="4" fillId="33" borderId="1" xfId="2" applyFont="1" applyFill="1" applyBorder="1" applyAlignment="1">
      <alignment horizontal="left" vertical="top" wrapText="1"/>
    </xf>
    <xf numFmtId="0" fontId="4" fillId="0" borderId="2" xfId="2" applyFont="1" applyBorder="1" applyAlignment="1">
      <alignment horizontal="left" vertical="top" wrapText="1"/>
    </xf>
    <xf numFmtId="0" fontId="0" fillId="0" borderId="0" xfId="0" applyBorder="1" applyAlignment="1">
      <alignment horizontal="left"/>
    </xf>
    <xf numFmtId="0" fontId="0" fillId="0" borderId="0" xfId="0" applyFont="1" applyAlignment="1">
      <alignment horizontal="left"/>
    </xf>
    <xf numFmtId="0" fontId="0" fillId="0" borderId="0" xfId="0" applyFont="1" applyBorder="1" applyAlignment="1">
      <alignment horizontal="left"/>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0" borderId="1" xfId="1" applyFont="1" applyFill="1" applyBorder="1" applyAlignment="1">
      <alignment vertical="top" wrapText="1"/>
    </xf>
    <xf numFmtId="0" fontId="4" fillId="0" borderId="1" xfId="2" applyFont="1" applyFill="1" applyBorder="1" applyAlignment="1">
      <alignment horizontal="left" vertical="top" wrapText="1"/>
    </xf>
    <xf numFmtId="0" fontId="4" fillId="0" borderId="1" xfId="0" applyFont="1" applyFill="1" applyBorder="1" applyAlignment="1">
      <alignment horizontal="left" vertical="top"/>
    </xf>
    <xf numFmtId="0" fontId="4" fillId="0" borderId="1" xfId="0" applyFont="1" applyFill="1" applyBorder="1" applyAlignment="1">
      <alignment horizontal="left" vertical="top" wrapText="1"/>
    </xf>
    <xf numFmtId="0" fontId="22" fillId="0" borderId="0" xfId="0" applyFont="1"/>
    <xf numFmtId="0" fontId="4" fillId="0" borderId="1" xfId="0" applyFont="1" applyBorder="1" applyAlignment="1">
      <alignment vertical="top"/>
    </xf>
    <xf numFmtId="0" fontId="4" fillId="0" borderId="1" xfId="1" applyFont="1" applyBorder="1" applyAlignment="1">
      <alignment horizontal="left" vertical="top"/>
    </xf>
    <xf numFmtId="0" fontId="28" fillId="0" borderId="0" xfId="0" applyFont="1" applyAlignment="1">
      <alignment vertical="top"/>
    </xf>
    <xf numFmtId="0" fontId="29" fillId="0" borderId="0" xfId="0" applyFont="1" applyAlignment="1">
      <alignment horizontal="left" vertical="top"/>
    </xf>
    <xf numFmtId="0" fontId="4" fillId="33" borderId="1" xfId="0" applyFont="1" applyFill="1" applyBorder="1" applyAlignment="1">
      <alignment horizontal="left" vertical="top" wrapText="1"/>
    </xf>
    <xf numFmtId="0" fontId="0" fillId="0" borderId="0" xfId="0"/>
    <xf numFmtId="0" fontId="3" fillId="0" borderId="1" xfId="1" applyFont="1" applyBorder="1" applyAlignment="1">
      <alignment vertical="top" wrapText="1"/>
    </xf>
    <xf numFmtId="0" fontId="3" fillId="0" borderId="1" xfId="0" applyFont="1" applyBorder="1" applyAlignment="1">
      <alignment horizontal="left" vertical="top"/>
    </xf>
    <xf numFmtId="0" fontId="3" fillId="0" borderId="1" xfId="0" applyFont="1" applyFill="1" applyBorder="1" applyAlignment="1">
      <alignment vertical="top"/>
    </xf>
    <xf numFmtId="0" fontId="3" fillId="0" borderId="1" xfId="0" applyFont="1" applyBorder="1" applyAlignment="1">
      <alignment vertical="top" wrapText="1"/>
    </xf>
    <xf numFmtId="0" fontId="4" fillId="0" borderId="1" xfId="1" applyFont="1" applyBorder="1" applyAlignment="1">
      <alignment vertical="top" wrapText="1"/>
    </xf>
    <xf numFmtId="0" fontId="3" fillId="33" borderId="1" xfId="0" applyFont="1" applyFill="1" applyBorder="1" applyAlignment="1">
      <alignment horizontal="left" vertical="top" wrapText="1"/>
    </xf>
    <xf numFmtId="0" fontId="3" fillId="0" borderId="1" xfId="0" applyFont="1" applyFill="1" applyBorder="1" applyAlignment="1">
      <alignment vertical="top" wrapText="1"/>
    </xf>
    <xf numFmtId="0" fontId="22" fillId="0" borderId="0" xfId="0" applyFont="1" applyFill="1" applyBorder="1" applyAlignment="1">
      <alignment horizontal="left" vertical="top" wrapText="1"/>
    </xf>
    <xf numFmtId="0" fontId="24" fillId="34" borderId="1" xfId="0" applyFont="1" applyFill="1" applyBorder="1" applyAlignment="1">
      <alignment horizontal="center" vertical="center" wrapText="1"/>
    </xf>
    <xf numFmtId="0" fontId="4" fillId="0" borderId="1" xfId="0" applyFont="1" applyFill="1" applyBorder="1" applyAlignment="1">
      <alignment vertical="top" wrapText="1"/>
    </xf>
    <xf numFmtId="0" fontId="4" fillId="0" borderId="1" xfId="1" applyFont="1" applyFill="1" applyBorder="1" applyAlignment="1">
      <alignment horizontal="left" vertical="top" wrapText="1"/>
    </xf>
    <xf numFmtId="0" fontId="4" fillId="0" borderId="1" xfId="2" applyFont="1" applyBorder="1" applyAlignment="1">
      <alignment horizontal="left" vertical="top" wrapText="1"/>
    </xf>
    <xf numFmtId="0" fontId="4" fillId="0" borderId="1" xfId="0" applyFont="1" applyFill="1" applyBorder="1" applyAlignment="1">
      <alignment vertical="top"/>
    </xf>
    <xf numFmtId="0" fontId="4" fillId="0" borderId="1" xfId="0" applyFont="1" applyBorder="1" applyAlignment="1">
      <alignment vertical="top" wrapText="1"/>
    </xf>
    <xf numFmtId="0" fontId="4" fillId="0" borderId="0" xfId="0" applyFont="1"/>
    <xf numFmtId="0" fontId="31" fillId="0" borderId="0" xfId="0" applyFont="1" applyFill="1" applyBorder="1" applyAlignment="1">
      <alignment horizontal="left" vertical="top" wrapText="1"/>
    </xf>
    <xf numFmtId="167" fontId="32" fillId="0" borderId="0" xfId="0" applyNumberFormat="1" applyFont="1" applyFill="1" applyBorder="1" applyAlignment="1">
      <alignment horizontal="left" vertical="top" wrapText="1"/>
    </xf>
    <xf numFmtId="0" fontId="1" fillId="0" borderId="0" xfId="0" applyFont="1" applyBorder="1"/>
    <xf numFmtId="2" fontId="32" fillId="0" borderId="0" xfId="0" applyNumberFormat="1" applyFont="1" applyBorder="1" applyAlignment="1">
      <alignment horizontal="left" vertical="top"/>
    </xf>
    <xf numFmtId="0" fontId="32" fillId="0" borderId="0" xfId="0" applyFont="1" applyBorder="1"/>
    <xf numFmtId="0" fontId="1" fillId="0" borderId="0" xfId="0" applyFont="1" applyBorder="1" applyAlignment="1">
      <alignment horizontal="left"/>
    </xf>
    <xf numFmtId="0" fontId="3" fillId="0" borderId="0" xfId="0" applyFont="1"/>
    <xf numFmtId="0" fontId="3" fillId="0" borderId="1" xfId="0" applyFont="1" applyBorder="1" applyAlignment="1">
      <alignment horizontal="left" vertical="top"/>
    </xf>
    <xf numFmtId="0" fontId="3" fillId="0" borderId="1" xfId="0" applyFont="1" applyFill="1" applyBorder="1" applyAlignment="1">
      <alignment horizontal="left" vertical="top" wrapText="1"/>
    </xf>
    <xf numFmtId="0" fontId="4" fillId="0" borderId="1" xfId="2" applyFont="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vertical="top" wrapText="1"/>
    </xf>
    <xf numFmtId="0" fontId="4" fillId="0" borderId="1" xfId="1" applyFont="1" applyFill="1" applyBorder="1" applyAlignment="1">
      <alignment vertical="top" wrapText="1"/>
    </xf>
    <xf numFmtId="0" fontId="4" fillId="0" borderId="1" xfId="0" applyFont="1" applyBorder="1" applyAlignment="1">
      <alignment vertical="top"/>
    </xf>
    <xf numFmtId="0" fontId="3" fillId="0" borderId="1" xfId="0" applyFont="1" applyBorder="1" applyAlignment="1">
      <alignment vertical="top" wrapText="1"/>
    </xf>
    <xf numFmtId="0" fontId="3" fillId="0" borderId="1" xfId="0" applyFont="1" applyFill="1" applyBorder="1" applyAlignment="1">
      <alignment vertical="top" wrapText="1"/>
    </xf>
    <xf numFmtId="0" fontId="24" fillId="34" borderId="1" xfId="0" applyFont="1" applyFill="1" applyBorder="1" applyAlignment="1">
      <alignment horizontal="center" vertical="center" wrapText="1"/>
    </xf>
    <xf numFmtId="0" fontId="4" fillId="0" borderId="1" xfId="0" applyFont="1" applyFill="1" applyBorder="1" applyAlignment="1">
      <alignment vertical="top" wrapText="1"/>
    </xf>
    <xf numFmtId="167" fontId="31" fillId="0" borderId="0" xfId="0" applyNumberFormat="1" applyFont="1" applyFill="1" applyBorder="1" applyAlignment="1">
      <alignment horizontal="left" vertical="top" wrapText="1"/>
    </xf>
    <xf numFmtId="0" fontId="81" fillId="0" borderId="0" xfId="0" applyFont="1" applyFill="1" applyBorder="1" applyAlignment="1">
      <alignment horizontal="left" vertical="top" wrapText="1"/>
    </xf>
    <xf numFmtId="166" fontId="31" fillId="0" borderId="0" xfId="153" applyFont="1" applyFill="1" applyBorder="1" applyAlignment="1">
      <alignment horizontal="left" vertical="top" wrapText="1"/>
    </xf>
    <xf numFmtId="3" fontId="31" fillId="0" borderId="0" xfId="0" applyNumberFormat="1" applyFont="1" applyFill="1" applyBorder="1" applyAlignment="1">
      <alignment horizontal="left" vertical="top" wrapText="1"/>
    </xf>
    <xf numFmtId="2" fontId="31" fillId="0" borderId="0" xfId="0" applyNumberFormat="1" applyFont="1" applyFill="1" applyBorder="1" applyAlignment="1">
      <alignment horizontal="left" vertical="top" wrapText="1"/>
    </xf>
    <xf numFmtId="168" fontId="31" fillId="0" borderId="0" xfId="0" applyNumberFormat="1" applyFont="1" applyFill="1" applyBorder="1" applyAlignment="1">
      <alignment horizontal="left" vertical="top" wrapText="1"/>
    </xf>
    <xf numFmtId="0" fontId="31" fillId="0" borderId="0" xfId="0" applyFont="1" applyFill="1" applyBorder="1" applyAlignment="1">
      <alignment horizontal="left" vertical="top"/>
    </xf>
    <xf numFmtId="21" fontId="31" fillId="0" borderId="0" xfId="0" applyNumberFormat="1" applyFont="1" applyFill="1" applyBorder="1" applyAlignment="1">
      <alignment horizontal="left" vertical="top" wrapText="1"/>
    </xf>
    <xf numFmtId="0" fontId="31" fillId="0" borderId="0" xfId="0" applyFont="1" applyFill="1" applyBorder="1" applyAlignment="1">
      <alignment vertical="top"/>
    </xf>
    <xf numFmtId="0" fontId="82" fillId="0" borderId="0" xfId="2" applyFont="1" applyFill="1" applyBorder="1" applyAlignment="1">
      <alignment horizontal="left" vertical="top"/>
    </xf>
    <xf numFmtId="0" fontId="31" fillId="0" borderId="0" xfId="1" applyFont="1" applyFill="1" applyBorder="1" applyAlignment="1">
      <alignment horizontal="left" vertical="top"/>
    </xf>
    <xf numFmtId="0" fontId="31" fillId="0" borderId="0" xfId="0" applyFont="1" applyFill="1" applyAlignment="1">
      <alignment horizontal="left" vertical="top"/>
    </xf>
    <xf numFmtId="10" fontId="31" fillId="0" borderId="0" xfId="0" applyNumberFormat="1" applyFont="1" applyFill="1" applyBorder="1" applyAlignment="1">
      <alignment horizontal="left" vertical="top" wrapText="1"/>
    </xf>
    <xf numFmtId="1" fontId="31" fillId="0" borderId="0" xfId="0" applyNumberFormat="1" applyFont="1" applyFill="1" applyBorder="1" applyAlignment="1">
      <alignment horizontal="left" vertical="top" wrapText="1"/>
    </xf>
    <xf numFmtId="4" fontId="31" fillId="0" borderId="0" xfId="0" applyNumberFormat="1" applyFont="1" applyFill="1" applyBorder="1" applyAlignment="1">
      <alignment horizontal="left" vertical="top" wrapText="1"/>
    </xf>
    <xf numFmtId="174" fontId="31" fillId="0" borderId="0" xfId="0" applyNumberFormat="1" applyFont="1" applyFill="1" applyBorder="1" applyAlignment="1">
      <alignment horizontal="left" vertical="top" wrapText="1"/>
    </xf>
    <xf numFmtId="2" fontId="31" fillId="0" borderId="0" xfId="153" applyNumberFormat="1" applyFont="1" applyFill="1" applyBorder="1" applyAlignment="1">
      <alignment horizontal="left" vertical="top" wrapText="1"/>
    </xf>
    <xf numFmtId="0" fontId="31" fillId="0" borderId="0" xfId="0" applyFont="1" applyFill="1" applyBorder="1"/>
    <xf numFmtId="166" fontId="31" fillId="0" borderId="0" xfId="153" applyFont="1" applyFill="1" applyBorder="1" applyAlignment="1">
      <alignment horizontal="left" vertical="center"/>
    </xf>
    <xf numFmtId="0" fontId="31" fillId="0" borderId="0" xfId="0" applyFont="1" applyFill="1" applyBorder="1" applyAlignment="1">
      <alignment horizontal="left" vertical="center"/>
    </xf>
    <xf numFmtId="0" fontId="31" fillId="0" borderId="0" xfId="1" applyFont="1" applyFill="1" applyBorder="1" applyAlignment="1">
      <alignment horizontal="left" vertical="center"/>
    </xf>
    <xf numFmtId="0" fontId="31" fillId="0" borderId="0" xfId="0" applyFont="1" applyFill="1" applyBorder="1" applyAlignment="1">
      <alignment horizontal="left" vertical="center" wrapText="1"/>
    </xf>
    <xf numFmtId="167" fontId="31" fillId="0" borderId="0" xfId="0" applyNumberFormat="1" applyFont="1" applyFill="1" applyBorder="1" applyAlignment="1">
      <alignment horizontal="left" vertical="center" wrapText="1"/>
    </xf>
    <xf numFmtId="0" fontId="31" fillId="0" borderId="0" xfId="0" applyFont="1" applyFill="1"/>
    <xf numFmtId="4" fontId="31" fillId="0" borderId="0" xfId="153" applyNumberFormat="1" applyFont="1" applyFill="1" applyBorder="1" applyAlignment="1">
      <alignment horizontal="left" vertical="top"/>
    </xf>
    <xf numFmtId="166" fontId="31" fillId="0" borderId="0" xfId="153" applyFont="1" applyFill="1" applyBorder="1" applyAlignment="1">
      <alignment horizontal="left" vertical="top"/>
    </xf>
    <xf numFmtId="2" fontId="31" fillId="0" borderId="0" xfId="0" applyNumberFormat="1" applyFont="1" applyFill="1" applyBorder="1" applyAlignment="1">
      <alignment horizontal="left" vertical="top"/>
    </xf>
    <xf numFmtId="0" fontId="31" fillId="0" borderId="0" xfId="0" applyFont="1" applyFill="1" applyBorder="1" applyAlignment="1">
      <alignment horizontal="left"/>
    </xf>
    <xf numFmtId="0" fontId="31" fillId="0" borderId="0" xfId="0" applyFont="1" applyFill="1" applyAlignment="1">
      <alignment horizontal="left"/>
    </xf>
    <xf numFmtId="14" fontId="1" fillId="0" borderId="0" xfId="0" applyNumberFormat="1" applyFont="1" applyBorder="1"/>
    <xf numFmtId="0" fontId="1" fillId="0" borderId="0" xfId="0" applyFont="1" applyBorder="1" applyAlignment="1">
      <alignment horizontal="left" vertical="top"/>
    </xf>
    <xf numFmtId="167" fontId="31" fillId="0" borderId="0" xfId="0" applyNumberFormat="1" applyFont="1" applyFill="1" applyAlignment="1">
      <alignment horizontal="left" vertical="top"/>
    </xf>
    <xf numFmtId="14" fontId="31" fillId="0" borderId="0" xfId="0" applyNumberFormat="1" applyFont="1" applyFill="1" applyAlignment="1">
      <alignment horizontal="left" vertical="top" wrapText="1"/>
    </xf>
    <xf numFmtId="166" fontId="31" fillId="0" borderId="0" xfId="153" applyFont="1" applyFill="1" applyAlignment="1">
      <alignment horizontal="left" vertical="top"/>
    </xf>
    <xf numFmtId="166" fontId="31" fillId="0" borderId="0" xfId="153" applyFont="1" applyFill="1" applyAlignment="1">
      <alignment horizontal="left"/>
    </xf>
    <xf numFmtId="2" fontId="31" fillId="0" borderId="0" xfId="0" applyNumberFormat="1" applyFont="1" applyFill="1" applyAlignment="1">
      <alignment horizontal="left" vertical="top"/>
    </xf>
    <xf numFmtId="14" fontId="31" fillId="0" borderId="0" xfId="0" applyNumberFormat="1" applyFont="1" applyFill="1" applyAlignment="1">
      <alignment horizontal="left" vertical="top"/>
    </xf>
    <xf numFmtId="4" fontId="31" fillId="0" borderId="0" xfId="153" applyNumberFormat="1" applyFont="1" applyFill="1" applyAlignment="1">
      <alignment horizontal="left"/>
    </xf>
    <xf numFmtId="1" fontId="31" fillId="0" borderId="0" xfId="0" applyNumberFormat="1" applyFont="1" applyFill="1" applyBorder="1" applyAlignment="1">
      <alignment horizontal="left"/>
    </xf>
    <xf numFmtId="173" fontId="31" fillId="0" borderId="0" xfId="0" applyNumberFormat="1" applyFont="1" applyFill="1" applyAlignment="1">
      <alignment horizontal="left"/>
    </xf>
    <xf numFmtId="166" fontId="31" fillId="0" borderId="0" xfId="153" applyNumberFormat="1" applyFont="1" applyFill="1" applyAlignment="1">
      <alignment horizontal="left"/>
    </xf>
    <xf numFmtId="0" fontId="1" fillId="0" borderId="0" xfId="0" applyFont="1" applyBorder="1" applyAlignment="1">
      <alignment vertical="top"/>
    </xf>
    <xf numFmtId="0" fontId="31" fillId="0" borderId="0" xfId="0" applyFont="1" applyFill="1" applyAlignment="1">
      <alignment horizontal="center" vertical="top"/>
    </xf>
    <xf numFmtId="0" fontId="31" fillId="0" borderId="0" xfId="0" applyNumberFormat="1" applyFont="1" applyFill="1" applyAlignment="1"/>
    <xf numFmtId="2" fontId="31" fillId="0" borderId="0" xfId="0" applyNumberFormat="1" applyFont="1" applyFill="1" applyAlignment="1">
      <alignment horizontal="center" vertical="top"/>
    </xf>
    <xf numFmtId="166" fontId="31" fillId="0" borderId="0" xfId="153" applyFont="1" applyFill="1" applyAlignment="1">
      <alignment horizontal="center" vertical="top"/>
    </xf>
    <xf numFmtId="1" fontId="31" fillId="0" borderId="0" xfId="0" applyNumberFormat="1" applyFont="1" applyFill="1" applyAlignment="1">
      <alignment horizontal="center" vertical="top"/>
    </xf>
    <xf numFmtId="3" fontId="31" fillId="0" borderId="0" xfId="0" applyNumberFormat="1" applyFont="1" applyFill="1" applyAlignment="1">
      <alignment horizontal="center"/>
    </xf>
    <xf numFmtId="21" fontId="31" fillId="0" borderId="0" xfId="0" applyNumberFormat="1" applyFont="1" applyFill="1" applyAlignment="1">
      <alignment horizontal="center"/>
    </xf>
    <xf numFmtId="166" fontId="0" fillId="0" borderId="0" xfId="153" applyFont="1" applyAlignment="1">
      <alignment horizontal="left"/>
    </xf>
    <xf numFmtId="166" fontId="0" fillId="0" borderId="0" xfId="153" applyFont="1" applyFill="1" applyAlignment="1">
      <alignment horizontal="left"/>
    </xf>
    <xf numFmtId="0" fontId="1" fillId="0" borderId="0" xfId="0" applyFont="1" applyFill="1" applyBorder="1"/>
    <xf numFmtId="0" fontId="31" fillId="0" borderId="0" xfId="0" applyFont="1" applyFill="1" applyAlignment="1">
      <alignment horizontal="left" vertical="center"/>
    </xf>
    <xf numFmtId="0" fontId="31" fillId="0" borderId="0" xfId="0" applyFont="1" applyFill="1" applyAlignment="1">
      <alignment horizontal="left" vertical="center" wrapText="1"/>
    </xf>
    <xf numFmtId="0" fontId="81" fillId="0" borderId="0" xfId="0" applyFont="1" applyFill="1" applyAlignment="1">
      <alignment horizontal="left" vertical="center"/>
    </xf>
    <xf numFmtId="0" fontId="4" fillId="0" borderId="0" xfId="0" applyFont="1" applyFill="1" applyAlignment="1">
      <alignment horizontal="left" vertical="center"/>
    </xf>
    <xf numFmtId="0" fontId="22" fillId="0" borderId="0" xfId="0" applyFont="1" applyFill="1" applyAlignment="1">
      <alignment horizontal="left" vertical="center"/>
    </xf>
    <xf numFmtId="0" fontId="22" fillId="0" borderId="0" xfId="0" applyFont="1" applyFill="1" applyAlignment="1">
      <alignment horizontal="left"/>
    </xf>
    <xf numFmtId="2" fontId="31" fillId="0" borderId="0" xfId="153" applyNumberFormat="1" applyFont="1" applyFill="1" applyBorder="1" applyAlignment="1">
      <alignment horizontal="left" vertical="top"/>
    </xf>
    <xf numFmtId="2" fontId="31" fillId="0" borderId="0" xfId="153" applyNumberFormat="1" applyFont="1" applyFill="1" applyAlignment="1">
      <alignment horizontal="left"/>
    </xf>
    <xf numFmtId="2" fontId="0" fillId="0" borderId="0" xfId="153" applyNumberFormat="1" applyFont="1" applyAlignment="1">
      <alignment horizontal="left"/>
    </xf>
  </cellXfs>
  <cellStyles count="35877">
    <cellStyle name="******************************************" xfId="157"/>
    <cellStyle name="20% - Accent1" xfId="130" builtinId="30" customBuiltin="1"/>
    <cellStyle name="20% - Accent1 10" xfId="158"/>
    <cellStyle name="20% - Accent1 10 2" xfId="159"/>
    <cellStyle name="20% - Accent1 10 2 2" xfId="160"/>
    <cellStyle name="20% - Accent1 10 3" xfId="161"/>
    <cellStyle name="20% - Accent1 11" xfId="162"/>
    <cellStyle name="20% - Accent1 11 2" xfId="163"/>
    <cellStyle name="20% - Accent1 11 2 2" xfId="164"/>
    <cellStyle name="20% - Accent1 11 3" xfId="165"/>
    <cellStyle name="20% - Accent1 12" xfId="166"/>
    <cellStyle name="20% - Accent1 12 2" xfId="167"/>
    <cellStyle name="20% - Accent1 12 3" xfId="168"/>
    <cellStyle name="20% - Accent1 13" xfId="169"/>
    <cellStyle name="20% - Accent1 13 2" xfId="170"/>
    <cellStyle name="20% - Accent1 14" xfId="171"/>
    <cellStyle name="20% - Accent1 14 2" xfId="172"/>
    <cellStyle name="20% - Accent1 14 2 2" xfId="173"/>
    <cellStyle name="20% - Accent1 14 2 3" xfId="174"/>
    <cellStyle name="20% - Accent1 14 3" xfId="175"/>
    <cellStyle name="20% - Accent1 14 3 2" xfId="176"/>
    <cellStyle name="20% - Accent1 14 4" xfId="177"/>
    <cellStyle name="20% - Accent1 14 5" xfId="178"/>
    <cellStyle name="20% - Accent1 14 6" xfId="179"/>
    <cellStyle name="20% - Accent1 14 7" xfId="180"/>
    <cellStyle name="20% - Accent1 14 8" xfId="181"/>
    <cellStyle name="20% - Accent1 15" xfId="182"/>
    <cellStyle name="20% - Accent1 15 2" xfId="183"/>
    <cellStyle name="20% - Accent1 15 3" xfId="184"/>
    <cellStyle name="20% - Accent1 16" xfId="185"/>
    <cellStyle name="20% - Accent1 16 2" xfId="186"/>
    <cellStyle name="20% - Accent1 17" xfId="187"/>
    <cellStyle name="20% - Accent1 18" xfId="188"/>
    <cellStyle name="20% - Accent1 19" xfId="189"/>
    <cellStyle name="20% - Accent1 2" xfId="190"/>
    <cellStyle name="20% - Accent1 2 10" xfId="191"/>
    <cellStyle name="20% - Accent1 2 10 2" xfId="192"/>
    <cellStyle name="20% - Accent1 2 10 3" xfId="193"/>
    <cellStyle name="20% - Accent1 2 11" xfId="194"/>
    <cellStyle name="20% - Accent1 2 11 2" xfId="195"/>
    <cellStyle name="20% - Accent1 2 11 3" xfId="196"/>
    <cellStyle name="20% - Accent1 2 12" xfId="197"/>
    <cellStyle name="20% - Accent1 2 12 2" xfId="198"/>
    <cellStyle name="20% - Accent1 2 13" xfId="199"/>
    <cellStyle name="20% - Accent1 2 14" xfId="200"/>
    <cellStyle name="20% - Accent1 2 15" xfId="201"/>
    <cellStyle name="20% - Accent1 2 15 2" xfId="202"/>
    <cellStyle name="20% - Accent1 2 15 3" xfId="203"/>
    <cellStyle name="20% - Accent1 2 16" xfId="204"/>
    <cellStyle name="20% - Accent1 2 16 2" xfId="205"/>
    <cellStyle name="20% - Accent1 2 17" xfId="206"/>
    <cellStyle name="20% - Accent1 2 18" xfId="207"/>
    <cellStyle name="20% - Accent1 2 19" xfId="208"/>
    <cellStyle name="20% - Accent1 2 2" xfId="209"/>
    <cellStyle name="20% - Accent1 2 2 10" xfId="210"/>
    <cellStyle name="20% - Accent1 2 2 10 2" xfId="211"/>
    <cellStyle name="20% - Accent1 2 2 11" xfId="212"/>
    <cellStyle name="20% - Accent1 2 2 12" xfId="213"/>
    <cellStyle name="20% - Accent1 2 2 13" xfId="214"/>
    <cellStyle name="20% - Accent1 2 2 14" xfId="215"/>
    <cellStyle name="20% - Accent1 2 2 14 2" xfId="216"/>
    <cellStyle name="20% - Accent1 2 2 14 2 2" xfId="217"/>
    <cellStyle name="20% - Accent1 2 2 14 2 3" xfId="218"/>
    <cellStyle name="20% - Accent1 2 2 14 3" xfId="219"/>
    <cellStyle name="20% - Accent1 2 2 14 3 2" xfId="220"/>
    <cellStyle name="20% - Accent1 2 2 14 4" xfId="221"/>
    <cellStyle name="20% - Accent1 2 2 14 5" xfId="222"/>
    <cellStyle name="20% - Accent1 2 2 14 6" xfId="223"/>
    <cellStyle name="20% - Accent1 2 2 14 7" xfId="224"/>
    <cellStyle name="20% - Accent1 2 2 14 8" xfId="225"/>
    <cellStyle name="20% - Accent1 2 2 15" xfId="226"/>
    <cellStyle name="20% - Accent1 2 2 15 2" xfId="227"/>
    <cellStyle name="20% - Accent1 2 2 15 3" xfId="228"/>
    <cellStyle name="20% - Accent1 2 2 16" xfId="229"/>
    <cellStyle name="20% - Accent1 2 2 16 2" xfId="230"/>
    <cellStyle name="20% - Accent1 2 2 17" xfId="231"/>
    <cellStyle name="20% - Accent1 2 2 18" xfId="232"/>
    <cellStyle name="20% - Accent1 2 2 19" xfId="233"/>
    <cellStyle name="20% - Accent1 2 2 2" xfId="234"/>
    <cellStyle name="20% - Accent1 2 2 2 10" xfId="235"/>
    <cellStyle name="20% - Accent1 2 2 2 11" xfId="236"/>
    <cellStyle name="20% - Accent1 2 2 2 11 2" xfId="237"/>
    <cellStyle name="20% - Accent1 2 2 2 11 2 2" xfId="238"/>
    <cellStyle name="20% - Accent1 2 2 2 11 2 3" xfId="239"/>
    <cellStyle name="20% - Accent1 2 2 2 11 3" xfId="240"/>
    <cellStyle name="20% - Accent1 2 2 2 11 3 2" xfId="241"/>
    <cellStyle name="20% - Accent1 2 2 2 11 4" xfId="242"/>
    <cellStyle name="20% - Accent1 2 2 2 11 5" xfId="243"/>
    <cellStyle name="20% - Accent1 2 2 2 11 6" xfId="244"/>
    <cellStyle name="20% - Accent1 2 2 2 11 7" xfId="245"/>
    <cellStyle name="20% - Accent1 2 2 2 11 8" xfId="246"/>
    <cellStyle name="20% - Accent1 2 2 2 12" xfId="247"/>
    <cellStyle name="20% - Accent1 2 2 2 12 2" xfId="248"/>
    <cellStyle name="20% - Accent1 2 2 2 12 3" xfId="249"/>
    <cellStyle name="20% - Accent1 2 2 2 13" xfId="250"/>
    <cellStyle name="20% - Accent1 2 2 2 13 2" xfId="251"/>
    <cellStyle name="20% - Accent1 2 2 2 14" xfId="252"/>
    <cellStyle name="20% - Accent1 2 2 2 15" xfId="253"/>
    <cellStyle name="20% - Accent1 2 2 2 16" xfId="254"/>
    <cellStyle name="20% - Accent1 2 2 2 17" xfId="255"/>
    <cellStyle name="20% - Accent1 2 2 2 18" xfId="256"/>
    <cellStyle name="20% - Accent1 2 2 2 2" xfId="257"/>
    <cellStyle name="20% - Accent1 2 2 2 2 2" xfId="258"/>
    <cellStyle name="20% - Accent1 2 2 2 2 3" xfId="259"/>
    <cellStyle name="20% - Accent1 2 2 2 2 4" xfId="260"/>
    <cellStyle name="20% - Accent1 2 2 2 3" xfId="261"/>
    <cellStyle name="20% - Accent1 2 2 2 3 2" xfId="262"/>
    <cellStyle name="20% - Accent1 2 2 2 3 3" xfId="263"/>
    <cellStyle name="20% - Accent1 2 2 2 4" xfId="264"/>
    <cellStyle name="20% - Accent1 2 2 2 4 2" xfId="265"/>
    <cellStyle name="20% - Accent1 2 2 2 4 3" xfId="266"/>
    <cellStyle name="20% - Accent1 2 2 2 5" xfId="267"/>
    <cellStyle name="20% - Accent1 2 2 2 5 2" xfId="268"/>
    <cellStyle name="20% - Accent1 2 2 2 5 3" xfId="269"/>
    <cellStyle name="20% - Accent1 2 2 2 6" xfId="270"/>
    <cellStyle name="20% - Accent1 2 2 2 6 2" xfId="271"/>
    <cellStyle name="20% - Accent1 2 2 2 7" xfId="272"/>
    <cellStyle name="20% - Accent1 2 2 2 8" xfId="273"/>
    <cellStyle name="20% - Accent1 2 2 2 9" xfId="274"/>
    <cellStyle name="20% - Accent1 2 2 20" xfId="275"/>
    <cellStyle name="20% - Accent1 2 2 21" xfId="276"/>
    <cellStyle name="20% - Accent1 2 2 22" xfId="277"/>
    <cellStyle name="20% - Accent1 2 2 3" xfId="278"/>
    <cellStyle name="20% - Accent1 2 2 3 2" xfId="279"/>
    <cellStyle name="20% - Accent1 2 2 3 2 2" xfId="280"/>
    <cellStyle name="20% - Accent1 2 2 3 3" xfId="281"/>
    <cellStyle name="20% - Accent1 2 2 3 3 2" xfId="282"/>
    <cellStyle name="20% - Accent1 2 2 3 4" xfId="283"/>
    <cellStyle name="20% - Accent1 2 2 3 4 2" xfId="284"/>
    <cellStyle name="20% - Accent1 2 2 3 5" xfId="285"/>
    <cellStyle name="20% - Accent1 2 2 3 5 2" xfId="286"/>
    <cellStyle name="20% - Accent1 2 2 3 6" xfId="287"/>
    <cellStyle name="20% - Accent1 2 2 3 7" xfId="288"/>
    <cellStyle name="20% - Accent1 2 2 3 8" xfId="289"/>
    <cellStyle name="20% - Accent1 2 2 4" xfId="290"/>
    <cellStyle name="20% - Accent1 2 2 4 2" xfId="291"/>
    <cellStyle name="20% - Accent1 2 2 4 2 2" xfId="292"/>
    <cellStyle name="20% - Accent1 2 2 4 3" xfId="293"/>
    <cellStyle name="20% - Accent1 2 2 4 3 2" xfId="294"/>
    <cellStyle name="20% - Accent1 2 2 4 4" xfId="295"/>
    <cellStyle name="20% - Accent1 2 2 4 4 2" xfId="296"/>
    <cellStyle name="20% - Accent1 2 2 4 5" xfId="297"/>
    <cellStyle name="20% - Accent1 2 2 4 5 2" xfId="298"/>
    <cellStyle name="20% - Accent1 2 2 4 6" xfId="299"/>
    <cellStyle name="20% - Accent1 2 2 4 7" xfId="300"/>
    <cellStyle name="20% - Accent1 2 2 4 8" xfId="301"/>
    <cellStyle name="20% - Accent1 2 2 5" xfId="302"/>
    <cellStyle name="20% - Accent1 2 2 5 2" xfId="303"/>
    <cellStyle name="20% - Accent1 2 2 5 3" xfId="304"/>
    <cellStyle name="20% - Accent1 2 2 6" xfId="305"/>
    <cellStyle name="20% - Accent1 2 2 6 2" xfId="306"/>
    <cellStyle name="20% - Accent1 2 2 6 3" xfId="307"/>
    <cellStyle name="20% - Accent1 2 2 7" xfId="308"/>
    <cellStyle name="20% - Accent1 2 2 7 2" xfId="309"/>
    <cellStyle name="20% - Accent1 2 2 7 3" xfId="310"/>
    <cellStyle name="20% - Accent1 2 2 8" xfId="311"/>
    <cellStyle name="20% - Accent1 2 2 8 2" xfId="312"/>
    <cellStyle name="20% - Accent1 2 2 8 3" xfId="313"/>
    <cellStyle name="20% - Accent1 2 2 9" xfId="314"/>
    <cellStyle name="20% - Accent1 2 2 9 2" xfId="315"/>
    <cellStyle name="20% - Accent1 2 2 9 3" xfId="316"/>
    <cellStyle name="20% - Accent1 2 20" xfId="317"/>
    <cellStyle name="20% - Accent1 2 21" xfId="318"/>
    <cellStyle name="20% - Accent1 2 22" xfId="319"/>
    <cellStyle name="20% - Accent1 2 3" xfId="320"/>
    <cellStyle name="20% - Accent1 2 3 10" xfId="321"/>
    <cellStyle name="20% - Accent1 2 3 11" xfId="322"/>
    <cellStyle name="20% - Accent1 2 3 12" xfId="323"/>
    <cellStyle name="20% - Accent1 2 3 12 2" xfId="324"/>
    <cellStyle name="20% - Accent1 2 3 12 2 2" xfId="325"/>
    <cellStyle name="20% - Accent1 2 3 12 2 3" xfId="326"/>
    <cellStyle name="20% - Accent1 2 3 12 3" xfId="327"/>
    <cellStyle name="20% - Accent1 2 3 12 3 2" xfId="328"/>
    <cellStyle name="20% - Accent1 2 3 12 4" xfId="329"/>
    <cellStyle name="20% - Accent1 2 3 12 5" xfId="330"/>
    <cellStyle name="20% - Accent1 2 3 12 6" xfId="331"/>
    <cellStyle name="20% - Accent1 2 3 12 7" xfId="332"/>
    <cellStyle name="20% - Accent1 2 3 12 8" xfId="333"/>
    <cellStyle name="20% - Accent1 2 3 13" xfId="334"/>
    <cellStyle name="20% - Accent1 2 3 13 2" xfId="335"/>
    <cellStyle name="20% - Accent1 2 3 13 3" xfId="336"/>
    <cellStyle name="20% - Accent1 2 3 14" xfId="337"/>
    <cellStyle name="20% - Accent1 2 3 14 2" xfId="338"/>
    <cellStyle name="20% - Accent1 2 3 15" xfId="339"/>
    <cellStyle name="20% - Accent1 2 3 16" xfId="340"/>
    <cellStyle name="20% - Accent1 2 3 17" xfId="341"/>
    <cellStyle name="20% - Accent1 2 3 18" xfId="342"/>
    <cellStyle name="20% - Accent1 2 3 19" xfId="343"/>
    <cellStyle name="20% - Accent1 2 3 2" xfId="344"/>
    <cellStyle name="20% - Accent1 2 3 2 2" xfId="345"/>
    <cellStyle name="20% - Accent1 2 3 2 2 2" xfId="346"/>
    <cellStyle name="20% - Accent1 2 3 2 3" xfId="347"/>
    <cellStyle name="20% - Accent1 2 3 2 4" xfId="348"/>
    <cellStyle name="20% - Accent1 2 3 3" xfId="349"/>
    <cellStyle name="20% - Accent1 2 3 3 2" xfId="350"/>
    <cellStyle name="20% - Accent1 2 3 3 3" xfId="351"/>
    <cellStyle name="20% - Accent1 2 3 4" xfId="352"/>
    <cellStyle name="20% - Accent1 2 3 4 2" xfId="353"/>
    <cellStyle name="20% - Accent1 2 3 4 3" xfId="354"/>
    <cellStyle name="20% - Accent1 2 3 5" xfId="355"/>
    <cellStyle name="20% - Accent1 2 3 5 2" xfId="356"/>
    <cellStyle name="20% - Accent1 2 3 5 3" xfId="357"/>
    <cellStyle name="20% - Accent1 2 3 6" xfId="358"/>
    <cellStyle name="20% - Accent1 2 3 6 2" xfId="359"/>
    <cellStyle name="20% - Accent1 2 3 7" xfId="360"/>
    <cellStyle name="20% - Accent1 2 3 8" xfId="361"/>
    <cellStyle name="20% - Accent1 2 3 9" xfId="362"/>
    <cellStyle name="20% - Accent1 2 4" xfId="363"/>
    <cellStyle name="20% - Accent1 2 4 10" xfId="364"/>
    <cellStyle name="20% - Accent1 2 4 2" xfId="365"/>
    <cellStyle name="20% - Accent1 2 4 2 2" xfId="366"/>
    <cellStyle name="20% - Accent1 2 4 2 3" xfId="367"/>
    <cellStyle name="20% - Accent1 2 4 3" xfId="368"/>
    <cellStyle name="20% - Accent1 2 4 3 2" xfId="369"/>
    <cellStyle name="20% - Accent1 2 4 3 3" xfId="370"/>
    <cellStyle name="20% - Accent1 2 4 4" xfId="371"/>
    <cellStyle name="20% - Accent1 2 4 4 2" xfId="372"/>
    <cellStyle name="20% - Accent1 2 4 4 3" xfId="373"/>
    <cellStyle name="20% - Accent1 2 4 5" xfId="374"/>
    <cellStyle name="20% - Accent1 2 4 5 2" xfId="375"/>
    <cellStyle name="20% - Accent1 2 4 5 3" xfId="376"/>
    <cellStyle name="20% - Accent1 2 4 6" xfId="377"/>
    <cellStyle name="20% - Accent1 2 4 6 2" xfId="378"/>
    <cellStyle name="20% - Accent1 2 4 7" xfId="379"/>
    <cellStyle name="20% - Accent1 2 4 8" xfId="380"/>
    <cellStyle name="20% - Accent1 2 4 9" xfId="381"/>
    <cellStyle name="20% - Accent1 2 5" xfId="382"/>
    <cellStyle name="20% - Accent1 2 5 10" xfId="383"/>
    <cellStyle name="20% - Accent1 2 5 11" xfId="384"/>
    <cellStyle name="20% - Accent1 2 5 12" xfId="385"/>
    <cellStyle name="20% - Accent1 2 5 13" xfId="386"/>
    <cellStyle name="20% - Accent1 2 5 14" xfId="387"/>
    <cellStyle name="20% - Accent1 2 5 2" xfId="388"/>
    <cellStyle name="20% - Accent1 2 5 2 2" xfId="389"/>
    <cellStyle name="20% - Accent1 2 5 3" xfId="390"/>
    <cellStyle name="20% - Accent1 2 5 3 2" xfId="391"/>
    <cellStyle name="20% - Accent1 2 5 4" xfId="392"/>
    <cellStyle name="20% - Accent1 2 5 4 2" xfId="393"/>
    <cellStyle name="20% - Accent1 2 5 5" xfId="394"/>
    <cellStyle name="20% - Accent1 2 5 5 2" xfId="395"/>
    <cellStyle name="20% - Accent1 2 5 6" xfId="396"/>
    <cellStyle name="20% - Accent1 2 5 7" xfId="397"/>
    <cellStyle name="20% - Accent1 2 5 8" xfId="398"/>
    <cellStyle name="20% - Accent1 2 5 8 2" xfId="399"/>
    <cellStyle name="20% - Accent1 2 5 8 3" xfId="400"/>
    <cellStyle name="20% - Accent1 2 5 9" xfId="401"/>
    <cellStyle name="20% - Accent1 2 5 9 2" xfId="402"/>
    <cellStyle name="20% - Accent1 2 6" xfId="403"/>
    <cellStyle name="20% - Accent1 2 6 2" xfId="404"/>
    <cellStyle name="20% - Accent1 2 6 3" xfId="405"/>
    <cellStyle name="20% - Accent1 2 7" xfId="406"/>
    <cellStyle name="20% - Accent1 2 7 2" xfId="407"/>
    <cellStyle name="20% - Accent1 2 7 3" xfId="408"/>
    <cellStyle name="20% - Accent1 2 8" xfId="409"/>
    <cellStyle name="20% - Accent1 2 8 2" xfId="410"/>
    <cellStyle name="20% - Accent1 2 8 3" xfId="411"/>
    <cellStyle name="20% - Accent1 2 9" xfId="412"/>
    <cellStyle name="20% - Accent1 2 9 2" xfId="413"/>
    <cellStyle name="20% - Accent1 2 9 3" xfId="414"/>
    <cellStyle name="20% - Accent1 20" xfId="415"/>
    <cellStyle name="20% - Accent1 21" xfId="416"/>
    <cellStyle name="20% - Accent1 22" xfId="417"/>
    <cellStyle name="20% - Accent1 23" xfId="418"/>
    <cellStyle name="20% - Accent1 3" xfId="419"/>
    <cellStyle name="20% - Accent1 3 10" xfId="420"/>
    <cellStyle name="20% - Accent1 3 10 2" xfId="421"/>
    <cellStyle name="20% - Accent1 3 10 3" xfId="422"/>
    <cellStyle name="20% - Accent1 3 11" xfId="423"/>
    <cellStyle name="20% - Accent1 3 11 2" xfId="424"/>
    <cellStyle name="20% - Accent1 3 12" xfId="425"/>
    <cellStyle name="20% - Accent1 3 13" xfId="426"/>
    <cellStyle name="20% - Accent1 3 14" xfId="427"/>
    <cellStyle name="20% - Accent1 3 14 2" xfId="428"/>
    <cellStyle name="20% - Accent1 3 14 2 2" xfId="429"/>
    <cellStyle name="20% - Accent1 3 14 2 3" xfId="430"/>
    <cellStyle name="20% - Accent1 3 14 3" xfId="431"/>
    <cellStyle name="20% - Accent1 3 14 3 2" xfId="432"/>
    <cellStyle name="20% - Accent1 3 14 4" xfId="433"/>
    <cellStyle name="20% - Accent1 3 14 5" xfId="434"/>
    <cellStyle name="20% - Accent1 3 14 6" xfId="435"/>
    <cellStyle name="20% - Accent1 3 14 7" xfId="436"/>
    <cellStyle name="20% - Accent1 3 14 8" xfId="437"/>
    <cellStyle name="20% - Accent1 3 15" xfId="438"/>
    <cellStyle name="20% - Accent1 3 15 2" xfId="439"/>
    <cellStyle name="20% - Accent1 3 15 3" xfId="440"/>
    <cellStyle name="20% - Accent1 3 16" xfId="441"/>
    <cellStyle name="20% - Accent1 3 16 2" xfId="442"/>
    <cellStyle name="20% - Accent1 3 17" xfId="443"/>
    <cellStyle name="20% - Accent1 3 18" xfId="444"/>
    <cellStyle name="20% - Accent1 3 19" xfId="445"/>
    <cellStyle name="20% - Accent1 3 2" xfId="446"/>
    <cellStyle name="20% - Accent1 3 2 10" xfId="447"/>
    <cellStyle name="20% - Accent1 3 2 11" xfId="448"/>
    <cellStyle name="20% - Accent1 3 2 12" xfId="449"/>
    <cellStyle name="20% - Accent1 3 2 12 2" xfId="450"/>
    <cellStyle name="20% - Accent1 3 2 12 2 2" xfId="451"/>
    <cellStyle name="20% - Accent1 3 2 12 2 3" xfId="452"/>
    <cellStyle name="20% - Accent1 3 2 12 3" xfId="453"/>
    <cellStyle name="20% - Accent1 3 2 12 3 2" xfId="454"/>
    <cellStyle name="20% - Accent1 3 2 12 4" xfId="455"/>
    <cellStyle name="20% - Accent1 3 2 12 5" xfId="456"/>
    <cellStyle name="20% - Accent1 3 2 12 6" xfId="457"/>
    <cellStyle name="20% - Accent1 3 2 12 7" xfId="458"/>
    <cellStyle name="20% - Accent1 3 2 12 8" xfId="459"/>
    <cellStyle name="20% - Accent1 3 2 13" xfId="460"/>
    <cellStyle name="20% - Accent1 3 2 13 2" xfId="461"/>
    <cellStyle name="20% - Accent1 3 2 13 3" xfId="462"/>
    <cellStyle name="20% - Accent1 3 2 14" xfId="463"/>
    <cellStyle name="20% - Accent1 3 2 14 2" xfId="464"/>
    <cellStyle name="20% - Accent1 3 2 15" xfId="465"/>
    <cellStyle name="20% - Accent1 3 2 16" xfId="466"/>
    <cellStyle name="20% - Accent1 3 2 17" xfId="467"/>
    <cellStyle name="20% - Accent1 3 2 18" xfId="468"/>
    <cellStyle name="20% - Accent1 3 2 19" xfId="469"/>
    <cellStyle name="20% - Accent1 3 2 2" xfId="470"/>
    <cellStyle name="20% - Accent1 3 2 2 10" xfId="471"/>
    <cellStyle name="20% - Accent1 3 2 2 2" xfId="472"/>
    <cellStyle name="20% - Accent1 3 2 2 2 2" xfId="473"/>
    <cellStyle name="20% - Accent1 3 2 2 3" xfId="474"/>
    <cellStyle name="20% - Accent1 3 2 2 4" xfId="475"/>
    <cellStyle name="20% - Accent1 3 2 2 5" xfId="476"/>
    <cellStyle name="20% - Accent1 3 2 2 6" xfId="477"/>
    <cellStyle name="20% - Accent1 3 2 2 7" xfId="478"/>
    <cellStyle name="20% - Accent1 3 2 2 8" xfId="479"/>
    <cellStyle name="20% - Accent1 3 2 2 9" xfId="480"/>
    <cellStyle name="20% - Accent1 3 2 3" xfId="481"/>
    <cellStyle name="20% - Accent1 3 2 3 2" xfId="482"/>
    <cellStyle name="20% - Accent1 3 2 3 3" xfId="483"/>
    <cellStyle name="20% - Accent1 3 2 4" xfId="484"/>
    <cellStyle name="20% - Accent1 3 2 4 2" xfId="485"/>
    <cellStyle name="20% - Accent1 3 2 4 3" xfId="486"/>
    <cellStyle name="20% - Accent1 3 2 5" xfId="487"/>
    <cellStyle name="20% - Accent1 3 2 5 2" xfId="488"/>
    <cellStyle name="20% - Accent1 3 2 5 3" xfId="489"/>
    <cellStyle name="20% - Accent1 3 2 6" xfId="490"/>
    <cellStyle name="20% - Accent1 3 2 6 2" xfId="491"/>
    <cellStyle name="20% - Accent1 3 2 7" xfId="492"/>
    <cellStyle name="20% - Accent1 3 2 8" xfId="493"/>
    <cellStyle name="20% - Accent1 3 2 9" xfId="494"/>
    <cellStyle name="20% - Accent1 3 20" xfId="495"/>
    <cellStyle name="20% - Accent1 3 21" xfId="496"/>
    <cellStyle name="20% - Accent1 3 22" xfId="497"/>
    <cellStyle name="20% - Accent1 3 3" xfId="498"/>
    <cellStyle name="20% - Accent1 3 3 10" xfId="499"/>
    <cellStyle name="20% - Accent1 3 3 11" xfId="500"/>
    <cellStyle name="20% - Accent1 3 3 2" xfId="501"/>
    <cellStyle name="20% - Accent1 3 3 2 2" xfId="502"/>
    <cellStyle name="20% - Accent1 3 3 2 2 2" xfId="503"/>
    <cellStyle name="20% - Accent1 3 3 2 3" xfId="504"/>
    <cellStyle name="20% - Accent1 3 3 3" xfId="505"/>
    <cellStyle name="20% - Accent1 3 3 3 2" xfId="506"/>
    <cellStyle name="20% - Accent1 3 3 3 3" xfId="507"/>
    <cellStyle name="20% - Accent1 3 3 4" xfId="508"/>
    <cellStyle name="20% - Accent1 3 3 4 2" xfId="509"/>
    <cellStyle name="20% - Accent1 3 3 4 3" xfId="510"/>
    <cellStyle name="20% - Accent1 3 3 5" xfId="511"/>
    <cellStyle name="20% - Accent1 3 3 5 2" xfId="512"/>
    <cellStyle name="20% - Accent1 3 3 5 3" xfId="513"/>
    <cellStyle name="20% - Accent1 3 3 6" xfId="514"/>
    <cellStyle name="20% - Accent1 3 3 6 2" xfId="515"/>
    <cellStyle name="20% - Accent1 3 3 7" xfId="516"/>
    <cellStyle name="20% - Accent1 3 3 8" xfId="517"/>
    <cellStyle name="20% - Accent1 3 3 9" xfId="518"/>
    <cellStyle name="20% - Accent1 3 4" xfId="519"/>
    <cellStyle name="20% - Accent1 3 4 10" xfId="520"/>
    <cellStyle name="20% - Accent1 3 4 2" xfId="521"/>
    <cellStyle name="20% - Accent1 3 4 2 2" xfId="522"/>
    <cellStyle name="20% - Accent1 3 4 2 3" xfId="523"/>
    <cellStyle name="20% - Accent1 3 4 3" xfId="524"/>
    <cellStyle name="20% - Accent1 3 4 3 2" xfId="525"/>
    <cellStyle name="20% - Accent1 3 4 3 3" xfId="526"/>
    <cellStyle name="20% - Accent1 3 4 4" xfId="527"/>
    <cellStyle name="20% - Accent1 3 4 4 2" xfId="528"/>
    <cellStyle name="20% - Accent1 3 4 4 3" xfId="529"/>
    <cellStyle name="20% - Accent1 3 4 5" xfId="530"/>
    <cellStyle name="20% - Accent1 3 4 5 2" xfId="531"/>
    <cellStyle name="20% - Accent1 3 4 5 3" xfId="532"/>
    <cellStyle name="20% - Accent1 3 4 6" xfId="533"/>
    <cellStyle name="20% - Accent1 3 4 6 2" xfId="534"/>
    <cellStyle name="20% - Accent1 3 4 7" xfId="535"/>
    <cellStyle name="20% - Accent1 3 4 8" xfId="536"/>
    <cellStyle name="20% - Accent1 3 4 9" xfId="537"/>
    <cellStyle name="20% - Accent1 3 5" xfId="538"/>
    <cellStyle name="20% - Accent1 3 5 2" xfId="539"/>
    <cellStyle name="20% - Accent1 3 5 3" xfId="540"/>
    <cellStyle name="20% - Accent1 3 6" xfId="541"/>
    <cellStyle name="20% - Accent1 3 6 2" xfId="542"/>
    <cellStyle name="20% - Accent1 3 6 3" xfId="543"/>
    <cellStyle name="20% - Accent1 3 7" xfId="544"/>
    <cellStyle name="20% - Accent1 3 7 2" xfId="545"/>
    <cellStyle name="20% - Accent1 3 7 3" xfId="546"/>
    <cellStyle name="20% - Accent1 3 8" xfId="547"/>
    <cellStyle name="20% - Accent1 3 8 2" xfId="548"/>
    <cellStyle name="20% - Accent1 3 8 3" xfId="549"/>
    <cellStyle name="20% - Accent1 3 9" xfId="550"/>
    <cellStyle name="20% - Accent1 3 9 2" xfId="551"/>
    <cellStyle name="20% - Accent1 3 9 3" xfId="552"/>
    <cellStyle name="20% - Accent1 4" xfId="553"/>
    <cellStyle name="20% - Accent1 4 10" xfId="554"/>
    <cellStyle name="20% - Accent1 4 11" xfId="555"/>
    <cellStyle name="20% - Accent1 4 12" xfId="556"/>
    <cellStyle name="20% - Accent1 4 13" xfId="557"/>
    <cellStyle name="20% - Accent1 4 13 2" xfId="558"/>
    <cellStyle name="20% - Accent1 4 13 2 2" xfId="559"/>
    <cellStyle name="20% - Accent1 4 13 2 3" xfId="560"/>
    <cellStyle name="20% - Accent1 4 13 3" xfId="561"/>
    <cellStyle name="20% - Accent1 4 13 3 2" xfId="562"/>
    <cellStyle name="20% - Accent1 4 13 4" xfId="563"/>
    <cellStyle name="20% - Accent1 4 13 5" xfId="564"/>
    <cellStyle name="20% - Accent1 4 13 6" xfId="565"/>
    <cellStyle name="20% - Accent1 4 13 7" xfId="566"/>
    <cellStyle name="20% - Accent1 4 13 8" xfId="567"/>
    <cellStyle name="20% - Accent1 4 14" xfId="568"/>
    <cellStyle name="20% - Accent1 4 14 2" xfId="569"/>
    <cellStyle name="20% - Accent1 4 14 3" xfId="570"/>
    <cellStyle name="20% - Accent1 4 15" xfId="571"/>
    <cellStyle name="20% - Accent1 4 15 2" xfId="572"/>
    <cellStyle name="20% - Accent1 4 16" xfId="573"/>
    <cellStyle name="20% - Accent1 4 17" xfId="574"/>
    <cellStyle name="20% - Accent1 4 18" xfId="575"/>
    <cellStyle name="20% - Accent1 4 19" xfId="576"/>
    <cellStyle name="20% - Accent1 4 2" xfId="577"/>
    <cellStyle name="20% - Accent1 4 2 10" xfId="578"/>
    <cellStyle name="20% - Accent1 4 2 11" xfId="579"/>
    <cellStyle name="20% - Accent1 4 2 12" xfId="580"/>
    <cellStyle name="20% - Accent1 4 2 12 2" xfId="581"/>
    <cellStyle name="20% - Accent1 4 2 12 2 2" xfId="582"/>
    <cellStyle name="20% - Accent1 4 2 12 2 3" xfId="583"/>
    <cellStyle name="20% - Accent1 4 2 12 3" xfId="584"/>
    <cellStyle name="20% - Accent1 4 2 12 3 2" xfId="585"/>
    <cellStyle name="20% - Accent1 4 2 12 4" xfId="586"/>
    <cellStyle name="20% - Accent1 4 2 12 5" xfId="587"/>
    <cellStyle name="20% - Accent1 4 2 12 6" xfId="588"/>
    <cellStyle name="20% - Accent1 4 2 12 7" xfId="589"/>
    <cellStyle name="20% - Accent1 4 2 12 8" xfId="590"/>
    <cellStyle name="20% - Accent1 4 2 13" xfId="591"/>
    <cellStyle name="20% - Accent1 4 2 13 2" xfId="592"/>
    <cellStyle name="20% - Accent1 4 2 13 3" xfId="593"/>
    <cellStyle name="20% - Accent1 4 2 14" xfId="594"/>
    <cellStyle name="20% - Accent1 4 2 14 2" xfId="595"/>
    <cellStyle name="20% - Accent1 4 2 15" xfId="596"/>
    <cellStyle name="20% - Accent1 4 2 16" xfId="597"/>
    <cellStyle name="20% - Accent1 4 2 17" xfId="598"/>
    <cellStyle name="20% - Accent1 4 2 18" xfId="599"/>
    <cellStyle name="20% - Accent1 4 2 19" xfId="600"/>
    <cellStyle name="20% - Accent1 4 2 2" xfId="601"/>
    <cellStyle name="20% - Accent1 4 2 2 2" xfId="602"/>
    <cellStyle name="20% - Accent1 4 2 2 3" xfId="603"/>
    <cellStyle name="20% - Accent1 4 2 2 4" xfId="604"/>
    <cellStyle name="20% - Accent1 4 2 3" xfId="605"/>
    <cellStyle name="20% - Accent1 4 2 4" xfId="606"/>
    <cellStyle name="20% - Accent1 4 2 5" xfId="607"/>
    <cellStyle name="20% - Accent1 4 2 6" xfId="608"/>
    <cellStyle name="20% - Accent1 4 2 7" xfId="609"/>
    <cellStyle name="20% - Accent1 4 2 8" xfId="610"/>
    <cellStyle name="20% - Accent1 4 2 9" xfId="611"/>
    <cellStyle name="20% - Accent1 4 20" xfId="612"/>
    <cellStyle name="20% - Accent1 4 3" xfId="613"/>
    <cellStyle name="20% - Accent1 4 3 10" xfId="614"/>
    <cellStyle name="20% - Accent1 4 3 2" xfId="615"/>
    <cellStyle name="20% - Accent1 4 3 2 2" xfId="616"/>
    <cellStyle name="20% - Accent1 4 3 3" xfId="617"/>
    <cellStyle name="20% - Accent1 4 3 4" xfId="618"/>
    <cellStyle name="20% - Accent1 4 3 5" xfId="619"/>
    <cellStyle name="20% - Accent1 4 3 6" xfId="620"/>
    <cellStyle name="20% - Accent1 4 3 7" xfId="621"/>
    <cellStyle name="20% - Accent1 4 3 8" xfId="622"/>
    <cellStyle name="20% - Accent1 4 3 9" xfId="623"/>
    <cellStyle name="20% - Accent1 4 4" xfId="624"/>
    <cellStyle name="20% - Accent1 4 4 2" xfId="625"/>
    <cellStyle name="20% - Accent1 4 4 3" xfId="626"/>
    <cellStyle name="20% - Accent1 4 5" xfId="627"/>
    <cellStyle name="20% - Accent1 4 5 2" xfId="628"/>
    <cellStyle name="20% - Accent1 4 5 3" xfId="629"/>
    <cellStyle name="20% - Accent1 4 6" xfId="630"/>
    <cellStyle name="20% - Accent1 4 6 2" xfId="631"/>
    <cellStyle name="20% - Accent1 4 7" xfId="632"/>
    <cellStyle name="20% - Accent1 4 8" xfId="633"/>
    <cellStyle name="20% - Accent1 4 9" xfId="634"/>
    <cellStyle name="20% - Accent1 5" xfId="635"/>
    <cellStyle name="20% - Accent1 5 10" xfId="636"/>
    <cellStyle name="20% - Accent1 5 11" xfId="637"/>
    <cellStyle name="20% - Accent1 5 12" xfId="638"/>
    <cellStyle name="20% - Accent1 5 13" xfId="639"/>
    <cellStyle name="20% - Accent1 5 13 2" xfId="640"/>
    <cellStyle name="20% - Accent1 5 13 2 2" xfId="641"/>
    <cellStyle name="20% - Accent1 5 13 2 3" xfId="642"/>
    <cellStyle name="20% - Accent1 5 13 3" xfId="643"/>
    <cellStyle name="20% - Accent1 5 13 3 2" xfId="644"/>
    <cellStyle name="20% - Accent1 5 13 4" xfId="645"/>
    <cellStyle name="20% - Accent1 5 13 5" xfId="646"/>
    <cellStyle name="20% - Accent1 5 13 6" xfId="647"/>
    <cellStyle name="20% - Accent1 5 13 7" xfId="648"/>
    <cellStyle name="20% - Accent1 5 13 8" xfId="649"/>
    <cellStyle name="20% - Accent1 5 14" xfId="650"/>
    <cellStyle name="20% - Accent1 5 14 2" xfId="651"/>
    <cellStyle name="20% - Accent1 5 14 3" xfId="652"/>
    <cellStyle name="20% - Accent1 5 15" xfId="653"/>
    <cellStyle name="20% - Accent1 5 15 2" xfId="654"/>
    <cellStyle name="20% - Accent1 5 16" xfId="655"/>
    <cellStyle name="20% - Accent1 5 17" xfId="656"/>
    <cellStyle name="20% - Accent1 5 18" xfId="657"/>
    <cellStyle name="20% - Accent1 5 19" xfId="658"/>
    <cellStyle name="20% - Accent1 5 2" xfId="659"/>
    <cellStyle name="20% - Accent1 5 2 10" xfId="660"/>
    <cellStyle name="20% - Accent1 5 2 11" xfId="661"/>
    <cellStyle name="20% - Accent1 5 2 2" xfId="662"/>
    <cellStyle name="20% - Accent1 5 2 2 2" xfId="663"/>
    <cellStyle name="20% - Accent1 5 2 2 3" xfId="664"/>
    <cellStyle name="20% - Accent1 5 2 3" xfId="665"/>
    <cellStyle name="20% - Accent1 5 2 4" xfId="666"/>
    <cellStyle name="20% - Accent1 5 2 5" xfId="667"/>
    <cellStyle name="20% - Accent1 5 2 6" xfId="668"/>
    <cellStyle name="20% - Accent1 5 2 7" xfId="669"/>
    <cellStyle name="20% - Accent1 5 2 8" xfId="670"/>
    <cellStyle name="20% - Accent1 5 2 9" xfId="671"/>
    <cellStyle name="20% - Accent1 5 20" xfId="672"/>
    <cellStyle name="20% - Accent1 5 3" xfId="673"/>
    <cellStyle name="20% - Accent1 5 3 2" xfId="674"/>
    <cellStyle name="20% - Accent1 5 3 2 2" xfId="675"/>
    <cellStyle name="20% - Accent1 5 3 3" xfId="676"/>
    <cellStyle name="20% - Accent1 5 3 4" xfId="677"/>
    <cellStyle name="20% - Accent1 5 3 5" xfId="678"/>
    <cellStyle name="20% - Accent1 5 3 6" xfId="679"/>
    <cellStyle name="20% - Accent1 5 3 7" xfId="680"/>
    <cellStyle name="20% - Accent1 5 3 8" xfId="681"/>
    <cellStyle name="20% - Accent1 5 3 9" xfId="682"/>
    <cellStyle name="20% - Accent1 5 4" xfId="683"/>
    <cellStyle name="20% - Accent1 5 4 2" xfId="684"/>
    <cellStyle name="20% - Accent1 5 4 3" xfId="685"/>
    <cellStyle name="20% - Accent1 5 5" xfId="686"/>
    <cellStyle name="20% - Accent1 5 5 2" xfId="687"/>
    <cellStyle name="20% - Accent1 5 5 3" xfId="688"/>
    <cellStyle name="20% - Accent1 5 6" xfId="689"/>
    <cellStyle name="20% - Accent1 5 6 2" xfId="690"/>
    <cellStyle name="20% - Accent1 5 7" xfId="691"/>
    <cellStyle name="20% - Accent1 5 8" xfId="692"/>
    <cellStyle name="20% - Accent1 5 9" xfId="693"/>
    <cellStyle name="20% - Accent1 6" xfId="694"/>
    <cellStyle name="20% - Accent1 6 10" xfId="695"/>
    <cellStyle name="20% - Accent1 6 11" xfId="696"/>
    <cellStyle name="20% - Accent1 6 12" xfId="697"/>
    <cellStyle name="20% - Accent1 6 12 2" xfId="698"/>
    <cellStyle name="20% - Accent1 6 12 3" xfId="699"/>
    <cellStyle name="20% - Accent1 6 13" xfId="700"/>
    <cellStyle name="20% - Accent1 6 13 2" xfId="701"/>
    <cellStyle name="20% - Accent1 6 14" xfId="702"/>
    <cellStyle name="20% - Accent1 6 15" xfId="703"/>
    <cellStyle name="20% - Accent1 6 16" xfId="704"/>
    <cellStyle name="20% - Accent1 6 17" xfId="705"/>
    <cellStyle name="20% - Accent1 6 18" xfId="706"/>
    <cellStyle name="20% - Accent1 6 2" xfId="707"/>
    <cellStyle name="20% - Accent1 6 2 2" xfId="708"/>
    <cellStyle name="20% - Accent1 6 2 2 2" xfId="709"/>
    <cellStyle name="20% - Accent1 6 2 3" xfId="710"/>
    <cellStyle name="20% - Accent1 6 3" xfId="711"/>
    <cellStyle name="20% - Accent1 6 3 2" xfId="712"/>
    <cellStyle name="20% - Accent1 6 3 3" xfId="713"/>
    <cellStyle name="20% - Accent1 6 4" xfId="714"/>
    <cellStyle name="20% - Accent1 6 4 2" xfId="715"/>
    <cellStyle name="20% - Accent1 6 4 3" xfId="716"/>
    <cellStyle name="20% - Accent1 6 5" xfId="717"/>
    <cellStyle name="20% - Accent1 6 5 2" xfId="718"/>
    <cellStyle name="20% - Accent1 6 5 3" xfId="719"/>
    <cellStyle name="20% - Accent1 6 6" xfId="720"/>
    <cellStyle name="20% - Accent1 6 6 2" xfId="721"/>
    <cellStyle name="20% - Accent1 6 7" xfId="722"/>
    <cellStyle name="20% - Accent1 6 8" xfId="723"/>
    <cellStyle name="20% - Accent1 6 9" xfId="724"/>
    <cellStyle name="20% - Accent1 7" xfId="725"/>
    <cellStyle name="20% - Accent1 7 10" xfId="726"/>
    <cellStyle name="20% - Accent1 7 11" xfId="727"/>
    <cellStyle name="20% - Accent1 7 12" xfId="728"/>
    <cellStyle name="20% - Accent1 7 12 2" xfId="729"/>
    <cellStyle name="20% - Accent1 7 12 3" xfId="730"/>
    <cellStyle name="20% - Accent1 7 13" xfId="731"/>
    <cellStyle name="20% - Accent1 7 13 2" xfId="732"/>
    <cellStyle name="20% - Accent1 7 14" xfId="733"/>
    <cellStyle name="20% - Accent1 7 15" xfId="734"/>
    <cellStyle name="20% - Accent1 7 16" xfId="735"/>
    <cellStyle name="20% - Accent1 7 17" xfId="736"/>
    <cellStyle name="20% - Accent1 7 18" xfId="737"/>
    <cellStyle name="20% - Accent1 7 2" xfId="738"/>
    <cellStyle name="20% - Accent1 7 2 2" xfId="739"/>
    <cellStyle name="20% - Accent1 7 2 3" xfId="740"/>
    <cellStyle name="20% - Accent1 7 3" xfId="741"/>
    <cellStyle name="20% - Accent1 7 4" xfId="742"/>
    <cellStyle name="20% - Accent1 7 5" xfId="743"/>
    <cellStyle name="20% - Accent1 7 6" xfId="744"/>
    <cellStyle name="20% - Accent1 7 7" xfId="745"/>
    <cellStyle name="20% - Accent1 7 8" xfId="746"/>
    <cellStyle name="20% - Accent1 7 9" xfId="747"/>
    <cellStyle name="20% - Accent1 8" xfId="748"/>
    <cellStyle name="20% - Accent1 8 10" xfId="749"/>
    <cellStyle name="20% - Accent1 8 2" xfId="750"/>
    <cellStyle name="20% - Accent1 8 2 2" xfId="751"/>
    <cellStyle name="20% - Accent1 8 2 3" xfId="752"/>
    <cellStyle name="20% - Accent1 8 3" xfId="753"/>
    <cellStyle name="20% - Accent1 8 4" xfId="754"/>
    <cellStyle name="20% - Accent1 8 5" xfId="755"/>
    <cellStyle name="20% - Accent1 8 6" xfId="756"/>
    <cellStyle name="20% - Accent1 8 7" xfId="757"/>
    <cellStyle name="20% - Accent1 8 8" xfId="758"/>
    <cellStyle name="20% - Accent1 8 9" xfId="759"/>
    <cellStyle name="20% - Accent1 9" xfId="760"/>
    <cellStyle name="20% - Accent1 9 10" xfId="761"/>
    <cellStyle name="20% - Accent1 9 2" xfId="762"/>
    <cellStyle name="20% - Accent1 9 2 2" xfId="763"/>
    <cellStyle name="20% - Accent1 9 2 3" xfId="764"/>
    <cellStyle name="20% - Accent1 9 3" xfId="765"/>
    <cellStyle name="20% - Accent1 9 4" xfId="766"/>
    <cellStyle name="20% - Accent1 9 5" xfId="767"/>
    <cellStyle name="20% - Accent1 9 6" xfId="768"/>
    <cellStyle name="20% - Accent1 9 7" xfId="769"/>
    <cellStyle name="20% - Accent1 9 8" xfId="770"/>
    <cellStyle name="20% - Accent1 9 9" xfId="771"/>
    <cellStyle name="20% - Accent2" xfId="134" builtinId="34" customBuiltin="1"/>
    <cellStyle name="20% - Accent2 10" xfId="772"/>
    <cellStyle name="20% - Accent2 10 2" xfId="773"/>
    <cellStyle name="20% - Accent2 10 2 2" xfId="774"/>
    <cellStyle name="20% - Accent2 10 3" xfId="775"/>
    <cellStyle name="20% - Accent2 11" xfId="776"/>
    <cellStyle name="20% - Accent2 11 2" xfId="777"/>
    <cellStyle name="20% - Accent2 11 2 2" xfId="778"/>
    <cellStyle name="20% - Accent2 11 3" xfId="779"/>
    <cellStyle name="20% - Accent2 12" xfId="780"/>
    <cellStyle name="20% - Accent2 12 2" xfId="781"/>
    <cellStyle name="20% - Accent2 12 3" xfId="782"/>
    <cellStyle name="20% - Accent2 13" xfId="783"/>
    <cellStyle name="20% - Accent2 13 2" xfId="784"/>
    <cellStyle name="20% - Accent2 14" xfId="785"/>
    <cellStyle name="20% - Accent2 14 2" xfId="786"/>
    <cellStyle name="20% - Accent2 14 2 2" xfId="787"/>
    <cellStyle name="20% - Accent2 14 2 3" xfId="788"/>
    <cellStyle name="20% - Accent2 14 3" xfId="789"/>
    <cellStyle name="20% - Accent2 14 3 2" xfId="790"/>
    <cellStyle name="20% - Accent2 14 4" xfId="791"/>
    <cellStyle name="20% - Accent2 14 5" xfId="792"/>
    <cellStyle name="20% - Accent2 14 6" xfId="793"/>
    <cellStyle name="20% - Accent2 14 7" xfId="794"/>
    <cellStyle name="20% - Accent2 14 8" xfId="795"/>
    <cellStyle name="20% - Accent2 15" xfId="796"/>
    <cellStyle name="20% - Accent2 15 2" xfId="797"/>
    <cellStyle name="20% - Accent2 15 3" xfId="798"/>
    <cellStyle name="20% - Accent2 16" xfId="799"/>
    <cellStyle name="20% - Accent2 16 2" xfId="800"/>
    <cellStyle name="20% - Accent2 17" xfId="801"/>
    <cellStyle name="20% - Accent2 18" xfId="802"/>
    <cellStyle name="20% - Accent2 19" xfId="803"/>
    <cellStyle name="20% - Accent2 2" xfId="804"/>
    <cellStyle name="20% - Accent2 2 10" xfId="805"/>
    <cellStyle name="20% - Accent2 2 10 2" xfId="806"/>
    <cellStyle name="20% - Accent2 2 10 3" xfId="807"/>
    <cellStyle name="20% - Accent2 2 11" xfId="808"/>
    <cellStyle name="20% - Accent2 2 11 2" xfId="809"/>
    <cellStyle name="20% - Accent2 2 11 3" xfId="810"/>
    <cellStyle name="20% - Accent2 2 12" xfId="811"/>
    <cellStyle name="20% - Accent2 2 12 2" xfId="812"/>
    <cellStyle name="20% - Accent2 2 13" xfId="813"/>
    <cellStyle name="20% - Accent2 2 14" xfId="814"/>
    <cellStyle name="20% - Accent2 2 15" xfId="815"/>
    <cellStyle name="20% - Accent2 2 15 2" xfId="816"/>
    <cellStyle name="20% - Accent2 2 15 3" xfId="817"/>
    <cellStyle name="20% - Accent2 2 16" xfId="818"/>
    <cellStyle name="20% - Accent2 2 16 2" xfId="819"/>
    <cellStyle name="20% - Accent2 2 17" xfId="820"/>
    <cellStyle name="20% - Accent2 2 18" xfId="821"/>
    <cellStyle name="20% - Accent2 2 19" xfId="822"/>
    <cellStyle name="20% - Accent2 2 2" xfId="823"/>
    <cellStyle name="20% - Accent2 2 2 10" xfId="824"/>
    <cellStyle name="20% - Accent2 2 2 10 2" xfId="825"/>
    <cellStyle name="20% - Accent2 2 2 11" xfId="826"/>
    <cellStyle name="20% - Accent2 2 2 12" xfId="827"/>
    <cellStyle name="20% - Accent2 2 2 13" xfId="828"/>
    <cellStyle name="20% - Accent2 2 2 14" xfId="829"/>
    <cellStyle name="20% - Accent2 2 2 14 2" xfId="830"/>
    <cellStyle name="20% - Accent2 2 2 14 2 2" xfId="831"/>
    <cellStyle name="20% - Accent2 2 2 14 2 3" xfId="832"/>
    <cellStyle name="20% - Accent2 2 2 14 3" xfId="833"/>
    <cellStyle name="20% - Accent2 2 2 14 3 2" xfId="834"/>
    <cellStyle name="20% - Accent2 2 2 14 4" xfId="835"/>
    <cellStyle name="20% - Accent2 2 2 14 5" xfId="836"/>
    <cellStyle name="20% - Accent2 2 2 14 6" xfId="837"/>
    <cellStyle name="20% - Accent2 2 2 14 7" xfId="838"/>
    <cellStyle name="20% - Accent2 2 2 14 8" xfId="839"/>
    <cellStyle name="20% - Accent2 2 2 15" xfId="840"/>
    <cellStyle name="20% - Accent2 2 2 15 2" xfId="841"/>
    <cellStyle name="20% - Accent2 2 2 15 3" xfId="842"/>
    <cellStyle name="20% - Accent2 2 2 16" xfId="843"/>
    <cellStyle name="20% - Accent2 2 2 16 2" xfId="844"/>
    <cellStyle name="20% - Accent2 2 2 17" xfId="845"/>
    <cellStyle name="20% - Accent2 2 2 18" xfId="846"/>
    <cellStyle name="20% - Accent2 2 2 19" xfId="847"/>
    <cellStyle name="20% - Accent2 2 2 2" xfId="848"/>
    <cellStyle name="20% - Accent2 2 2 2 10" xfId="849"/>
    <cellStyle name="20% - Accent2 2 2 2 11" xfId="850"/>
    <cellStyle name="20% - Accent2 2 2 2 11 2" xfId="851"/>
    <cellStyle name="20% - Accent2 2 2 2 11 2 2" xfId="852"/>
    <cellStyle name="20% - Accent2 2 2 2 11 2 3" xfId="853"/>
    <cellStyle name="20% - Accent2 2 2 2 11 3" xfId="854"/>
    <cellStyle name="20% - Accent2 2 2 2 11 3 2" xfId="855"/>
    <cellStyle name="20% - Accent2 2 2 2 11 4" xfId="856"/>
    <cellStyle name="20% - Accent2 2 2 2 11 5" xfId="857"/>
    <cellStyle name="20% - Accent2 2 2 2 11 6" xfId="858"/>
    <cellStyle name="20% - Accent2 2 2 2 11 7" xfId="859"/>
    <cellStyle name="20% - Accent2 2 2 2 11 8" xfId="860"/>
    <cellStyle name="20% - Accent2 2 2 2 12" xfId="861"/>
    <cellStyle name="20% - Accent2 2 2 2 12 2" xfId="862"/>
    <cellStyle name="20% - Accent2 2 2 2 12 3" xfId="863"/>
    <cellStyle name="20% - Accent2 2 2 2 13" xfId="864"/>
    <cellStyle name="20% - Accent2 2 2 2 13 2" xfId="865"/>
    <cellStyle name="20% - Accent2 2 2 2 14" xfId="866"/>
    <cellStyle name="20% - Accent2 2 2 2 15" xfId="867"/>
    <cellStyle name="20% - Accent2 2 2 2 16" xfId="868"/>
    <cellStyle name="20% - Accent2 2 2 2 17" xfId="869"/>
    <cellStyle name="20% - Accent2 2 2 2 18" xfId="870"/>
    <cellStyle name="20% - Accent2 2 2 2 2" xfId="871"/>
    <cellStyle name="20% - Accent2 2 2 2 2 2" xfId="872"/>
    <cellStyle name="20% - Accent2 2 2 2 2 3" xfId="873"/>
    <cellStyle name="20% - Accent2 2 2 2 2 4" xfId="874"/>
    <cellStyle name="20% - Accent2 2 2 2 3" xfId="875"/>
    <cellStyle name="20% - Accent2 2 2 2 3 2" xfId="876"/>
    <cellStyle name="20% - Accent2 2 2 2 3 3" xfId="877"/>
    <cellStyle name="20% - Accent2 2 2 2 4" xfId="878"/>
    <cellStyle name="20% - Accent2 2 2 2 4 2" xfId="879"/>
    <cellStyle name="20% - Accent2 2 2 2 4 3" xfId="880"/>
    <cellStyle name="20% - Accent2 2 2 2 5" xfId="881"/>
    <cellStyle name="20% - Accent2 2 2 2 5 2" xfId="882"/>
    <cellStyle name="20% - Accent2 2 2 2 5 3" xfId="883"/>
    <cellStyle name="20% - Accent2 2 2 2 6" xfId="884"/>
    <cellStyle name="20% - Accent2 2 2 2 6 2" xfId="885"/>
    <cellStyle name="20% - Accent2 2 2 2 7" xfId="886"/>
    <cellStyle name="20% - Accent2 2 2 2 8" xfId="887"/>
    <cellStyle name="20% - Accent2 2 2 2 9" xfId="888"/>
    <cellStyle name="20% - Accent2 2 2 20" xfId="889"/>
    <cellStyle name="20% - Accent2 2 2 21" xfId="890"/>
    <cellStyle name="20% - Accent2 2 2 22" xfId="891"/>
    <cellStyle name="20% - Accent2 2 2 3" xfId="892"/>
    <cellStyle name="20% - Accent2 2 2 3 2" xfId="893"/>
    <cellStyle name="20% - Accent2 2 2 3 2 2" xfId="894"/>
    <cellStyle name="20% - Accent2 2 2 3 3" xfId="895"/>
    <cellStyle name="20% - Accent2 2 2 3 3 2" xfId="896"/>
    <cellStyle name="20% - Accent2 2 2 3 4" xfId="897"/>
    <cellStyle name="20% - Accent2 2 2 3 4 2" xfId="898"/>
    <cellStyle name="20% - Accent2 2 2 3 5" xfId="899"/>
    <cellStyle name="20% - Accent2 2 2 3 5 2" xfId="900"/>
    <cellStyle name="20% - Accent2 2 2 3 6" xfId="901"/>
    <cellStyle name="20% - Accent2 2 2 3 7" xfId="902"/>
    <cellStyle name="20% - Accent2 2 2 3 8" xfId="903"/>
    <cellStyle name="20% - Accent2 2 2 4" xfId="904"/>
    <cellStyle name="20% - Accent2 2 2 4 2" xfId="905"/>
    <cellStyle name="20% - Accent2 2 2 4 2 2" xfId="906"/>
    <cellStyle name="20% - Accent2 2 2 4 3" xfId="907"/>
    <cellStyle name="20% - Accent2 2 2 4 3 2" xfId="908"/>
    <cellStyle name="20% - Accent2 2 2 4 4" xfId="909"/>
    <cellStyle name="20% - Accent2 2 2 4 4 2" xfId="910"/>
    <cellStyle name="20% - Accent2 2 2 4 5" xfId="911"/>
    <cellStyle name="20% - Accent2 2 2 4 5 2" xfId="912"/>
    <cellStyle name="20% - Accent2 2 2 4 6" xfId="913"/>
    <cellStyle name="20% - Accent2 2 2 4 7" xfId="914"/>
    <cellStyle name="20% - Accent2 2 2 4 8" xfId="915"/>
    <cellStyle name="20% - Accent2 2 2 5" xfId="916"/>
    <cellStyle name="20% - Accent2 2 2 5 2" xfId="917"/>
    <cellStyle name="20% - Accent2 2 2 5 3" xfId="918"/>
    <cellStyle name="20% - Accent2 2 2 6" xfId="919"/>
    <cellStyle name="20% - Accent2 2 2 6 2" xfId="920"/>
    <cellStyle name="20% - Accent2 2 2 6 3" xfId="921"/>
    <cellStyle name="20% - Accent2 2 2 7" xfId="922"/>
    <cellStyle name="20% - Accent2 2 2 7 2" xfId="923"/>
    <cellStyle name="20% - Accent2 2 2 7 3" xfId="924"/>
    <cellStyle name="20% - Accent2 2 2 8" xfId="925"/>
    <cellStyle name="20% - Accent2 2 2 8 2" xfId="926"/>
    <cellStyle name="20% - Accent2 2 2 8 3" xfId="927"/>
    <cellStyle name="20% - Accent2 2 2 9" xfId="928"/>
    <cellStyle name="20% - Accent2 2 2 9 2" xfId="929"/>
    <cellStyle name="20% - Accent2 2 2 9 3" xfId="930"/>
    <cellStyle name="20% - Accent2 2 20" xfId="931"/>
    <cellStyle name="20% - Accent2 2 21" xfId="932"/>
    <cellStyle name="20% - Accent2 2 22" xfId="933"/>
    <cellStyle name="20% - Accent2 2 3" xfId="934"/>
    <cellStyle name="20% - Accent2 2 3 10" xfId="935"/>
    <cellStyle name="20% - Accent2 2 3 11" xfId="936"/>
    <cellStyle name="20% - Accent2 2 3 12" xfId="937"/>
    <cellStyle name="20% - Accent2 2 3 12 2" xfId="938"/>
    <cellStyle name="20% - Accent2 2 3 12 2 2" xfId="939"/>
    <cellStyle name="20% - Accent2 2 3 12 2 3" xfId="940"/>
    <cellStyle name="20% - Accent2 2 3 12 3" xfId="941"/>
    <cellStyle name="20% - Accent2 2 3 12 3 2" xfId="942"/>
    <cellStyle name="20% - Accent2 2 3 12 4" xfId="943"/>
    <cellStyle name="20% - Accent2 2 3 12 5" xfId="944"/>
    <cellStyle name="20% - Accent2 2 3 12 6" xfId="945"/>
    <cellStyle name="20% - Accent2 2 3 12 7" xfId="946"/>
    <cellStyle name="20% - Accent2 2 3 12 8" xfId="947"/>
    <cellStyle name="20% - Accent2 2 3 13" xfId="948"/>
    <cellStyle name="20% - Accent2 2 3 13 2" xfId="949"/>
    <cellStyle name="20% - Accent2 2 3 13 3" xfId="950"/>
    <cellStyle name="20% - Accent2 2 3 14" xfId="951"/>
    <cellStyle name="20% - Accent2 2 3 14 2" xfId="952"/>
    <cellStyle name="20% - Accent2 2 3 15" xfId="953"/>
    <cellStyle name="20% - Accent2 2 3 16" xfId="954"/>
    <cellStyle name="20% - Accent2 2 3 17" xfId="955"/>
    <cellStyle name="20% - Accent2 2 3 18" xfId="956"/>
    <cellStyle name="20% - Accent2 2 3 19" xfId="957"/>
    <cellStyle name="20% - Accent2 2 3 2" xfId="958"/>
    <cellStyle name="20% - Accent2 2 3 2 2" xfId="959"/>
    <cellStyle name="20% - Accent2 2 3 2 2 2" xfId="960"/>
    <cellStyle name="20% - Accent2 2 3 2 3" xfId="961"/>
    <cellStyle name="20% - Accent2 2 3 2 4" xfId="962"/>
    <cellStyle name="20% - Accent2 2 3 3" xfId="963"/>
    <cellStyle name="20% - Accent2 2 3 3 2" xfId="964"/>
    <cellStyle name="20% - Accent2 2 3 3 3" xfId="965"/>
    <cellStyle name="20% - Accent2 2 3 4" xfId="966"/>
    <cellStyle name="20% - Accent2 2 3 4 2" xfId="967"/>
    <cellStyle name="20% - Accent2 2 3 4 3" xfId="968"/>
    <cellStyle name="20% - Accent2 2 3 5" xfId="969"/>
    <cellStyle name="20% - Accent2 2 3 5 2" xfId="970"/>
    <cellStyle name="20% - Accent2 2 3 5 3" xfId="971"/>
    <cellStyle name="20% - Accent2 2 3 6" xfId="972"/>
    <cellStyle name="20% - Accent2 2 3 6 2" xfId="973"/>
    <cellStyle name="20% - Accent2 2 3 7" xfId="974"/>
    <cellStyle name="20% - Accent2 2 3 8" xfId="975"/>
    <cellStyle name="20% - Accent2 2 3 9" xfId="976"/>
    <cellStyle name="20% - Accent2 2 4" xfId="977"/>
    <cellStyle name="20% - Accent2 2 4 10" xfId="978"/>
    <cellStyle name="20% - Accent2 2 4 2" xfId="979"/>
    <cellStyle name="20% - Accent2 2 4 2 2" xfId="980"/>
    <cellStyle name="20% - Accent2 2 4 2 3" xfId="981"/>
    <cellStyle name="20% - Accent2 2 4 3" xfId="982"/>
    <cellStyle name="20% - Accent2 2 4 3 2" xfId="983"/>
    <cellStyle name="20% - Accent2 2 4 3 3" xfId="984"/>
    <cellStyle name="20% - Accent2 2 4 4" xfId="985"/>
    <cellStyle name="20% - Accent2 2 4 4 2" xfId="986"/>
    <cellStyle name="20% - Accent2 2 4 4 3" xfId="987"/>
    <cellStyle name="20% - Accent2 2 4 5" xfId="988"/>
    <cellStyle name="20% - Accent2 2 4 5 2" xfId="989"/>
    <cellStyle name="20% - Accent2 2 4 5 3" xfId="990"/>
    <cellStyle name="20% - Accent2 2 4 6" xfId="991"/>
    <cellStyle name="20% - Accent2 2 4 6 2" xfId="992"/>
    <cellStyle name="20% - Accent2 2 4 7" xfId="993"/>
    <cellStyle name="20% - Accent2 2 4 8" xfId="994"/>
    <cellStyle name="20% - Accent2 2 4 9" xfId="995"/>
    <cellStyle name="20% - Accent2 2 5" xfId="996"/>
    <cellStyle name="20% - Accent2 2 5 10" xfId="997"/>
    <cellStyle name="20% - Accent2 2 5 11" xfId="998"/>
    <cellStyle name="20% - Accent2 2 5 12" xfId="999"/>
    <cellStyle name="20% - Accent2 2 5 13" xfId="1000"/>
    <cellStyle name="20% - Accent2 2 5 14" xfId="1001"/>
    <cellStyle name="20% - Accent2 2 5 2" xfId="1002"/>
    <cellStyle name="20% - Accent2 2 5 2 2" xfId="1003"/>
    <cellStyle name="20% - Accent2 2 5 3" xfId="1004"/>
    <cellStyle name="20% - Accent2 2 5 3 2" xfId="1005"/>
    <cellStyle name="20% - Accent2 2 5 4" xfId="1006"/>
    <cellStyle name="20% - Accent2 2 5 4 2" xfId="1007"/>
    <cellStyle name="20% - Accent2 2 5 5" xfId="1008"/>
    <cellStyle name="20% - Accent2 2 5 5 2" xfId="1009"/>
    <cellStyle name="20% - Accent2 2 5 6" xfId="1010"/>
    <cellStyle name="20% - Accent2 2 5 7" xfId="1011"/>
    <cellStyle name="20% - Accent2 2 5 8" xfId="1012"/>
    <cellStyle name="20% - Accent2 2 5 8 2" xfId="1013"/>
    <cellStyle name="20% - Accent2 2 5 8 3" xfId="1014"/>
    <cellStyle name="20% - Accent2 2 5 9" xfId="1015"/>
    <cellStyle name="20% - Accent2 2 5 9 2" xfId="1016"/>
    <cellStyle name="20% - Accent2 2 6" xfId="1017"/>
    <cellStyle name="20% - Accent2 2 6 2" xfId="1018"/>
    <cellStyle name="20% - Accent2 2 6 3" xfId="1019"/>
    <cellStyle name="20% - Accent2 2 7" xfId="1020"/>
    <cellStyle name="20% - Accent2 2 7 2" xfId="1021"/>
    <cellStyle name="20% - Accent2 2 7 3" xfId="1022"/>
    <cellStyle name="20% - Accent2 2 8" xfId="1023"/>
    <cellStyle name="20% - Accent2 2 8 2" xfId="1024"/>
    <cellStyle name="20% - Accent2 2 8 3" xfId="1025"/>
    <cellStyle name="20% - Accent2 2 9" xfId="1026"/>
    <cellStyle name="20% - Accent2 2 9 2" xfId="1027"/>
    <cellStyle name="20% - Accent2 2 9 3" xfId="1028"/>
    <cellStyle name="20% - Accent2 20" xfId="1029"/>
    <cellStyle name="20% - Accent2 21" xfId="1030"/>
    <cellStyle name="20% - Accent2 22" xfId="1031"/>
    <cellStyle name="20% - Accent2 23" xfId="1032"/>
    <cellStyle name="20% - Accent2 3" xfId="1033"/>
    <cellStyle name="20% - Accent2 3 10" xfId="1034"/>
    <cellStyle name="20% - Accent2 3 10 2" xfId="1035"/>
    <cellStyle name="20% - Accent2 3 10 3" xfId="1036"/>
    <cellStyle name="20% - Accent2 3 11" xfId="1037"/>
    <cellStyle name="20% - Accent2 3 11 2" xfId="1038"/>
    <cellStyle name="20% - Accent2 3 12" xfId="1039"/>
    <cellStyle name="20% - Accent2 3 13" xfId="1040"/>
    <cellStyle name="20% - Accent2 3 14" xfId="1041"/>
    <cellStyle name="20% - Accent2 3 14 2" xfId="1042"/>
    <cellStyle name="20% - Accent2 3 14 2 2" xfId="1043"/>
    <cellStyle name="20% - Accent2 3 14 2 3" xfId="1044"/>
    <cellStyle name="20% - Accent2 3 14 3" xfId="1045"/>
    <cellStyle name="20% - Accent2 3 14 3 2" xfId="1046"/>
    <cellStyle name="20% - Accent2 3 14 4" xfId="1047"/>
    <cellStyle name="20% - Accent2 3 14 5" xfId="1048"/>
    <cellStyle name="20% - Accent2 3 14 6" xfId="1049"/>
    <cellStyle name="20% - Accent2 3 14 7" xfId="1050"/>
    <cellStyle name="20% - Accent2 3 14 8" xfId="1051"/>
    <cellStyle name="20% - Accent2 3 15" xfId="1052"/>
    <cellStyle name="20% - Accent2 3 15 2" xfId="1053"/>
    <cellStyle name="20% - Accent2 3 15 3" xfId="1054"/>
    <cellStyle name="20% - Accent2 3 16" xfId="1055"/>
    <cellStyle name="20% - Accent2 3 16 2" xfId="1056"/>
    <cellStyle name="20% - Accent2 3 17" xfId="1057"/>
    <cellStyle name="20% - Accent2 3 18" xfId="1058"/>
    <cellStyle name="20% - Accent2 3 19" xfId="1059"/>
    <cellStyle name="20% - Accent2 3 2" xfId="1060"/>
    <cellStyle name="20% - Accent2 3 2 10" xfId="1061"/>
    <cellStyle name="20% - Accent2 3 2 11" xfId="1062"/>
    <cellStyle name="20% - Accent2 3 2 12" xfId="1063"/>
    <cellStyle name="20% - Accent2 3 2 12 2" xfId="1064"/>
    <cellStyle name="20% - Accent2 3 2 12 2 2" xfId="1065"/>
    <cellStyle name="20% - Accent2 3 2 12 2 3" xfId="1066"/>
    <cellStyle name="20% - Accent2 3 2 12 3" xfId="1067"/>
    <cellStyle name="20% - Accent2 3 2 12 3 2" xfId="1068"/>
    <cellStyle name="20% - Accent2 3 2 12 4" xfId="1069"/>
    <cellStyle name="20% - Accent2 3 2 12 5" xfId="1070"/>
    <cellStyle name="20% - Accent2 3 2 12 6" xfId="1071"/>
    <cellStyle name="20% - Accent2 3 2 12 7" xfId="1072"/>
    <cellStyle name="20% - Accent2 3 2 12 8" xfId="1073"/>
    <cellStyle name="20% - Accent2 3 2 13" xfId="1074"/>
    <cellStyle name="20% - Accent2 3 2 13 2" xfId="1075"/>
    <cellStyle name="20% - Accent2 3 2 13 3" xfId="1076"/>
    <cellStyle name="20% - Accent2 3 2 14" xfId="1077"/>
    <cellStyle name="20% - Accent2 3 2 14 2" xfId="1078"/>
    <cellStyle name="20% - Accent2 3 2 15" xfId="1079"/>
    <cellStyle name="20% - Accent2 3 2 16" xfId="1080"/>
    <cellStyle name="20% - Accent2 3 2 17" xfId="1081"/>
    <cellStyle name="20% - Accent2 3 2 18" xfId="1082"/>
    <cellStyle name="20% - Accent2 3 2 19" xfId="1083"/>
    <cellStyle name="20% - Accent2 3 2 2" xfId="1084"/>
    <cellStyle name="20% - Accent2 3 2 2 10" xfId="1085"/>
    <cellStyle name="20% - Accent2 3 2 2 2" xfId="1086"/>
    <cellStyle name="20% - Accent2 3 2 2 2 2" xfId="1087"/>
    <cellStyle name="20% - Accent2 3 2 2 3" xfId="1088"/>
    <cellStyle name="20% - Accent2 3 2 2 4" xfId="1089"/>
    <cellStyle name="20% - Accent2 3 2 2 5" xfId="1090"/>
    <cellStyle name="20% - Accent2 3 2 2 6" xfId="1091"/>
    <cellStyle name="20% - Accent2 3 2 2 7" xfId="1092"/>
    <cellStyle name="20% - Accent2 3 2 2 8" xfId="1093"/>
    <cellStyle name="20% - Accent2 3 2 2 9" xfId="1094"/>
    <cellStyle name="20% - Accent2 3 2 3" xfId="1095"/>
    <cellStyle name="20% - Accent2 3 2 3 2" xfId="1096"/>
    <cellStyle name="20% - Accent2 3 2 3 3" xfId="1097"/>
    <cellStyle name="20% - Accent2 3 2 4" xfId="1098"/>
    <cellStyle name="20% - Accent2 3 2 4 2" xfId="1099"/>
    <cellStyle name="20% - Accent2 3 2 4 3" xfId="1100"/>
    <cellStyle name="20% - Accent2 3 2 5" xfId="1101"/>
    <cellStyle name="20% - Accent2 3 2 5 2" xfId="1102"/>
    <cellStyle name="20% - Accent2 3 2 5 3" xfId="1103"/>
    <cellStyle name="20% - Accent2 3 2 6" xfId="1104"/>
    <cellStyle name="20% - Accent2 3 2 6 2" xfId="1105"/>
    <cellStyle name="20% - Accent2 3 2 7" xfId="1106"/>
    <cellStyle name="20% - Accent2 3 2 8" xfId="1107"/>
    <cellStyle name="20% - Accent2 3 2 9" xfId="1108"/>
    <cellStyle name="20% - Accent2 3 20" xfId="1109"/>
    <cellStyle name="20% - Accent2 3 21" xfId="1110"/>
    <cellStyle name="20% - Accent2 3 22" xfId="1111"/>
    <cellStyle name="20% - Accent2 3 3" xfId="1112"/>
    <cellStyle name="20% - Accent2 3 3 10" xfId="1113"/>
    <cellStyle name="20% - Accent2 3 3 11" xfId="1114"/>
    <cellStyle name="20% - Accent2 3 3 2" xfId="1115"/>
    <cellStyle name="20% - Accent2 3 3 2 2" xfId="1116"/>
    <cellStyle name="20% - Accent2 3 3 2 2 2" xfId="1117"/>
    <cellStyle name="20% - Accent2 3 3 2 3" xfId="1118"/>
    <cellStyle name="20% - Accent2 3 3 3" xfId="1119"/>
    <cellStyle name="20% - Accent2 3 3 3 2" xfId="1120"/>
    <cellStyle name="20% - Accent2 3 3 3 3" xfId="1121"/>
    <cellStyle name="20% - Accent2 3 3 4" xfId="1122"/>
    <cellStyle name="20% - Accent2 3 3 4 2" xfId="1123"/>
    <cellStyle name="20% - Accent2 3 3 4 3" xfId="1124"/>
    <cellStyle name="20% - Accent2 3 3 5" xfId="1125"/>
    <cellStyle name="20% - Accent2 3 3 5 2" xfId="1126"/>
    <cellStyle name="20% - Accent2 3 3 5 3" xfId="1127"/>
    <cellStyle name="20% - Accent2 3 3 6" xfId="1128"/>
    <cellStyle name="20% - Accent2 3 3 6 2" xfId="1129"/>
    <cellStyle name="20% - Accent2 3 3 7" xfId="1130"/>
    <cellStyle name="20% - Accent2 3 3 8" xfId="1131"/>
    <cellStyle name="20% - Accent2 3 3 9" xfId="1132"/>
    <cellStyle name="20% - Accent2 3 4" xfId="1133"/>
    <cellStyle name="20% - Accent2 3 4 10" xfId="1134"/>
    <cellStyle name="20% - Accent2 3 4 2" xfId="1135"/>
    <cellStyle name="20% - Accent2 3 4 2 2" xfId="1136"/>
    <cellStyle name="20% - Accent2 3 4 2 3" xfId="1137"/>
    <cellStyle name="20% - Accent2 3 4 3" xfId="1138"/>
    <cellStyle name="20% - Accent2 3 4 3 2" xfId="1139"/>
    <cellStyle name="20% - Accent2 3 4 3 3" xfId="1140"/>
    <cellStyle name="20% - Accent2 3 4 4" xfId="1141"/>
    <cellStyle name="20% - Accent2 3 4 4 2" xfId="1142"/>
    <cellStyle name="20% - Accent2 3 4 4 3" xfId="1143"/>
    <cellStyle name="20% - Accent2 3 4 5" xfId="1144"/>
    <cellStyle name="20% - Accent2 3 4 5 2" xfId="1145"/>
    <cellStyle name="20% - Accent2 3 4 5 3" xfId="1146"/>
    <cellStyle name="20% - Accent2 3 4 6" xfId="1147"/>
    <cellStyle name="20% - Accent2 3 4 6 2" xfId="1148"/>
    <cellStyle name="20% - Accent2 3 4 7" xfId="1149"/>
    <cellStyle name="20% - Accent2 3 4 8" xfId="1150"/>
    <cellStyle name="20% - Accent2 3 4 9" xfId="1151"/>
    <cellStyle name="20% - Accent2 3 5" xfId="1152"/>
    <cellStyle name="20% - Accent2 3 5 2" xfId="1153"/>
    <cellStyle name="20% - Accent2 3 5 3" xfId="1154"/>
    <cellStyle name="20% - Accent2 3 6" xfId="1155"/>
    <cellStyle name="20% - Accent2 3 6 2" xfId="1156"/>
    <cellStyle name="20% - Accent2 3 6 3" xfId="1157"/>
    <cellStyle name="20% - Accent2 3 7" xfId="1158"/>
    <cellStyle name="20% - Accent2 3 7 2" xfId="1159"/>
    <cellStyle name="20% - Accent2 3 7 3" xfId="1160"/>
    <cellStyle name="20% - Accent2 3 8" xfId="1161"/>
    <cellStyle name="20% - Accent2 3 8 2" xfId="1162"/>
    <cellStyle name="20% - Accent2 3 8 3" xfId="1163"/>
    <cellStyle name="20% - Accent2 3 9" xfId="1164"/>
    <cellStyle name="20% - Accent2 3 9 2" xfId="1165"/>
    <cellStyle name="20% - Accent2 3 9 3" xfId="1166"/>
    <cellStyle name="20% - Accent2 4" xfId="1167"/>
    <cellStyle name="20% - Accent2 4 10" xfId="1168"/>
    <cellStyle name="20% - Accent2 4 11" xfId="1169"/>
    <cellStyle name="20% - Accent2 4 12" xfId="1170"/>
    <cellStyle name="20% - Accent2 4 13" xfId="1171"/>
    <cellStyle name="20% - Accent2 4 13 2" xfId="1172"/>
    <cellStyle name="20% - Accent2 4 13 2 2" xfId="1173"/>
    <cellStyle name="20% - Accent2 4 13 2 3" xfId="1174"/>
    <cellStyle name="20% - Accent2 4 13 3" xfId="1175"/>
    <cellStyle name="20% - Accent2 4 13 3 2" xfId="1176"/>
    <cellStyle name="20% - Accent2 4 13 4" xfId="1177"/>
    <cellStyle name="20% - Accent2 4 13 5" xfId="1178"/>
    <cellStyle name="20% - Accent2 4 13 6" xfId="1179"/>
    <cellStyle name="20% - Accent2 4 13 7" xfId="1180"/>
    <cellStyle name="20% - Accent2 4 13 8" xfId="1181"/>
    <cellStyle name="20% - Accent2 4 14" xfId="1182"/>
    <cellStyle name="20% - Accent2 4 14 2" xfId="1183"/>
    <cellStyle name="20% - Accent2 4 14 3" xfId="1184"/>
    <cellStyle name="20% - Accent2 4 15" xfId="1185"/>
    <cellStyle name="20% - Accent2 4 15 2" xfId="1186"/>
    <cellStyle name="20% - Accent2 4 16" xfId="1187"/>
    <cellStyle name="20% - Accent2 4 17" xfId="1188"/>
    <cellStyle name="20% - Accent2 4 18" xfId="1189"/>
    <cellStyle name="20% - Accent2 4 19" xfId="1190"/>
    <cellStyle name="20% - Accent2 4 2" xfId="1191"/>
    <cellStyle name="20% - Accent2 4 2 10" xfId="1192"/>
    <cellStyle name="20% - Accent2 4 2 11" xfId="1193"/>
    <cellStyle name="20% - Accent2 4 2 12" xfId="1194"/>
    <cellStyle name="20% - Accent2 4 2 12 2" xfId="1195"/>
    <cellStyle name="20% - Accent2 4 2 12 2 2" xfId="1196"/>
    <cellStyle name="20% - Accent2 4 2 12 2 3" xfId="1197"/>
    <cellStyle name="20% - Accent2 4 2 12 3" xfId="1198"/>
    <cellStyle name="20% - Accent2 4 2 12 3 2" xfId="1199"/>
    <cellStyle name="20% - Accent2 4 2 12 4" xfId="1200"/>
    <cellStyle name="20% - Accent2 4 2 12 5" xfId="1201"/>
    <cellStyle name="20% - Accent2 4 2 12 6" xfId="1202"/>
    <cellStyle name="20% - Accent2 4 2 12 7" xfId="1203"/>
    <cellStyle name="20% - Accent2 4 2 12 8" xfId="1204"/>
    <cellStyle name="20% - Accent2 4 2 13" xfId="1205"/>
    <cellStyle name="20% - Accent2 4 2 13 2" xfId="1206"/>
    <cellStyle name="20% - Accent2 4 2 13 3" xfId="1207"/>
    <cellStyle name="20% - Accent2 4 2 14" xfId="1208"/>
    <cellStyle name="20% - Accent2 4 2 14 2" xfId="1209"/>
    <cellStyle name="20% - Accent2 4 2 15" xfId="1210"/>
    <cellStyle name="20% - Accent2 4 2 16" xfId="1211"/>
    <cellStyle name="20% - Accent2 4 2 17" xfId="1212"/>
    <cellStyle name="20% - Accent2 4 2 18" xfId="1213"/>
    <cellStyle name="20% - Accent2 4 2 19" xfId="1214"/>
    <cellStyle name="20% - Accent2 4 2 2" xfId="1215"/>
    <cellStyle name="20% - Accent2 4 2 2 2" xfId="1216"/>
    <cellStyle name="20% - Accent2 4 2 2 3" xfId="1217"/>
    <cellStyle name="20% - Accent2 4 2 2 4" xfId="1218"/>
    <cellStyle name="20% - Accent2 4 2 3" xfId="1219"/>
    <cellStyle name="20% - Accent2 4 2 4" xfId="1220"/>
    <cellStyle name="20% - Accent2 4 2 5" xfId="1221"/>
    <cellStyle name="20% - Accent2 4 2 6" xfId="1222"/>
    <cellStyle name="20% - Accent2 4 2 7" xfId="1223"/>
    <cellStyle name="20% - Accent2 4 2 8" xfId="1224"/>
    <cellStyle name="20% - Accent2 4 2 9" xfId="1225"/>
    <cellStyle name="20% - Accent2 4 20" xfId="1226"/>
    <cellStyle name="20% - Accent2 4 3" xfId="1227"/>
    <cellStyle name="20% - Accent2 4 3 10" xfId="1228"/>
    <cellStyle name="20% - Accent2 4 3 2" xfId="1229"/>
    <cellStyle name="20% - Accent2 4 3 2 2" xfId="1230"/>
    <cellStyle name="20% - Accent2 4 3 3" xfId="1231"/>
    <cellStyle name="20% - Accent2 4 3 4" xfId="1232"/>
    <cellStyle name="20% - Accent2 4 3 5" xfId="1233"/>
    <cellStyle name="20% - Accent2 4 3 6" xfId="1234"/>
    <cellStyle name="20% - Accent2 4 3 7" xfId="1235"/>
    <cellStyle name="20% - Accent2 4 3 8" xfId="1236"/>
    <cellStyle name="20% - Accent2 4 3 9" xfId="1237"/>
    <cellStyle name="20% - Accent2 4 4" xfId="1238"/>
    <cellStyle name="20% - Accent2 4 4 2" xfId="1239"/>
    <cellStyle name="20% - Accent2 4 4 3" xfId="1240"/>
    <cellStyle name="20% - Accent2 4 5" xfId="1241"/>
    <cellStyle name="20% - Accent2 4 5 2" xfId="1242"/>
    <cellStyle name="20% - Accent2 4 5 3" xfId="1243"/>
    <cellStyle name="20% - Accent2 4 6" xfId="1244"/>
    <cellStyle name="20% - Accent2 4 6 2" xfId="1245"/>
    <cellStyle name="20% - Accent2 4 7" xfId="1246"/>
    <cellStyle name="20% - Accent2 4 8" xfId="1247"/>
    <cellStyle name="20% - Accent2 4 9" xfId="1248"/>
    <cellStyle name="20% - Accent2 5" xfId="1249"/>
    <cellStyle name="20% - Accent2 5 10" xfId="1250"/>
    <cellStyle name="20% - Accent2 5 11" xfId="1251"/>
    <cellStyle name="20% - Accent2 5 12" xfId="1252"/>
    <cellStyle name="20% - Accent2 5 13" xfId="1253"/>
    <cellStyle name="20% - Accent2 5 13 2" xfId="1254"/>
    <cellStyle name="20% - Accent2 5 13 2 2" xfId="1255"/>
    <cellStyle name="20% - Accent2 5 13 2 3" xfId="1256"/>
    <cellStyle name="20% - Accent2 5 13 3" xfId="1257"/>
    <cellStyle name="20% - Accent2 5 13 3 2" xfId="1258"/>
    <cellStyle name="20% - Accent2 5 13 4" xfId="1259"/>
    <cellStyle name="20% - Accent2 5 13 5" xfId="1260"/>
    <cellStyle name="20% - Accent2 5 13 6" xfId="1261"/>
    <cellStyle name="20% - Accent2 5 13 7" xfId="1262"/>
    <cellStyle name="20% - Accent2 5 13 8" xfId="1263"/>
    <cellStyle name="20% - Accent2 5 14" xfId="1264"/>
    <cellStyle name="20% - Accent2 5 14 2" xfId="1265"/>
    <cellStyle name="20% - Accent2 5 14 3" xfId="1266"/>
    <cellStyle name="20% - Accent2 5 15" xfId="1267"/>
    <cellStyle name="20% - Accent2 5 15 2" xfId="1268"/>
    <cellStyle name="20% - Accent2 5 16" xfId="1269"/>
    <cellStyle name="20% - Accent2 5 17" xfId="1270"/>
    <cellStyle name="20% - Accent2 5 18" xfId="1271"/>
    <cellStyle name="20% - Accent2 5 19" xfId="1272"/>
    <cellStyle name="20% - Accent2 5 2" xfId="1273"/>
    <cellStyle name="20% - Accent2 5 2 10" xfId="1274"/>
    <cellStyle name="20% - Accent2 5 2 11" xfId="1275"/>
    <cellStyle name="20% - Accent2 5 2 2" xfId="1276"/>
    <cellStyle name="20% - Accent2 5 2 2 2" xfId="1277"/>
    <cellStyle name="20% - Accent2 5 2 2 3" xfId="1278"/>
    <cellStyle name="20% - Accent2 5 2 3" xfId="1279"/>
    <cellStyle name="20% - Accent2 5 2 4" xfId="1280"/>
    <cellStyle name="20% - Accent2 5 2 5" xfId="1281"/>
    <cellStyle name="20% - Accent2 5 2 6" xfId="1282"/>
    <cellStyle name="20% - Accent2 5 2 7" xfId="1283"/>
    <cellStyle name="20% - Accent2 5 2 8" xfId="1284"/>
    <cellStyle name="20% - Accent2 5 2 9" xfId="1285"/>
    <cellStyle name="20% - Accent2 5 20" xfId="1286"/>
    <cellStyle name="20% - Accent2 5 3" xfId="1287"/>
    <cellStyle name="20% - Accent2 5 3 2" xfId="1288"/>
    <cellStyle name="20% - Accent2 5 3 2 2" xfId="1289"/>
    <cellStyle name="20% - Accent2 5 3 3" xfId="1290"/>
    <cellStyle name="20% - Accent2 5 3 4" xfId="1291"/>
    <cellStyle name="20% - Accent2 5 3 5" xfId="1292"/>
    <cellStyle name="20% - Accent2 5 3 6" xfId="1293"/>
    <cellStyle name="20% - Accent2 5 3 7" xfId="1294"/>
    <cellStyle name="20% - Accent2 5 3 8" xfId="1295"/>
    <cellStyle name="20% - Accent2 5 3 9" xfId="1296"/>
    <cellStyle name="20% - Accent2 5 4" xfId="1297"/>
    <cellStyle name="20% - Accent2 5 4 2" xfId="1298"/>
    <cellStyle name="20% - Accent2 5 4 3" xfId="1299"/>
    <cellStyle name="20% - Accent2 5 5" xfId="1300"/>
    <cellStyle name="20% - Accent2 5 5 2" xfId="1301"/>
    <cellStyle name="20% - Accent2 5 5 3" xfId="1302"/>
    <cellStyle name="20% - Accent2 5 6" xfId="1303"/>
    <cellStyle name="20% - Accent2 5 6 2" xfId="1304"/>
    <cellStyle name="20% - Accent2 5 7" xfId="1305"/>
    <cellStyle name="20% - Accent2 5 8" xfId="1306"/>
    <cellStyle name="20% - Accent2 5 9" xfId="1307"/>
    <cellStyle name="20% - Accent2 6" xfId="1308"/>
    <cellStyle name="20% - Accent2 6 10" xfId="1309"/>
    <cellStyle name="20% - Accent2 6 11" xfId="1310"/>
    <cellStyle name="20% - Accent2 6 12" xfId="1311"/>
    <cellStyle name="20% - Accent2 6 12 2" xfId="1312"/>
    <cellStyle name="20% - Accent2 6 12 3" xfId="1313"/>
    <cellStyle name="20% - Accent2 6 13" xfId="1314"/>
    <cellStyle name="20% - Accent2 6 13 2" xfId="1315"/>
    <cellStyle name="20% - Accent2 6 14" xfId="1316"/>
    <cellStyle name="20% - Accent2 6 15" xfId="1317"/>
    <cellStyle name="20% - Accent2 6 16" xfId="1318"/>
    <cellStyle name="20% - Accent2 6 17" xfId="1319"/>
    <cellStyle name="20% - Accent2 6 18" xfId="1320"/>
    <cellStyle name="20% - Accent2 6 2" xfId="1321"/>
    <cellStyle name="20% - Accent2 6 2 2" xfId="1322"/>
    <cellStyle name="20% - Accent2 6 2 2 2" xfId="1323"/>
    <cellStyle name="20% - Accent2 6 2 3" xfId="1324"/>
    <cellStyle name="20% - Accent2 6 3" xfId="1325"/>
    <cellStyle name="20% - Accent2 6 3 2" xfId="1326"/>
    <cellStyle name="20% - Accent2 6 3 3" xfId="1327"/>
    <cellStyle name="20% - Accent2 6 4" xfId="1328"/>
    <cellStyle name="20% - Accent2 6 4 2" xfId="1329"/>
    <cellStyle name="20% - Accent2 6 4 3" xfId="1330"/>
    <cellStyle name="20% - Accent2 6 5" xfId="1331"/>
    <cellStyle name="20% - Accent2 6 5 2" xfId="1332"/>
    <cellStyle name="20% - Accent2 6 5 3" xfId="1333"/>
    <cellStyle name="20% - Accent2 6 6" xfId="1334"/>
    <cellStyle name="20% - Accent2 6 6 2" xfId="1335"/>
    <cellStyle name="20% - Accent2 6 7" xfId="1336"/>
    <cellStyle name="20% - Accent2 6 8" xfId="1337"/>
    <cellStyle name="20% - Accent2 6 9" xfId="1338"/>
    <cellStyle name="20% - Accent2 7" xfId="1339"/>
    <cellStyle name="20% - Accent2 7 10" xfId="1340"/>
    <cellStyle name="20% - Accent2 7 11" xfId="1341"/>
    <cellStyle name="20% - Accent2 7 12" xfId="1342"/>
    <cellStyle name="20% - Accent2 7 12 2" xfId="1343"/>
    <cellStyle name="20% - Accent2 7 12 3" xfId="1344"/>
    <cellStyle name="20% - Accent2 7 13" xfId="1345"/>
    <cellStyle name="20% - Accent2 7 13 2" xfId="1346"/>
    <cellStyle name="20% - Accent2 7 14" xfId="1347"/>
    <cellStyle name="20% - Accent2 7 15" xfId="1348"/>
    <cellStyle name="20% - Accent2 7 16" xfId="1349"/>
    <cellStyle name="20% - Accent2 7 17" xfId="1350"/>
    <cellStyle name="20% - Accent2 7 18" xfId="1351"/>
    <cellStyle name="20% - Accent2 7 2" xfId="1352"/>
    <cellStyle name="20% - Accent2 7 2 2" xfId="1353"/>
    <cellStyle name="20% - Accent2 7 2 3" xfId="1354"/>
    <cellStyle name="20% - Accent2 7 3" xfId="1355"/>
    <cellStyle name="20% - Accent2 7 4" xfId="1356"/>
    <cellStyle name="20% - Accent2 7 5" xfId="1357"/>
    <cellStyle name="20% - Accent2 7 6" xfId="1358"/>
    <cellStyle name="20% - Accent2 7 7" xfId="1359"/>
    <cellStyle name="20% - Accent2 7 8" xfId="1360"/>
    <cellStyle name="20% - Accent2 7 9" xfId="1361"/>
    <cellStyle name="20% - Accent2 8" xfId="1362"/>
    <cellStyle name="20% - Accent2 8 10" xfId="1363"/>
    <cellStyle name="20% - Accent2 8 2" xfId="1364"/>
    <cellStyle name="20% - Accent2 8 2 2" xfId="1365"/>
    <cellStyle name="20% - Accent2 8 2 3" xfId="1366"/>
    <cellStyle name="20% - Accent2 8 3" xfId="1367"/>
    <cellStyle name="20% - Accent2 8 4" xfId="1368"/>
    <cellStyle name="20% - Accent2 8 5" xfId="1369"/>
    <cellStyle name="20% - Accent2 8 6" xfId="1370"/>
    <cellStyle name="20% - Accent2 8 7" xfId="1371"/>
    <cellStyle name="20% - Accent2 8 8" xfId="1372"/>
    <cellStyle name="20% - Accent2 8 9" xfId="1373"/>
    <cellStyle name="20% - Accent2 9" xfId="1374"/>
    <cellStyle name="20% - Accent2 9 10" xfId="1375"/>
    <cellStyle name="20% - Accent2 9 2" xfId="1376"/>
    <cellStyle name="20% - Accent2 9 2 2" xfId="1377"/>
    <cellStyle name="20% - Accent2 9 2 3" xfId="1378"/>
    <cellStyle name="20% - Accent2 9 3" xfId="1379"/>
    <cellStyle name="20% - Accent2 9 4" xfId="1380"/>
    <cellStyle name="20% - Accent2 9 5" xfId="1381"/>
    <cellStyle name="20% - Accent2 9 6" xfId="1382"/>
    <cellStyle name="20% - Accent2 9 7" xfId="1383"/>
    <cellStyle name="20% - Accent2 9 8" xfId="1384"/>
    <cellStyle name="20% - Accent2 9 9" xfId="1385"/>
    <cellStyle name="20% - Accent3" xfId="138" builtinId="38" customBuiltin="1"/>
    <cellStyle name="20% - Accent3 10" xfId="1386"/>
    <cellStyle name="20% - Accent3 10 2" xfId="1387"/>
    <cellStyle name="20% - Accent3 10 2 2" xfId="1388"/>
    <cellStyle name="20% - Accent3 10 3" xfId="1389"/>
    <cellStyle name="20% - Accent3 11" xfId="1390"/>
    <cellStyle name="20% - Accent3 11 2" xfId="1391"/>
    <cellStyle name="20% - Accent3 11 2 2" xfId="1392"/>
    <cellStyle name="20% - Accent3 11 3" xfId="1393"/>
    <cellStyle name="20% - Accent3 12" xfId="1394"/>
    <cellStyle name="20% - Accent3 12 2" xfId="1395"/>
    <cellStyle name="20% - Accent3 12 3" xfId="1396"/>
    <cellStyle name="20% - Accent3 13" xfId="1397"/>
    <cellStyle name="20% - Accent3 13 2" xfId="1398"/>
    <cellStyle name="20% - Accent3 14" xfId="1399"/>
    <cellStyle name="20% - Accent3 14 2" xfId="1400"/>
    <cellStyle name="20% - Accent3 14 2 2" xfId="1401"/>
    <cellStyle name="20% - Accent3 14 2 3" xfId="1402"/>
    <cellStyle name="20% - Accent3 14 3" xfId="1403"/>
    <cellStyle name="20% - Accent3 14 3 2" xfId="1404"/>
    <cellStyle name="20% - Accent3 14 4" xfId="1405"/>
    <cellStyle name="20% - Accent3 14 5" xfId="1406"/>
    <cellStyle name="20% - Accent3 14 6" xfId="1407"/>
    <cellStyle name="20% - Accent3 14 7" xfId="1408"/>
    <cellStyle name="20% - Accent3 14 8" xfId="1409"/>
    <cellStyle name="20% - Accent3 15" xfId="1410"/>
    <cellStyle name="20% - Accent3 15 2" xfId="1411"/>
    <cellStyle name="20% - Accent3 15 3" xfId="1412"/>
    <cellStyle name="20% - Accent3 16" xfId="1413"/>
    <cellStyle name="20% - Accent3 16 2" xfId="1414"/>
    <cellStyle name="20% - Accent3 17" xfId="1415"/>
    <cellStyle name="20% - Accent3 18" xfId="1416"/>
    <cellStyle name="20% - Accent3 19" xfId="1417"/>
    <cellStyle name="20% - Accent3 2" xfId="1418"/>
    <cellStyle name="20% - Accent3 2 10" xfId="1419"/>
    <cellStyle name="20% - Accent3 2 10 2" xfId="1420"/>
    <cellStyle name="20% - Accent3 2 10 3" xfId="1421"/>
    <cellStyle name="20% - Accent3 2 11" xfId="1422"/>
    <cellStyle name="20% - Accent3 2 11 2" xfId="1423"/>
    <cellStyle name="20% - Accent3 2 11 3" xfId="1424"/>
    <cellStyle name="20% - Accent3 2 12" xfId="1425"/>
    <cellStyle name="20% - Accent3 2 12 2" xfId="1426"/>
    <cellStyle name="20% - Accent3 2 13" xfId="1427"/>
    <cellStyle name="20% - Accent3 2 14" xfId="1428"/>
    <cellStyle name="20% - Accent3 2 15" xfId="1429"/>
    <cellStyle name="20% - Accent3 2 15 2" xfId="1430"/>
    <cellStyle name="20% - Accent3 2 15 3" xfId="1431"/>
    <cellStyle name="20% - Accent3 2 16" xfId="1432"/>
    <cellStyle name="20% - Accent3 2 16 2" xfId="1433"/>
    <cellStyle name="20% - Accent3 2 17" xfId="1434"/>
    <cellStyle name="20% - Accent3 2 18" xfId="1435"/>
    <cellStyle name="20% - Accent3 2 19" xfId="1436"/>
    <cellStyle name="20% - Accent3 2 2" xfId="1437"/>
    <cellStyle name="20% - Accent3 2 2 10" xfId="1438"/>
    <cellStyle name="20% - Accent3 2 2 10 2" xfId="1439"/>
    <cellStyle name="20% - Accent3 2 2 11" xfId="1440"/>
    <cellStyle name="20% - Accent3 2 2 12" xfId="1441"/>
    <cellStyle name="20% - Accent3 2 2 13" xfId="1442"/>
    <cellStyle name="20% - Accent3 2 2 14" xfId="1443"/>
    <cellStyle name="20% - Accent3 2 2 14 2" xfId="1444"/>
    <cellStyle name="20% - Accent3 2 2 14 2 2" xfId="1445"/>
    <cellStyle name="20% - Accent3 2 2 14 2 3" xfId="1446"/>
    <cellStyle name="20% - Accent3 2 2 14 3" xfId="1447"/>
    <cellStyle name="20% - Accent3 2 2 14 3 2" xfId="1448"/>
    <cellStyle name="20% - Accent3 2 2 14 4" xfId="1449"/>
    <cellStyle name="20% - Accent3 2 2 14 5" xfId="1450"/>
    <cellStyle name="20% - Accent3 2 2 14 6" xfId="1451"/>
    <cellStyle name="20% - Accent3 2 2 14 7" xfId="1452"/>
    <cellStyle name="20% - Accent3 2 2 14 8" xfId="1453"/>
    <cellStyle name="20% - Accent3 2 2 15" xfId="1454"/>
    <cellStyle name="20% - Accent3 2 2 15 2" xfId="1455"/>
    <cellStyle name="20% - Accent3 2 2 15 3" xfId="1456"/>
    <cellStyle name="20% - Accent3 2 2 16" xfId="1457"/>
    <cellStyle name="20% - Accent3 2 2 16 2" xfId="1458"/>
    <cellStyle name="20% - Accent3 2 2 17" xfId="1459"/>
    <cellStyle name="20% - Accent3 2 2 18" xfId="1460"/>
    <cellStyle name="20% - Accent3 2 2 19" xfId="1461"/>
    <cellStyle name="20% - Accent3 2 2 2" xfId="1462"/>
    <cellStyle name="20% - Accent3 2 2 2 10" xfId="1463"/>
    <cellStyle name="20% - Accent3 2 2 2 11" xfId="1464"/>
    <cellStyle name="20% - Accent3 2 2 2 11 2" xfId="1465"/>
    <cellStyle name="20% - Accent3 2 2 2 11 2 2" xfId="1466"/>
    <cellStyle name="20% - Accent3 2 2 2 11 2 3" xfId="1467"/>
    <cellStyle name="20% - Accent3 2 2 2 11 3" xfId="1468"/>
    <cellStyle name="20% - Accent3 2 2 2 11 3 2" xfId="1469"/>
    <cellStyle name="20% - Accent3 2 2 2 11 4" xfId="1470"/>
    <cellStyle name="20% - Accent3 2 2 2 11 5" xfId="1471"/>
    <cellStyle name="20% - Accent3 2 2 2 11 6" xfId="1472"/>
    <cellStyle name="20% - Accent3 2 2 2 11 7" xfId="1473"/>
    <cellStyle name="20% - Accent3 2 2 2 11 8" xfId="1474"/>
    <cellStyle name="20% - Accent3 2 2 2 12" xfId="1475"/>
    <cellStyle name="20% - Accent3 2 2 2 12 2" xfId="1476"/>
    <cellStyle name="20% - Accent3 2 2 2 12 3" xfId="1477"/>
    <cellStyle name="20% - Accent3 2 2 2 13" xfId="1478"/>
    <cellStyle name="20% - Accent3 2 2 2 13 2" xfId="1479"/>
    <cellStyle name="20% - Accent3 2 2 2 14" xfId="1480"/>
    <cellStyle name="20% - Accent3 2 2 2 15" xfId="1481"/>
    <cellStyle name="20% - Accent3 2 2 2 16" xfId="1482"/>
    <cellStyle name="20% - Accent3 2 2 2 17" xfId="1483"/>
    <cellStyle name="20% - Accent3 2 2 2 18" xfId="1484"/>
    <cellStyle name="20% - Accent3 2 2 2 2" xfId="1485"/>
    <cellStyle name="20% - Accent3 2 2 2 2 2" xfId="1486"/>
    <cellStyle name="20% - Accent3 2 2 2 2 3" xfId="1487"/>
    <cellStyle name="20% - Accent3 2 2 2 2 4" xfId="1488"/>
    <cellStyle name="20% - Accent3 2 2 2 3" xfId="1489"/>
    <cellStyle name="20% - Accent3 2 2 2 3 2" xfId="1490"/>
    <cellStyle name="20% - Accent3 2 2 2 3 3" xfId="1491"/>
    <cellStyle name="20% - Accent3 2 2 2 4" xfId="1492"/>
    <cellStyle name="20% - Accent3 2 2 2 4 2" xfId="1493"/>
    <cellStyle name="20% - Accent3 2 2 2 4 3" xfId="1494"/>
    <cellStyle name="20% - Accent3 2 2 2 5" xfId="1495"/>
    <cellStyle name="20% - Accent3 2 2 2 5 2" xfId="1496"/>
    <cellStyle name="20% - Accent3 2 2 2 5 3" xfId="1497"/>
    <cellStyle name="20% - Accent3 2 2 2 6" xfId="1498"/>
    <cellStyle name="20% - Accent3 2 2 2 6 2" xfId="1499"/>
    <cellStyle name="20% - Accent3 2 2 2 7" xfId="1500"/>
    <cellStyle name="20% - Accent3 2 2 2 8" xfId="1501"/>
    <cellStyle name="20% - Accent3 2 2 2 9" xfId="1502"/>
    <cellStyle name="20% - Accent3 2 2 20" xfId="1503"/>
    <cellStyle name="20% - Accent3 2 2 21" xfId="1504"/>
    <cellStyle name="20% - Accent3 2 2 22" xfId="1505"/>
    <cellStyle name="20% - Accent3 2 2 3" xfId="1506"/>
    <cellStyle name="20% - Accent3 2 2 3 2" xfId="1507"/>
    <cellStyle name="20% - Accent3 2 2 3 2 2" xfId="1508"/>
    <cellStyle name="20% - Accent3 2 2 3 3" xfId="1509"/>
    <cellStyle name="20% - Accent3 2 2 3 3 2" xfId="1510"/>
    <cellStyle name="20% - Accent3 2 2 3 4" xfId="1511"/>
    <cellStyle name="20% - Accent3 2 2 3 4 2" xfId="1512"/>
    <cellStyle name="20% - Accent3 2 2 3 5" xfId="1513"/>
    <cellStyle name="20% - Accent3 2 2 3 5 2" xfId="1514"/>
    <cellStyle name="20% - Accent3 2 2 3 6" xfId="1515"/>
    <cellStyle name="20% - Accent3 2 2 3 7" xfId="1516"/>
    <cellStyle name="20% - Accent3 2 2 3 8" xfId="1517"/>
    <cellStyle name="20% - Accent3 2 2 4" xfId="1518"/>
    <cellStyle name="20% - Accent3 2 2 4 2" xfId="1519"/>
    <cellStyle name="20% - Accent3 2 2 4 2 2" xfId="1520"/>
    <cellStyle name="20% - Accent3 2 2 4 3" xfId="1521"/>
    <cellStyle name="20% - Accent3 2 2 4 3 2" xfId="1522"/>
    <cellStyle name="20% - Accent3 2 2 4 4" xfId="1523"/>
    <cellStyle name="20% - Accent3 2 2 4 4 2" xfId="1524"/>
    <cellStyle name="20% - Accent3 2 2 4 5" xfId="1525"/>
    <cellStyle name="20% - Accent3 2 2 4 5 2" xfId="1526"/>
    <cellStyle name="20% - Accent3 2 2 4 6" xfId="1527"/>
    <cellStyle name="20% - Accent3 2 2 4 7" xfId="1528"/>
    <cellStyle name="20% - Accent3 2 2 4 8" xfId="1529"/>
    <cellStyle name="20% - Accent3 2 2 5" xfId="1530"/>
    <cellStyle name="20% - Accent3 2 2 5 2" xfId="1531"/>
    <cellStyle name="20% - Accent3 2 2 5 3" xfId="1532"/>
    <cellStyle name="20% - Accent3 2 2 6" xfId="1533"/>
    <cellStyle name="20% - Accent3 2 2 6 2" xfId="1534"/>
    <cellStyle name="20% - Accent3 2 2 6 3" xfId="1535"/>
    <cellStyle name="20% - Accent3 2 2 7" xfId="1536"/>
    <cellStyle name="20% - Accent3 2 2 7 2" xfId="1537"/>
    <cellStyle name="20% - Accent3 2 2 7 3" xfId="1538"/>
    <cellStyle name="20% - Accent3 2 2 8" xfId="1539"/>
    <cellStyle name="20% - Accent3 2 2 8 2" xfId="1540"/>
    <cellStyle name="20% - Accent3 2 2 8 3" xfId="1541"/>
    <cellStyle name="20% - Accent3 2 2 9" xfId="1542"/>
    <cellStyle name="20% - Accent3 2 2 9 2" xfId="1543"/>
    <cellStyle name="20% - Accent3 2 2 9 3" xfId="1544"/>
    <cellStyle name="20% - Accent3 2 20" xfId="1545"/>
    <cellStyle name="20% - Accent3 2 21" xfId="1546"/>
    <cellStyle name="20% - Accent3 2 22" xfId="1547"/>
    <cellStyle name="20% - Accent3 2 3" xfId="1548"/>
    <cellStyle name="20% - Accent3 2 3 10" xfId="1549"/>
    <cellStyle name="20% - Accent3 2 3 11" xfId="1550"/>
    <cellStyle name="20% - Accent3 2 3 12" xfId="1551"/>
    <cellStyle name="20% - Accent3 2 3 12 2" xfId="1552"/>
    <cellStyle name="20% - Accent3 2 3 12 2 2" xfId="1553"/>
    <cellStyle name="20% - Accent3 2 3 12 2 3" xfId="1554"/>
    <cellStyle name="20% - Accent3 2 3 12 3" xfId="1555"/>
    <cellStyle name="20% - Accent3 2 3 12 3 2" xfId="1556"/>
    <cellStyle name="20% - Accent3 2 3 12 4" xfId="1557"/>
    <cellStyle name="20% - Accent3 2 3 12 5" xfId="1558"/>
    <cellStyle name="20% - Accent3 2 3 12 6" xfId="1559"/>
    <cellStyle name="20% - Accent3 2 3 12 7" xfId="1560"/>
    <cellStyle name="20% - Accent3 2 3 12 8" xfId="1561"/>
    <cellStyle name="20% - Accent3 2 3 13" xfId="1562"/>
    <cellStyle name="20% - Accent3 2 3 13 2" xfId="1563"/>
    <cellStyle name="20% - Accent3 2 3 13 3" xfId="1564"/>
    <cellStyle name="20% - Accent3 2 3 14" xfId="1565"/>
    <cellStyle name="20% - Accent3 2 3 14 2" xfId="1566"/>
    <cellStyle name="20% - Accent3 2 3 15" xfId="1567"/>
    <cellStyle name="20% - Accent3 2 3 16" xfId="1568"/>
    <cellStyle name="20% - Accent3 2 3 17" xfId="1569"/>
    <cellStyle name="20% - Accent3 2 3 18" xfId="1570"/>
    <cellStyle name="20% - Accent3 2 3 19" xfId="1571"/>
    <cellStyle name="20% - Accent3 2 3 2" xfId="1572"/>
    <cellStyle name="20% - Accent3 2 3 2 2" xfId="1573"/>
    <cellStyle name="20% - Accent3 2 3 2 2 2" xfId="1574"/>
    <cellStyle name="20% - Accent3 2 3 2 3" xfId="1575"/>
    <cellStyle name="20% - Accent3 2 3 2 4" xfId="1576"/>
    <cellStyle name="20% - Accent3 2 3 3" xfId="1577"/>
    <cellStyle name="20% - Accent3 2 3 3 2" xfId="1578"/>
    <cellStyle name="20% - Accent3 2 3 3 3" xfId="1579"/>
    <cellStyle name="20% - Accent3 2 3 4" xfId="1580"/>
    <cellStyle name="20% - Accent3 2 3 4 2" xfId="1581"/>
    <cellStyle name="20% - Accent3 2 3 4 3" xfId="1582"/>
    <cellStyle name="20% - Accent3 2 3 5" xfId="1583"/>
    <cellStyle name="20% - Accent3 2 3 5 2" xfId="1584"/>
    <cellStyle name="20% - Accent3 2 3 5 3" xfId="1585"/>
    <cellStyle name="20% - Accent3 2 3 6" xfId="1586"/>
    <cellStyle name="20% - Accent3 2 3 6 2" xfId="1587"/>
    <cellStyle name="20% - Accent3 2 3 7" xfId="1588"/>
    <cellStyle name="20% - Accent3 2 3 8" xfId="1589"/>
    <cellStyle name="20% - Accent3 2 3 9" xfId="1590"/>
    <cellStyle name="20% - Accent3 2 4" xfId="1591"/>
    <cellStyle name="20% - Accent3 2 4 10" xfId="1592"/>
    <cellStyle name="20% - Accent3 2 4 2" xfId="1593"/>
    <cellStyle name="20% - Accent3 2 4 2 2" xfId="1594"/>
    <cellStyle name="20% - Accent3 2 4 2 3" xfId="1595"/>
    <cellStyle name="20% - Accent3 2 4 3" xfId="1596"/>
    <cellStyle name="20% - Accent3 2 4 3 2" xfId="1597"/>
    <cellStyle name="20% - Accent3 2 4 3 3" xfId="1598"/>
    <cellStyle name="20% - Accent3 2 4 4" xfId="1599"/>
    <cellStyle name="20% - Accent3 2 4 4 2" xfId="1600"/>
    <cellStyle name="20% - Accent3 2 4 4 3" xfId="1601"/>
    <cellStyle name="20% - Accent3 2 4 5" xfId="1602"/>
    <cellStyle name="20% - Accent3 2 4 5 2" xfId="1603"/>
    <cellStyle name="20% - Accent3 2 4 5 3" xfId="1604"/>
    <cellStyle name="20% - Accent3 2 4 6" xfId="1605"/>
    <cellStyle name="20% - Accent3 2 4 6 2" xfId="1606"/>
    <cellStyle name="20% - Accent3 2 4 7" xfId="1607"/>
    <cellStyle name="20% - Accent3 2 4 8" xfId="1608"/>
    <cellStyle name="20% - Accent3 2 4 9" xfId="1609"/>
    <cellStyle name="20% - Accent3 2 5" xfId="1610"/>
    <cellStyle name="20% - Accent3 2 5 10" xfId="1611"/>
    <cellStyle name="20% - Accent3 2 5 11" xfId="1612"/>
    <cellStyle name="20% - Accent3 2 5 12" xfId="1613"/>
    <cellStyle name="20% - Accent3 2 5 13" xfId="1614"/>
    <cellStyle name="20% - Accent3 2 5 14" xfId="1615"/>
    <cellStyle name="20% - Accent3 2 5 2" xfId="1616"/>
    <cellStyle name="20% - Accent3 2 5 2 2" xfId="1617"/>
    <cellStyle name="20% - Accent3 2 5 3" xfId="1618"/>
    <cellStyle name="20% - Accent3 2 5 3 2" xfId="1619"/>
    <cellStyle name="20% - Accent3 2 5 4" xfId="1620"/>
    <cellStyle name="20% - Accent3 2 5 4 2" xfId="1621"/>
    <cellStyle name="20% - Accent3 2 5 5" xfId="1622"/>
    <cellStyle name="20% - Accent3 2 5 5 2" xfId="1623"/>
    <cellStyle name="20% - Accent3 2 5 6" xfId="1624"/>
    <cellStyle name="20% - Accent3 2 5 7" xfId="1625"/>
    <cellStyle name="20% - Accent3 2 5 8" xfId="1626"/>
    <cellStyle name="20% - Accent3 2 5 8 2" xfId="1627"/>
    <cellStyle name="20% - Accent3 2 5 8 3" xfId="1628"/>
    <cellStyle name="20% - Accent3 2 5 9" xfId="1629"/>
    <cellStyle name="20% - Accent3 2 5 9 2" xfId="1630"/>
    <cellStyle name="20% - Accent3 2 6" xfId="1631"/>
    <cellStyle name="20% - Accent3 2 6 2" xfId="1632"/>
    <cellStyle name="20% - Accent3 2 6 3" xfId="1633"/>
    <cellStyle name="20% - Accent3 2 7" xfId="1634"/>
    <cellStyle name="20% - Accent3 2 7 2" xfId="1635"/>
    <cellStyle name="20% - Accent3 2 7 3" xfId="1636"/>
    <cellStyle name="20% - Accent3 2 8" xfId="1637"/>
    <cellStyle name="20% - Accent3 2 8 2" xfId="1638"/>
    <cellStyle name="20% - Accent3 2 8 3" xfId="1639"/>
    <cellStyle name="20% - Accent3 2 9" xfId="1640"/>
    <cellStyle name="20% - Accent3 2 9 2" xfId="1641"/>
    <cellStyle name="20% - Accent3 2 9 3" xfId="1642"/>
    <cellStyle name="20% - Accent3 20" xfId="1643"/>
    <cellStyle name="20% - Accent3 21" xfId="1644"/>
    <cellStyle name="20% - Accent3 22" xfId="1645"/>
    <cellStyle name="20% - Accent3 23" xfId="1646"/>
    <cellStyle name="20% - Accent3 3" xfId="1647"/>
    <cellStyle name="20% - Accent3 3 10" xfId="1648"/>
    <cellStyle name="20% - Accent3 3 10 2" xfId="1649"/>
    <cellStyle name="20% - Accent3 3 10 3" xfId="1650"/>
    <cellStyle name="20% - Accent3 3 11" xfId="1651"/>
    <cellStyle name="20% - Accent3 3 11 2" xfId="1652"/>
    <cellStyle name="20% - Accent3 3 12" xfId="1653"/>
    <cellStyle name="20% - Accent3 3 13" xfId="1654"/>
    <cellStyle name="20% - Accent3 3 14" xfId="1655"/>
    <cellStyle name="20% - Accent3 3 14 2" xfId="1656"/>
    <cellStyle name="20% - Accent3 3 14 2 2" xfId="1657"/>
    <cellStyle name="20% - Accent3 3 14 2 3" xfId="1658"/>
    <cellStyle name="20% - Accent3 3 14 3" xfId="1659"/>
    <cellStyle name="20% - Accent3 3 14 3 2" xfId="1660"/>
    <cellStyle name="20% - Accent3 3 14 4" xfId="1661"/>
    <cellStyle name="20% - Accent3 3 14 5" xfId="1662"/>
    <cellStyle name="20% - Accent3 3 14 6" xfId="1663"/>
    <cellStyle name="20% - Accent3 3 14 7" xfId="1664"/>
    <cellStyle name="20% - Accent3 3 14 8" xfId="1665"/>
    <cellStyle name="20% - Accent3 3 15" xfId="1666"/>
    <cellStyle name="20% - Accent3 3 15 2" xfId="1667"/>
    <cellStyle name="20% - Accent3 3 15 3" xfId="1668"/>
    <cellStyle name="20% - Accent3 3 16" xfId="1669"/>
    <cellStyle name="20% - Accent3 3 16 2" xfId="1670"/>
    <cellStyle name="20% - Accent3 3 17" xfId="1671"/>
    <cellStyle name="20% - Accent3 3 18" xfId="1672"/>
    <cellStyle name="20% - Accent3 3 19" xfId="1673"/>
    <cellStyle name="20% - Accent3 3 2" xfId="1674"/>
    <cellStyle name="20% - Accent3 3 2 10" xfId="1675"/>
    <cellStyle name="20% - Accent3 3 2 11" xfId="1676"/>
    <cellStyle name="20% - Accent3 3 2 12" xfId="1677"/>
    <cellStyle name="20% - Accent3 3 2 12 2" xfId="1678"/>
    <cellStyle name="20% - Accent3 3 2 12 2 2" xfId="1679"/>
    <cellStyle name="20% - Accent3 3 2 12 2 3" xfId="1680"/>
    <cellStyle name="20% - Accent3 3 2 12 3" xfId="1681"/>
    <cellStyle name="20% - Accent3 3 2 12 3 2" xfId="1682"/>
    <cellStyle name="20% - Accent3 3 2 12 4" xfId="1683"/>
    <cellStyle name="20% - Accent3 3 2 12 5" xfId="1684"/>
    <cellStyle name="20% - Accent3 3 2 12 6" xfId="1685"/>
    <cellStyle name="20% - Accent3 3 2 12 7" xfId="1686"/>
    <cellStyle name="20% - Accent3 3 2 12 8" xfId="1687"/>
    <cellStyle name="20% - Accent3 3 2 13" xfId="1688"/>
    <cellStyle name="20% - Accent3 3 2 13 2" xfId="1689"/>
    <cellStyle name="20% - Accent3 3 2 13 3" xfId="1690"/>
    <cellStyle name="20% - Accent3 3 2 14" xfId="1691"/>
    <cellStyle name="20% - Accent3 3 2 14 2" xfId="1692"/>
    <cellStyle name="20% - Accent3 3 2 15" xfId="1693"/>
    <cellStyle name="20% - Accent3 3 2 16" xfId="1694"/>
    <cellStyle name="20% - Accent3 3 2 17" xfId="1695"/>
    <cellStyle name="20% - Accent3 3 2 18" xfId="1696"/>
    <cellStyle name="20% - Accent3 3 2 19" xfId="1697"/>
    <cellStyle name="20% - Accent3 3 2 2" xfId="1698"/>
    <cellStyle name="20% - Accent3 3 2 2 10" xfId="1699"/>
    <cellStyle name="20% - Accent3 3 2 2 2" xfId="1700"/>
    <cellStyle name="20% - Accent3 3 2 2 2 2" xfId="1701"/>
    <cellStyle name="20% - Accent3 3 2 2 3" xfId="1702"/>
    <cellStyle name="20% - Accent3 3 2 2 4" xfId="1703"/>
    <cellStyle name="20% - Accent3 3 2 2 5" xfId="1704"/>
    <cellStyle name="20% - Accent3 3 2 2 6" xfId="1705"/>
    <cellStyle name="20% - Accent3 3 2 2 7" xfId="1706"/>
    <cellStyle name="20% - Accent3 3 2 2 8" xfId="1707"/>
    <cellStyle name="20% - Accent3 3 2 2 9" xfId="1708"/>
    <cellStyle name="20% - Accent3 3 2 3" xfId="1709"/>
    <cellStyle name="20% - Accent3 3 2 3 2" xfId="1710"/>
    <cellStyle name="20% - Accent3 3 2 3 3" xfId="1711"/>
    <cellStyle name="20% - Accent3 3 2 4" xfId="1712"/>
    <cellStyle name="20% - Accent3 3 2 4 2" xfId="1713"/>
    <cellStyle name="20% - Accent3 3 2 4 3" xfId="1714"/>
    <cellStyle name="20% - Accent3 3 2 5" xfId="1715"/>
    <cellStyle name="20% - Accent3 3 2 5 2" xfId="1716"/>
    <cellStyle name="20% - Accent3 3 2 5 3" xfId="1717"/>
    <cellStyle name="20% - Accent3 3 2 6" xfId="1718"/>
    <cellStyle name="20% - Accent3 3 2 6 2" xfId="1719"/>
    <cellStyle name="20% - Accent3 3 2 7" xfId="1720"/>
    <cellStyle name="20% - Accent3 3 2 8" xfId="1721"/>
    <cellStyle name="20% - Accent3 3 2 9" xfId="1722"/>
    <cellStyle name="20% - Accent3 3 20" xfId="1723"/>
    <cellStyle name="20% - Accent3 3 21" xfId="1724"/>
    <cellStyle name="20% - Accent3 3 22" xfId="1725"/>
    <cellStyle name="20% - Accent3 3 3" xfId="1726"/>
    <cellStyle name="20% - Accent3 3 3 10" xfId="1727"/>
    <cellStyle name="20% - Accent3 3 3 11" xfId="1728"/>
    <cellStyle name="20% - Accent3 3 3 2" xfId="1729"/>
    <cellStyle name="20% - Accent3 3 3 2 2" xfId="1730"/>
    <cellStyle name="20% - Accent3 3 3 2 2 2" xfId="1731"/>
    <cellStyle name="20% - Accent3 3 3 2 3" xfId="1732"/>
    <cellStyle name="20% - Accent3 3 3 3" xfId="1733"/>
    <cellStyle name="20% - Accent3 3 3 3 2" xfId="1734"/>
    <cellStyle name="20% - Accent3 3 3 3 3" xfId="1735"/>
    <cellStyle name="20% - Accent3 3 3 4" xfId="1736"/>
    <cellStyle name="20% - Accent3 3 3 4 2" xfId="1737"/>
    <cellStyle name="20% - Accent3 3 3 4 3" xfId="1738"/>
    <cellStyle name="20% - Accent3 3 3 5" xfId="1739"/>
    <cellStyle name="20% - Accent3 3 3 5 2" xfId="1740"/>
    <cellStyle name="20% - Accent3 3 3 5 3" xfId="1741"/>
    <cellStyle name="20% - Accent3 3 3 6" xfId="1742"/>
    <cellStyle name="20% - Accent3 3 3 6 2" xfId="1743"/>
    <cellStyle name="20% - Accent3 3 3 7" xfId="1744"/>
    <cellStyle name="20% - Accent3 3 3 8" xfId="1745"/>
    <cellStyle name="20% - Accent3 3 3 9" xfId="1746"/>
    <cellStyle name="20% - Accent3 3 4" xfId="1747"/>
    <cellStyle name="20% - Accent3 3 4 10" xfId="1748"/>
    <cellStyle name="20% - Accent3 3 4 2" xfId="1749"/>
    <cellStyle name="20% - Accent3 3 4 2 2" xfId="1750"/>
    <cellStyle name="20% - Accent3 3 4 2 3" xfId="1751"/>
    <cellStyle name="20% - Accent3 3 4 3" xfId="1752"/>
    <cellStyle name="20% - Accent3 3 4 3 2" xfId="1753"/>
    <cellStyle name="20% - Accent3 3 4 3 3" xfId="1754"/>
    <cellStyle name="20% - Accent3 3 4 4" xfId="1755"/>
    <cellStyle name="20% - Accent3 3 4 4 2" xfId="1756"/>
    <cellStyle name="20% - Accent3 3 4 4 3" xfId="1757"/>
    <cellStyle name="20% - Accent3 3 4 5" xfId="1758"/>
    <cellStyle name="20% - Accent3 3 4 5 2" xfId="1759"/>
    <cellStyle name="20% - Accent3 3 4 5 3" xfId="1760"/>
    <cellStyle name="20% - Accent3 3 4 6" xfId="1761"/>
    <cellStyle name="20% - Accent3 3 4 6 2" xfId="1762"/>
    <cellStyle name="20% - Accent3 3 4 7" xfId="1763"/>
    <cellStyle name="20% - Accent3 3 4 8" xfId="1764"/>
    <cellStyle name="20% - Accent3 3 4 9" xfId="1765"/>
    <cellStyle name="20% - Accent3 3 5" xfId="1766"/>
    <cellStyle name="20% - Accent3 3 5 2" xfId="1767"/>
    <cellStyle name="20% - Accent3 3 5 3" xfId="1768"/>
    <cellStyle name="20% - Accent3 3 6" xfId="1769"/>
    <cellStyle name="20% - Accent3 3 6 2" xfId="1770"/>
    <cellStyle name="20% - Accent3 3 6 3" xfId="1771"/>
    <cellStyle name="20% - Accent3 3 7" xfId="1772"/>
    <cellStyle name="20% - Accent3 3 7 2" xfId="1773"/>
    <cellStyle name="20% - Accent3 3 7 3" xfId="1774"/>
    <cellStyle name="20% - Accent3 3 8" xfId="1775"/>
    <cellStyle name="20% - Accent3 3 8 2" xfId="1776"/>
    <cellStyle name="20% - Accent3 3 8 3" xfId="1777"/>
    <cellStyle name="20% - Accent3 3 9" xfId="1778"/>
    <cellStyle name="20% - Accent3 3 9 2" xfId="1779"/>
    <cellStyle name="20% - Accent3 3 9 3" xfId="1780"/>
    <cellStyle name="20% - Accent3 4" xfId="1781"/>
    <cellStyle name="20% - Accent3 4 10" xfId="1782"/>
    <cellStyle name="20% - Accent3 4 11" xfId="1783"/>
    <cellStyle name="20% - Accent3 4 12" xfId="1784"/>
    <cellStyle name="20% - Accent3 4 13" xfId="1785"/>
    <cellStyle name="20% - Accent3 4 13 2" xfId="1786"/>
    <cellStyle name="20% - Accent3 4 13 2 2" xfId="1787"/>
    <cellStyle name="20% - Accent3 4 13 2 3" xfId="1788"/>
    <cellStyle name="20% - Accent3 4 13 3" xfId="1789"/>
    <cellStyle name="20% - Accent3 4 13 3 2" xfId="1790"/>
    <cellStyle name="20% - Accent3 4 13 4" xfId="1791"/>
    <cellStyle name="20% - Accent3 4 13 5" xfId="1792"/>
    <cellStyle name="20% - Accent3 4 13 6" xfId="1793"/>
    <cellStyle name="20% - Accent3 4 13 7" xfId="1794"/>
    <cellStyle name="20% - Accent3 4 13 8" xfId="1795"/>
    <cellStyle name="20% - Accent3 4 14" xfId="1796"/>
    <cellStyle name="20% - Accent3 4 14 2" xfId="1797"/>
    <cellStyle name="20% - Accent3 4 14 3" xfId="1798"/>
    <cellStyle name="20% - Accent3 4 15" xfId="1799"/>
    <cellStyle name="20% - Accent3 4 15 2" xfId="1800"/>
    <cellStyle name="20% - Accent3 4 16" xfId="1801"/>
    <cellStyle name="20% - Accent3 4 17" xfId="1802"/>
    <cellStyle name="20% - Accent3 4 18" xfId="1803"/>
    <cellStyle name="20% - Accent3 4 19" xfId="1804"/>
    <cellStyle name="20% - Accent3 4 2" xfId="1805"/>
    <cellStyle name="20% - Accent3 4 2 10" xfId="1806"/>
    <cellStyle name="20% - Accent3 4 2 11" xfId="1807"/>
    <cellStyle name="20% - Accent3 4 2 12" xfId="1808"/>
    <cellStyle name="20% - Accent3 4 2 12 2" xfId="1809"/>
    <cellStyle name="20% - Accent3 4 2 12 2 2" xfId="1810"/>
    <cellStyle name="20% - Accent3 4 2 12 2 3" xfId="1811"/>
    <cellStyle name="20% - Accent3 4 2 12 3" xfId="1812"/>
    <cellStyle name="20% - Accent3 4 2 12 3 2" xfId="1813"/>
    <cellStyle name="20% - Accent3 4 2 12 4" xfId="1814"/>
    <cellStyle name="20% - Accent3 4 2 12 5" xfId="1815"/>
    <cellStyle name="20% - Accent3 4 2 12 6" xfId="1816"/>
    <cellStyle name="20% - Accent3 4 2 12 7" xfId="1817"/>
    <cellStyle name="20% - Accent3 4 2 12 8" xfId="1818"/>
    <cellStyle name="20% - Accent3 4 2 13" xfId="1819"/>
    <cellStyle name="20% - Accent3 4 2 13 2" xfId="1820"/>
    <cellStyle name="20% - Accent3 4 2 13 3" xfId="1821"/>
    <cellStyle name="20% - Accent3 4 2 14" xfId="1822"/>
    <cellStyle name="20% - Accent3 4 2 14 2" xfId="1823"/>
    <cellStyle name="20% - Accent3 4 2 15" xfId="1824"/>
    <cellStyle name="20% - Accent3 4 2 16" xfId="1825"/>
    <cellStyle name="20% - Accent3 4 2 17" xfId="1826"/>
    <cellStyle name="20% - Accent3 4 2 18" xfId="1827"/>
    <cellStyle name="20% - Accent3 4 2 19" xfId="1828"/>
    <cellStyle name="20% - Accent3 4 2 2" xfId="1829"/>
    <cellStyle name="20% - Accent3 4 2 2 2" xfId="1830"/>
    <cellStyle name="20% - Accent3 4 2 2 3" xfId="1831"/>
    <cellStyle name="20% - Accent3 4 2 2 4" xfId="1832"/>
    <cellStyle name="20% - Accent3 4 2 3" xfId="1833"/>
    <cellStyle name="20% - Accent3 4 2 4" xfId="1834"/>
    <cellStyle name="20% - Accent3 4 2 5" xfId="1835"/>
    <cellStyle name="20% - Accent3 4 2 6" xfId="1836"/>
    <cellStyle name="20% - Accent3 4 2 7" xfId="1837"/>
    <cellStyle name="20% - Accent3 4 2 8" xfId="1838"/>
    <cellStyle name="20% - Accent3 4 2 9" xfId="1839"/>
    <cellStyle name="20% - Accent3 4 20" xfId="1840"/>
    <cellStyle name="20% - Accent3 4 3" xfId="1841"/>
    <cellStyle name="20% - Accent3 4 3 10" xfId="1842"/>
    <cellStyle name="20% - Accent3 4 3 2" xfId="1843"/>
    <cellStyle name="20% - Accent3 4 3 2 2" xfId="1844"/>
    <cellStyle name="20% - Accent3 4 3 3" xfId="1845"/>
    <cellStyle name="20% - Accent3 4 3 4" xfId="1846"/>
    <cellStyle name="20% - Accent3 4 3 5" xfId="1847"/>
    <cellStyle name="20% - Accent3 4 3 6" xfId="1848"/>
    <cellStyle name="20% - Accent3 4 3 7" xfId="1849"/>
    <cellStyle name="20% - Accent3 4 3 8" xfId="1850"/>
    <cellStyle name="20% - Accent3 4 3 9" xfId="1851"/>
    <cellStyle name="20% - Accent3 4 4" xfId="1852"/>
    <cellStyle name="20% - Accent3 4 4 2" xfId="1853"/>
    <cellStyle name="20% - Accent3 4 4 3" xfId="1854"/>
    <cellStyle name="20% - Accent3 4 5" xfId="1855"/>
    <cellStyle name="20% - Accent3 4 5 2" xfId="1856"/>
    <cellStyle name="20% - Accent3 4 5 3" xfId="1857"/>
    <cellStyle name="20% - Accent3 4 6" xfId="1858"/>
    <cellStyle name="20% - Accent3 4 6 2" xfId="1859"/>
    <cellStyle name="20% - Accent3 4 7" xfId="1860"/>
    <cellStyle name="20% - Accent3 4 8" xfId="1861"/>
    <cellStyle name="20% - Accent3 4 9" xfId="1862"/>
    <cellStyle name="20% - Accent3 5" xfId="1863"/>
    <cellStyle name="20% - Accent3 5 10" xfId="1864"/>
    <cellStyle name="20% - Accent3 5 11" xfId="1865"/>
    <cellStyle name="20% - Accent3 5 12" xfId="1866"/>
    <cellStyle name="20% - Accent3 5 13" xfId="1867"/>
    <cellStyle name="20% - Accent3 5 13 2" xfId="1868"/>
    <cellStyle name="20% - Accent3 5 13 2 2" xfId="1869"/>
    <cellStyle name="20% - Accent3 5 13 2 3" xfId="1870"/>
    <cellStyle name="20% - Accent3 5 13 3" xfId="1871"/>
    <cellStyle name="20% - Accent3 5 13 3 2" xfId="1872"/>
    <cellStyle name="20% - Accent3 5 13 4" xfId="1873"/>
    <cellStyle name="20% - Accent3 5 13 5" xfId="1874"/>
    <cellStyle name="20% - Accent3 5 13 6" xfId="1875"/>
    <cellStyle name="20% - Accent3 5 13 7" xfId="1876"/>
    <cellStyle name="20% - Accent3 5 13 8" xfId="1877"/>
    <cellStyle name="20% - Accent3 5 14" xfId="1878"/>
    <cellStyle name="20% - Accent3 5 14 2" xfId="1879"/>
    <cellStyle name="20% - Accent3 5 14 3" xfId="1880"/>
    <cellStyle name="20% - Accent3 5 15" xfId="1881"/>
    <cellStyle name="20% - Accent3 5 15 2" xfId="1882"/>
    <cellStyle name="20% - Accent3 5 16" xfId="1883"/>
    <cellStyle name="20% - Accent3 5 17" xfId="1884"/>
    <cellStyle name="20% - Accent3 5 18" xfId="1885"/>
    <cellStyle name="20% - Accent3 5 19" xfId="1886"/>
    <cellStyle name="20% - Accent3 5 2" xfId="1887"/>
    <cellStyle name="20% - Accent3 5 2 10" xfId="1888"/>
    <cellStyle name="20% - Accent3 5 2 11" xfId="1889"/>
    <cellStyle name="20% - Accent3 5 2 2" xfId="1890"/>
    <cellStyle name="20% - Accent3 5 2 2 2" xfId="1891"/>
    <cellStyle name="20% - Accent3 5 2 2 3" xfId="1892"/>
    <cellStyle name="20% - Accent3 5 2 3" xfId="1893"/>
    <cellStyle name="20% - Accent3 5 2 4" xfId="1894"/>
    <cellStyle name="20% - Accent3 5 2 5" xfId="1895"/>
    <cellStyle name="20% - Accent3 5 2 6" xfId="1896"/>
    <cellStyle name="20% - Accent3 5 2 7" xfId="1897"/>
    <cellStyle name="20% - Accent3 5 2 8" xfId="1898"/>
    <cellStyle name="20% - Accent3 5 2 9" xfId="1899"/>
    <cellStyle name="20% - Accent3 5 20" xfId="1900"/>
    <cellStyle name="20% - Accent3 5 3" xfId="1901"/>
    <cellStyle name="20% - Accent3 5 3 2" xfId="1902"/>
    <cellStyle name="20% - Accent3 5 3 2 2" xfId="1903"/>
    <cellStyle name="20% - Accent3 5 3 3" xfId="1904"/>
    <cellStyle name="20% - Accent3 5 3 4" xfId="1905"/>
    <cellStyle name="20% - Accent3 5 3 5" xfId="1906"/>
    <cellStyle name="20% - Accent3 5 3 6" xfId="1907"/>
    <cellStyle name="20% - Accent3 5 3 7" xfId="1908"/>
    <cellStyle name="20% - Accent3 5 3 8" xfId="1909"/>
    <cellStyle name="20% - Accent3 5 3 9" xfId="1910"/>
    <cellStyle name="20% - Accent3 5 4" xfId="1911"/>
    <cellStyle name="20% - Accent3 5 4 2" xfId="1912"/>
    <cellStyle name="20% - Accent3 5 4 3" xfId="1913"/>
    <cellStyle name="20% - Accent3 5 5" xfId="1914"/>
    <cellStyle name="20% - Accent3 5 5 2" xfId="1915"/>
    <cellStyle name="20% - Accent3 5 5 3" xfId="1916"/>
    <cellStyle name="20% - Accent3 5 6" xfId="1917"/>
    <cellStyle name="20% - Accent3 5 6 2" xfId="1918"/>
    <cellStyle name="20% - Accent3 5 7" xfId="1919"/>
    <cellStyle name="20% - Accent3 5 8" xfId="1920"/>
    <cellStyle name="20% - Accent3 5 9" xfId="1921"/>
    <cellStyle name="20% - Accent3 6" xfId="1922"/>
    <cellStyle name="20% - Accent3 6 10" xfId="1923"/>
    <cellStyle name="20% - Accent3 6 11" xfId="1924"/>
    <cellStyle name="20% - Accent3 6 12" xfId="1925"/>
    <cellStyle name="20% - Accent3 6 12 2" xfId="1926"/>
    <cellStyle name="20% - Accent3 6 12 3" xfId="1927"/>
    <cellStyle name="20% - Accent3 6 13" xfId="1928"/>
    <cellStyle name="20% - Accent3 6 13 2" xfId="1929"/>
    <cellStyle name="20% - Accent3 6 14" xfId="1930"/>
    <cellStyle name="20% - Accent3 6 15" xfId="1931"/>
    <cellStyle name="20% - Accent3 6 16" xfId="1932"/>
    <cellStyle name="20% - Accent3 6 17" xfId="1933"/>
    <cellStyle name="20% - Accent3 6 18" xfId="1934"/>
    <cellStyle name="20% - Accent3 6 2" xfId="1935"/>
    <cellStyle name="20% - Accent3 6 2 2" xfId="1936"/>
    <cellStyle name="20% - Accent3 6 2 2 2" xfId="1937"/>
    <cellStyle name="20% - Accent3 6 2 3" xfId="1938"/>
    <cellStyle name="20% - Accent3 6 3" xfId="1939"/>
    <cellStyle name="20% - Accent3 6 3 2" xfId="1940"/>
    <cellStyle name="20% - Accent3 6 3 3" xfId="1941"/>
    <cellStyle name="20% - Accent3 6 4" xfId="1942"/>
    <cellStyle name="20% - Accent3 6 4 2" xfId="1943"/>
    <cellStyle name="20% - Accent3 6 4 3" xfId="1944"/>
    <cellStyle name="20% - Accent3 6 5" xfId="1945"/>
    <cellStyle name="20% - Accent3 6 5 2" xfId="1946"/>
    <cellStyle name="20% - Accent3 6 5 3" xfId="1947"/>
    <cellStyle name="20% - Accent3 6 6" xfId="1948"/>
    <cellStyle name="20% - Accent3 6 6 2" xfId="1949"/>
    <cellStyle name="20% - Accent3 6 7" xfId="1950"/>
    <cellStyle name="20% - Accent3 6 8" xfId="1951"/>
    <cellStyle name="20% - Accent3 6 9" xfId="1952"/>
    <cellStyle name="20% - Accent3 7" xfId="1953"/>
    <cellStyle name="20% - Accent3 7 10" xfId="1954"/>
    <cellStyle name="20% - Accent3 7 11" xfId="1955"/>
    <cellStyle name="20% - Accent3 7 12" xfId="1956"/>
    <cellStyle name="20% - Accent3 7 12 2" xfId="1957"/>
    <cellStyle name="20% - Accent3 7 12 3" xfId="1958"/>
    <cellStyle name="20% - Accent3 7 13" xfId="1959"/>
    <cellStyle name="20% - Accent3 7 13 2" xfId="1960"/>
    <cellStyle name="20% - Accent3 7 14" xfId="1961"/>
    <cellStyle name="20% - Accent3 7 15" xfId="1962"/>
    <cellStyle name="20% - Accent3 7 16" xfId="1963"/>
    <cellStyle name="20% - Accent3 7 17" xfId="1964"/>
    <cellStyle name="20% - Accent3 7 18" xfId="1965"/>
    <cellStyle name="20% - Accent3 7 2" xfId="1966"/>
    <cellStyle name="20% - Accent3 7 2 2" xfId="1967"/>
    <cellStyle name="20% - Accent3 7 2 3" xfId="1968"/>
    <cellStyle name="20% - Accent3 7 3" xfId="1969"/>
    <cellStyle name="20% - Accent3 7 4" xfId="1970"/>
    <cellStyle name="20% - Accent3 7 5" xfId="1971"/>
    <cellStyle name="20% - Accent3 7 6" xfId="1972"/>
    <cellStyle name="20% - Accent3 7 7" xfId="1973"/>
    <cellStyle name="20% - Accent3 7 8" xfId="1974"/>
    <cellStyle name="20% - Accent3 7 9" xfId="1975"/>
    <cellStyle name="20% - Accent3 8" xfId="1976"/>
    <cellStyle name="20% - Accent3 8 10" xfId="1977"/>
    <cellStyle name="20% - Accent3 8 2" xfId="1978"/>
    <cellStyle name="20% - Accent3 8 2 2" xfId="1979"/>
    <cellStyle name="20% - Accent3 8 2 3" xfId="1980"/>
    <cellStyle name="20% - Accent3 8 3" xfId="1981"/>
    <cellStyle name="20% - Accent3 8 4" xfId="1982"/>
    <cellStyle name="20% - Accent3 8 5" xfId="1983"/>
    <cellStyle name="20% - Accent3 8 6" xfId="1984"/>
    <cellStyle name="20% - Accent3 8 7" xfId="1985"/>
    <cellStyle name="20% - Accent3 8 8" xfId="1986"/>
    <cellStyle name="20% - Accent3 8 9" xfId="1987"/>
    <cellStyle name="20% - Accent3 9" xfId="1988"/>
    <cellStyle name="20% - Accent3 9 10" xfId="1989"/>
    <cellStyle name="20% - Accent3 9 2" xfId="1990"/>
    <cellStyle name="20% - Accent3 9 2 2" xfId="1991"/>
    <cellStyle name="20% - Accent3 9 2 3" xfId="1992"/>
    <cellStyle name="20% - Accent3 9 3" xfId="1993"/>
    <cellStyle name="20% - Accent3 9 4" xfId="1994"/>
    <cellStyle name="20% - Accent3 9 5" xfId="1995"/>
    <cellStyle name="20% - Accent3 9 6" xfId="1996"/>
    <cellStyle name="20% - Accent3 9 7" xfId="1997"/>
    <cellStyle name="20% - Accent3 9 8" xfId="1998"/>
    <cellStyle name="20% - Accent3 9 9" xfId="1999"/>
    <cellStyle name="20% - Accent4" xfId="142" builtinId="42" customBuiltin="1"/>
    <cellStyle name="20% - Accent4 10" xfId="2000"/>
    <cellStyle name="20% - Accent4 10 2" xfId="2001"/>
    <cellStyle name="20% - Accent4 10 2 2" xfId="2002"/>
    <cellStyle name="20% - Accent4 10 3" xfId="2003"/>
    <cellStyle name="20% - Accent4 11" xfId="2004"/>
    <cellStyle name="20% - Accent4 11 2" xfId="2005"/>
    <cellStyle name="20% - Accent4 11 2 2" xfId="2006"/>
    <cellStyle name="20% - Accent4 11 3" xfId="2007"/>
    <cellStyle name="20% - Accent4 12" xfId="2008"/>
    <cellStyle name="20% - Accent4 12 2" xfId="2009"/>
    <cellStyle name="20% - Accent4 12 3" xfId="2010"/>
    <cellStyle name="20% - Accent4 13" xfId="2011"/>
    <cellStyle name="20% - Accent4 13 2" xfId="2012"/>
    <cellStyle name="20% - Accent4 14" xfId="2013"/>
    <cellStyle name="20% - Accent4 14 2" xfId="2014"/>
    <cellStyle name="20% - Accent4 14 2 2" xfId="2015"/>
    <cellStyle name="20% - Accent4 14 2 3" xfId="2016"/>
    <cellStyle name="20% - Accent4 14 3" xfId="2017"/>
    <cellStyle name="20% - Accent4 14 3 2" xfId="2018"/>
    <cellStyle name="20% - Accent4 14 4" xfId="2019"/>
    <cellStyle name="20% - Accent4 14 5" xfId="2020"/>
    <cellStyle name="20% - Accent4 14 6" xfId="2021"/>
    <cellStyle name="20% - Accent4 14 7" xfId="2022"/>
    <cellStyle name="20% - Accent4 14 8" xfId="2023"/>
    <cellStyle name="20% - Accent4 15" xfId="2024"/>
    <cellStyle name="20% - Accent4 15 2" xfId="2025"/>
    <cellStyle name="20% - Accent4 15 3" xfId="2026"/>
    <cellStyle name="20% - Accent4 16" xfId="2027"/>
    <cellStyle name="20% - Accent4 16 2" xfId="2028"/>
    <cellStyle name="20% - Accent4 17" xfId="2029"/>
    <cellStyle name="20% - Accent4 18" xfId="2030"/>
    <cellStyle name="20% - Accent4 19" xfId="2031"/>
    <cellStyle name="20% - Accent4 2" xfId="2032"/>
    <cellStyle name="20% - Accent4 2 10" xfId="2033"/>
    <cellStyle name="20% - Accent4 2 10 2" xfId="2034"/>
    <cellStyle name="20% - Accent4 2 10 3" xfId="2035"/>
    <cellStyle name="20% - Accent4 2 11" xfId="2036"/>
    <cellStyle name="20% - Accent4 2 11 2" xfId="2037"/>
    <cellStyle name="20% - Accent4 2 11 3" xfId="2038"/>
    <cellStyle name="20% - Accent4 2 12" xfId="2039"/>
    <cellStyle name="20% - Accent4 2 12 2" xfId="2040"/>
    <cellStyle name="20% - Accent4 2 13" xfId="2041"/>
    <cellStyle name="20% - Accent4 2 14" xfId="2042"/>
    <cellStyle name="20% - Accent4 2 15" xfId="2043"/>
    <cellStyle name="20% - Accent4 2 15 2" xfId="2044"/>
    <cellStyle name="20% - Accent4 2 15 3" xfId="2045"/>
    <cellStyle name="20% - Accent4 2 16" xfId="2046"/>
    <cellStyle name="20% - Accent4 2 16 2" xfId="2047"/>
    <cellStyle name="20% - Accent4 2 17" xfId="2048"/>
    <cellStyle name="20% - Accent4 2 18" xfId="2049"/>
    <cellStyle name="20% - Accent4 2 19" xfId="2050"/>
    <cellStyle name="20% - Accent4 2 2" xfId="2051"/>
    <cellStyle name="20% - Accent4 2 2 10" xfId="2052"/>
    <cellStyle name="20% - Accent4 2 2 10 2" xfId="2053"/>
    <cellStyle name="20% - Accent4 2 2 11" xfId="2054"/>
    <cellStyle name="20% - Accent4 2 2 12" xfId="2055"/>
    <cellStyle name="20% - Accent4 2 2 13" xfId="2056"/>
    <cellStyle name="20% - Accent4 2 2 14" xfId="2057"/>
    <cellStyle name="20% - Accent4 2 2 14 2" xfId="2058"/>
    <cellStyle name="20% - Accent4 2 2 14 2 2" xfId="2059"/>
    <cellStyle name="20% - Accent4 2 2 14 2 3" xfId="2060"/>
    <cellStyle name="20% - Accent4 2 2 14 3" xfId="2061"/>
    <cellStyle name="20% - Accent4 2 2 14 3 2" xfId="2062"/>
    <cellStyle name="20% - Accent4 2 2 14 4" xfId="2063"/>
    <cellStyle name="20% - Accent4 2 2 14 5" xfId="2064"/>
    <cellStyle name="20% - Accent4 2 2 14 6" xfId="2065"/>
    <cellStyle name="20% - Accent4 2 2 14 7" xfId="2066"/>
    <cellStyle name="20% - Accent4 2 2 14 8" xfId="2067"/>
    <cellStyle name="20% - Accent4 2 2 15" xfId="2068"/>
    <cellStyle name="20% - Accent4 2 2 15 2" xfId="2069"/>
    <cellStyle name="20% - Accent4 2 2 15 3" xfId="2070"/>
    <cellStyle name="20% - Accent4 2 2 16" xfId="2071"/>
    <cellStyle name="20% - Accent4 2 2 16 2" xfId="2072"/>
    <cellStyle name="20% - Accent4 2 2 17" xfId="2073"/>
    <cellStyle name="20% - Accent4 2 2 18" xfId="2074"/>
    <cellStyle name="20% - Accent4 2 2 19" xfId="2075"/>
    <cellStyle name="20% - Accent4 2 2 2" xfId="2076"/>
    <cellStyle name="20% - Accent4 2 2 2 10" xfId="2077"/>
    <cellStyle name="20% - Accent4 2 2 2 11" xfId="2078"/>
    <cellStyle name="20% - Accent4 2 2 2 11 2" xfId="2079"/>
    <cellStyle name="20% - Accent4 2 2 2 11 2 2" xfId="2080"/>
    <cellStyle name="20% - Accent4 2 2 2 11 2 3" xfId="2081"/>
    <cellStyle name="20% - Accent4 2 2 2 11 3" xfId="2082"/>
    <cellStyle name="20% - Accent4 2 2 2 11 3 2" xfId="2083"/>
    <cellStyle name="20% - Accent4 2 2 2 11 4" xfId="2084"/>
    <cellStyle name="20% - Accent4 2 2 2 11 5" xfId="2085"/>
    <cellStyle name="20% - Accent4 2 2 2 11 6" xfId="2086"/>
    <cellStyle name="20% - Accent4 2 2 2 11 7" xfId="2087"/>
    <cellStyle name="20% - Accent4 2 2 2 11 8" xfId="2088"/>
    <cellStyle name="20% - Accent4 2 2 2 12" xfId="2089"/>
    <cellStyle name="20% - Accent4 2 2 2 12 2" xfId="2090"/>
    <cellStyle name="20% - Accent4 2 2 2 12 3" xfId="2091"/>
    <cellStyle name="20% - Accent4 2 2 2 13" xfId="2092"/>
    <cellStyle name="20% - Accent4 2 2 2 13 2" xfId="2093"/>
    <cellStyle name="20% - Accent4 2 2 2 14" xfId="2094"/>
    <cellStyle name="20% - Accent4 2 2 2 15" xfId="2095"/>
    <cellStyle name="20% - Accent4 2 2 2 16" xfId="2096"/>
    <cellStyle name="20% - Accent4 2 2 2 17" xfId="2097"/>
    <cellStyle name="20% - Accent4 2 2 2 18" xfId="2098"/>
    <cellStyle name="20% - Accent4 2 2 2 2" xfId="2099"/>
    <cellStyle name="20% - Accent4 2 2 2 2 2" xfId="2100"/>
    <cellStyle name="20% - Accent4 2 2 2 2 3" xfId="2101"/>
    <cellStyle name="20% - Accent4 2 2 2 2 4" xfId="2102"/>
    <cellStyle name="20% - Accent4 2 2 2 3" xfId="2103"/>
    <cellStyle name="20% - Accent4 2 2 2 3 2" xfId="2104"/>
    <cellStyle name="20% - Accent4 2 2 2 3 3" xfId="2105"/>
    <cellStyle name="20% - Accent4 2 2 2 4" xfId="2106"/>
    <cellStyle name="20% - Accent4 2 2 2 4 2" xfId="2107"/>
    <cellStyle name="20% - Accent4 2 2 2 4 3" xfId="2108"/>
    <cellStyle name="20% - Accent4 2 2 2 5" xfId="2109"/>
    <cellStyle name="20% - Accent4 2 2 2 5 2" xfId="2110"/>
    <cellStyle name="20% - Accent4 2 2 2 5 3" xfId="2111"/>
    <cellStyle name="20% - Accent4 2 2 2 6" xfId="2112"/>
    <cellStyle name="20% - Accent4 2 2 2 6 2" xfId="2113"/>
    <cellStyle name="20% - Accent4 2 2 2 7" xfId="2114"/>
    <cellStyle name="20% - Accent4 2 2 2 8" xfId="2115"/>
    <cellStyle name="20% - Accent4 2 2 2 9" xfId="2116"/>
    <cellStyle name="20% - Accent4 2 2 20" xfId="2117"/>
    <cellStyle name="20% - Accent4 2 2 21" xfId="2118"/>
    <cellStyle name="20% - Accent4 2 2 22" xfId="2119"/>
    <cellStyle name="20% - Accent4 2 2 3" xfId="2120"/>
    <cellStyle name="20% - Accent4 2 2 3 2" xfId="2121"/>
    <cellStyle name="20% - Accent4 2 2 3 2 2" xfId="2122"/>
    <cellStyle name="20% - Accent4 2 2 3 3" xfId="2123"/>
    <cellStyle name="20% - Accent4 2 2 3 3 2" xfId="2124"/>
    <cellStyle name="20% - Accent4 2 2 3 4" xfId="2125"/>
    <cellStyle name="20% - Accent4 2 2 3 4 2" xfId="2126"/>
    <cellStyle name="20% - Accent4 2 2 3 5" xfId="2127"/>
    <cellStyle name="20% - Accent4 2 2 3 5 2" xfId="2128"/>
    <cellStyle name="20% - Accent4 2 2 3 6" xfId="2129"/>
    <cellStyle name="20% - Accent4 2 2 3 7" xfId="2130"/>
    <cellStyle name="20% - Accent4 2 2 3 8" xfId="2131"/>
    <cellStyle name="20% - Accent4 2 2 4" xfId="2132"/>
    <cellStyle name="20% - Accent4 2 2 4 2" xfId="2133"/>
    <cellStyle name="20% - Accent4 2 2 4 2 2" xfId="2134"/>
    <cellStyle name="20% - Accent4 2 2 4 3" xfId="2135"/>
    <cellStyle name="20% - Accent4 2 2 4 3 2" xfId="2136"/>
    <cellStyle name="20% - Accent4 2 2 4 4" xfId="2137"/>
    <cellStyle name="20% - Accent4 2 2 4 4 2" xfId="2138"/>
    <cellStyle name="20% - Accent4 2 2 4 5" xfId="2139"/>
    <cellStyle name="20% - Accent4 2 2 4 5 2" xfId="2140"/>
    <cellStyle name="20% - Accent4 2 2 4 6" xfId="2141"/>
    <cellStyle name="20% - Accent4 2 2 4 7" xfId="2142"/>
    <cellStyle name="20% - Accent4 2 2 4 8" xfId="2143"/>
    <cellStyle name="20% - Accent4 2 2 5" xfId="2144"/>
    <cellStyle name="20% - Accent4 2 2 5 2" xfId="2145"/>
    <cellStyle name="20% - Accent4 2 2 5 3" xfId="2146"/>
    <cellStyle name="20% - Accent4 2 2 6" xfId="2147"/>
    <cellStyle name="20% - Accent4 2 2 6 2" xfId="2148"/>
    <cellStyle name="20% - Accent4 2 2 6 3" xfId="2149"/>
    <cellStyle name="20% - Accent4 2 2 7" xfId="2150"/>
    <cellStyle name="20% - Accent4 2 2 7 2" xfId="2151"/>
    <cellStyle name="20% - Accent4 2 2 7 3" xfId="2152"/>
    <cellStyle name="20% - Accent4 2 2 8" xfId="2153"/>
    <cellStyle name="20% - Accent4 2 2 8 2" xfId="2154"/>
    <cellStyle name="20% - Accent4 2 2 8 3" xfId="2155"/>
    <cellStyle name="20% - Accent4 2 2 9" xfId="2156"/>
    <cellStyle name="20% - Accent4 2 2 9 2" xfId="2157"/>
    <cellStyle name="20% - Accent4 2 2 9 3" xfId="2158"/>
    <cellStyle name="20% - Accent4 2 20" xfId="2159"/>
    <cellStyle name="20% - Accent4 2 21" xfId="2160"/>
    <cellStyle name="20% - Accent4 2 22" xfId="2161"/>
    <cellStyle name="20% - Accent4 2 3" xfId="2162"/>
    <cellStyle name="20% - Accent4 2 3 10" xfId="2163"/>
    <cellStyle name="20% - Accent4 2 3 11" xfId="2164"/>
    <cellStyle name="20% - Accent4 2 3 12" xfId="2165"/>
    <cellStyle name="20% - Accent4 2 3 12 2" xfId="2166"/>
    <cellStyle name="20% - Accent4 2 3 12 2 2" xfId="2167"/>
    <cellStyle name="20% - Accent4 2 3 12 2 3" xfId="2168"/>
    <cellStyle name="20% - Accent4 2 3 12 3" xfId="2169"/>
    <cellStyle name="20% - Accent4 2 3 12 3 2" xfId="2170"/>
    <cellStyle name="20% - Accent4 2 3 12 4" xfId="2171"/>
    <cellStyle name="20% - Accent4 2 3 12 5" xfId="2172"/>
    <cellStyle name="20% - Accent4 2 3 12 6" xfId="2173"/>
    <cellStyle name="20% - Accent4 2 3 12 7" xfId="2174"/>
    <cellStyle name="20% - Accent4 2 3 12 8" xfId="2175"/>
    <cellStyle name="20% - Accent4 2 3 13" xfId="2176"/>
    <cellStyle name="20% - Accent4 2 3 13 2" xfId="2177"/>
    <cellStyle name="20% - Accent4 2 3 13 3" xfId="2178"/>
    <cellStyle name="20% - Accent4 2 3 14" xfId="2179"/>
    <cellStyle name="20% - Accent4 2 3 14 2" xfId="2180"/>
    <cellStyle name="20% - Accent4 2 3 15" xfId="2181"/>
    <cellStyle name="20% - Accent4 2 3 16" xfId="2182"/>
    <cellStyle name="20% - Accent4 2 3 17" xfId="2183"/>
    <cellStyle name="20% - Accent4 2 3 18" xfId="2184"/>
    <cellStyle name="20% - Accent4 2 3 19" xfId="2185"/>
    <cellStyle name="20% - Accent4 2 3 2" xfId="2186"/>
    <cellStyle name="20% - Accent4 2 3 2 2" xfId="2187"/>
    <cellStyle name="20% - Accent4 2 3 2 2 2" xfId="2188"/>
    <cellStyle name="20% - Accent4 2 3 2 3" xfId="2189"/>
    <cellStyle name="20% - Accent4 2 3 2 4" xfId="2190"/>
    <cellStyle name="20% - Accent4 2 3 3" xfId="2191"/>
    <cellStyle name="20% - Accent4 2 3 3 2" xfId="2192"/>
    <cellStyle name="20% - Accent4 2 3 3 3" xfId="2193"/>
    <cellStyle name="20% - Accent4 2 3 4" xfId="2194"/>
    <cellStyle name="20% - Accent4 2 3 4 2" xfId="2195"/>
    <cellStyle name="20% - Accent4 2 3 4 3" xfId="2196"/>
    <cellStyle name="20% - Accent4 2 3 5" xfId="2197"/>
    <cellStyle name="20% - Accent4 2 3 5 2" xfId="2198"/>
    <cellStyle name="20% - Accent4 2 3 5 3" xfId="2199"/>
    <cellStyle name="20% - Accent4 2 3 6" xfId="2200"/>
    <cellStyle name="20% - Accent4 2 3 6 2" xfId="2201"/>
    <cellStyle name="20% - Accent4 2 3 7" xfId="2202"/>
    <cellStyle name="20% - Accent4 2 3 8" xfId="2203"/>
    <cellStyle name="20% - Accent4 2 3 9" xfId="2204"/>
    <cellStyle name="20% - Accent4 2 4" xfId="2205"/>
    <cellStyle name="20% - Accent4 2 4 10" xfId="2206"/>
    <cellStyle name="20% - Accent4 2 4 2" xfId="2207"/>
    <cellStyle name="20% - Accent4 2 4 2 2" xfId="2208"/>
    <cellStyle name="20% - Accent4 2 4 2 3" xfId="2209"/>
    <cellStyle name="20% - Accent4 2 4 3" xfId="2210"/>
    <cellStyle name="20% - Accent4 2 4 3 2" xfId="2211"/>
    <cellStyle name="20% - Accent4 2 4 3 3" xfId="2212"/>
    <cellStyle name="20% - Accent4 2 4 4" xfId="2213"/>
    <cellStyle name="20% - Accent4 2 4 4 2" xfId="2214"/>
    <cellStyle name="20% - Accent4 2 4 4 3" xfId="2215"/>
    <cellStyle name="20% - Accent4 2 4 5" xfId="2216"/>
    <cellStyle name="20% - Accent4 2 4 5 2" xfId="2217"/>
    <cellStyle name="20% - Accent4 2 4 5 3" xfId="2218"/>
    <cellStyle name="20% - Accent4 2 4 6" xfId="2219"/>
    <cellStyle name="20% - Accent4 2 4 6 2" xfId="2220"/>
    <cellStyle name="20% - Accent4 2 4 7" xfId="2221"/>
    <cellStyle name="20% - Accent4 2 4 8" xfId="2222"/>
    <cellStyle name="20% - Accent4 2 4 9" xfId="2223"/>
    <cellStyle name="20% - Accent4 2 5" xfId="2224"/>
    <cellStyle name="20% - Accent4 2 5 10" xfId="2225"/>
    <cellStyle name="20% - Accent4 2 5 11" xfId="2226"/>
    <cellStyle name="20% - Accent4 2 5 12" xfId="2227"/>
    <cellStyle name="20% - Accent4 2 5 13" xfId="2228"/>
    <cellStyle name="20% - Accent4 2 5 14" xfId="2229"/>
    <cellStyle name="20% - Accent4 2 5 2" xfId="2230"/>
    <cellStyle name="20% - Accent4 2 5 2 2" xfId="2231"/>
    <cellStyle name="20% - Accent4 2 5 3" xfId="2232"/>
    <cellStyle name="20% - Accent4 2 5 3 2" xfId="2233"/>
    <cellStyle name="20% - Accent4 2 5 4" xfId="2234"/>
    <cellStyle name="20% - Accent4 2 5 4 2" xfId="2235"/>
    <cellStyle name="20% - Accent4 2 5 5" xfId="2236"/>
    <cellStyle name="20% - Accent4 2 5 5 2" xfId="2237"/>
    <cellStyle name="20% - Accent4 2 5 6" xfId="2238"/>
    <cellStyle name="20% - Accent4 2 5 7" xfId="2239"/>
    <cellStyle name="20% - Accent4 2 5 8" xfId="2240"/>
    <cellStyle name="20% - Accent4 2 5 8 2" xfId="2241"/>
    <cellStyle name="20% - Accent4 2 5 8 3" xfId="2242"/>
    <cellStyle name="20% - Accent4 2 5 9" xfId="2243"/>
    <cellStyle name="20% - Accent4 2 5 9 2" xfId="2244"/>
    <cellStyle name="20% - Accent4 2 6" xfId="2245"/>
    <cellStyle name="20% - Accent4 2 6 2" xfId="2246"/>
    <cellStyle name="20% - Accent4 2 6 3" xfId="2247"/>
    <cellStyle name="20% - Accent4 2 7" xfId="2248"/>
    <cellStyle name="20% - Accent4 2 7 2" xfId="2249"/>
    <cellStyle name="20% - Accent4 2 7 3" xfId="2250"/>
    <cellStyle name="20% - Accent4 2 8" xfId="2251"/>
    <cellStyle name="20% - Accent4 2 8 2" xfId="2252"/>
    <cellStyle name="20% - Accent4 2 8 3" xfId="2253"/>
    <cellStyle name="20% - Accent4 2 9" xfId="2254"/>
    <cellStyle name="20% - Accent4 2 9 2" xfId="2255"/>
    <cellStyle name="20% - Accent4 2 9 3" xfId="2256"/>
    <cellStyle name="20% - Accent4 20" xfId="2257"/>
    <cellStyle name="20% - Accent4 21" xfId="2258"/>
    <cellStyle name="20% - Accent4 22" xfId="2259"/>
    <cellStyle name="20% - Accent4 23" xfId="2260"/>
    <cellStyle name="20% - Accent4 3" xfId="2261"/>
    <cellStyle name="20% - Accent4 3 10" xfId="2262"/>
    <cellStyle name="20% - Accent4 3 10 2" xfId="2263"/>
    <cellStyle name="20% - Accent4 3 10 3" xfId="2264"/>
    <cellStyle name="20% - Accent4 3 11" xfId="2265"/>
    <cellStyle name="20% - Accent4 3 11 2" xfId="2266"/>
    <cellStyle name="20% - Accent4 3 12" xfId="2267"/>
    <cellStyle name="20% - Accent4 3 13" xfId="2268"/>
    <cellStyle name="20% - Accent4 3 14" xfId="2269"/>
    <cellStyle name="20% - Accent4 3 14 2" xfId="2270"/>
    <cellStyle name="20% - Accent4 3 14 2 2" xfId="2271"/>
    <cellStyle name="20% - Accent4 3 14 2 3" xfId="2272"/>
    <cellStyle name="20% - Accent4 3 14 3" xfId="2273"/>
    <cellStyle name="20% - Accent4 3 14 3 2" xfId="2274"/>
    <cellStyle name="20% - Accent4 3 14 4" xfId="2275"/>
    <cellStyle name="20% - Accent4 3 14 5" xfId="2276"/>
    <cellStyle name="20% - Accent4 3 14 6" xfId="2277"/>
    <cellStyle name="20% - Accent4 3 14 7" xfId="2278"/>
    <cellStyle name="20% - Accent4 3 14 8" xfId="2279"/>
    <cellStyle name="20% - Accent4 3 15" xfId="2280"/>
    <cellStyle name="20% - Accent4 3 15 2" xfId="2281"/>
    <cellStyle name="20% - Accent4 3 15 3" xfId="2282"/>
    <cellStyle name="20% - Accent4 3 16" xfId="2283"/>
    <cellStyle name="20% - Accent4 3 16 2" xfId="2284"/>
    <cellStyle name="20% - Accent4 3 17" xfId="2285"/>
    <cellStyle name="20% - Accent4 3 18" xfId="2286"/>
    <cellStyle name="20% - Accent4 3 19" xfId="2287"/>
    <cellStyle name="20% - Accent4 3 2" xfId="2288"/>
    <cellStyle name="20% - Accent4 3 2 10" xfId="2289"/>
    <cellStyle name="20% - Accent4 3 2 11" xfId="2290"/>
    <cellStyle name="20% - Accent4 3 2 12" xfId="2291"/>
    <cellStyle name="20% - Accent4 3 2 12 2" xfId="2292"/>
    <cellStyle name="20% - Accent4 3 2 12 2 2" xfId="2293"/>
    <cellStyle name="20% - Accent4 3 2 12 2 3" xfId="2294"/>
    <cellStyle name="20% - Accent4 3 2 12 3" xfId="2295"/>
    <cellStyle name="20% - Accent4 3 2 12 3 2" xfId="2296"/>
    <cellStyle name="20% - Accent4 3 2 12 4" xfId="2297"/>
    <cellStyle name="20% - Accent4 3 2 12 5" xfId="2298"/>
    <cellStyle name="20% - Accent4 3 2 12 6" xfId="2299"/>
    <cellStyle name="20% - Accent4 3 2 12 7" xfId="2300"/>
    <cellStyle name="20% - Accent4 3 2 12 8" xfId="2301"/>
    <cellStyle name="20% - Accent4 3 2 13" xfId="2302"/>
    <cellStyle name="20% - Accent4 3 2 13 2" xfId="2303"/>
    <cellStyle name="20% - Accent4 3 2 13 3" xfId="2304"/>
    <cellStyle name="20% - Accent4 3 2 14" xfId="2305"/>
    <cellStyle name="20% - Accent4 3 2 14 2" xfId="2306"/>
    <cellStyle name="20% - Accent4 3 2 15" xfId="2307"/>
    <cellStyle name="20% - Accent4 3 2 16" xfId="2308"/>
    <cellStyle name="20% - Accent4 3 2 17" xfId="2309"/>
    <cellStyle name="20% - Accent4 3 2 18" xfId="2310"/>
    <cellStyle name="20% - Accent4 3 2 19" xfId="2311"/>
    <cellStyle name="20% - Accent4 3 2 2" xfId="2312"/>
    <cellStyle name="20% - Accent4 3 2 2 10" xfId="2313"/>
    <cellStyle name="20% - Accent4 3 2 2 2" xfId="2314"/>
    <cellStyle name="20% - Accent4 3 2 2 2 2" xfId="2315"/>
    <cellStyle name="20% - Accent4 3 2 2 3" xfId="2316"/>
    <cellStyle name="20% - Accent4 3 2 2 4" xfId="2317"/>
    <cellStyle name="20% - Accent4 3 2 2 5" xfId="2318"/>
    <cellStyle name="20% - Accent4 3 2 2 6" xfId="2319"/>
    <cellStyle name="20% - Accent4 3 2 2 7" xfId="2320"/>
    <cellStyle name="20% - Accent4 3 2 2 8" xfId="2321"/>
    <cellStyle name="20% - Accent4 3 2 2 9" xfId="2322"/>
    <cellStyle name="20% - Accent4 3 2 3" xfId="2323"/>
    <cellStyle name="20% - Accent4 3 2 3 2" xfId="2324"/>
    <cellStyle name="20% - Accent4 3 2 3 3" xfId="2325"/>
    <cellStyle name="20% - Accent4 3 2 4" xfId="2326"/>
    <cellStyle name="20% - Accent4 3 2 4 2" xfId="2327"/>
    <cellStyle name="20% - Accent4 3 2 4 3" xfId="2328"/>
    <cellStyle name="20% - Accent4 3 2 5" xfId="2329"/>
    <cellStyle name="20% - Accent4 3 2 5 2" xfId="2330"/>
    <cellStyle name="20% - Accent4 3 2 5 3" xfId="2331"/>
    <cellStyle name="20% - Accent4 3 2 6" xfId="2332"/>
    <cellStyle name="20% - Accent4 3 2 6 2" xfId="2333"/>
    <cellStyle name="20% - Accent4 3 2 7" xfId="2334"/>
    <cellStyle name="20% - Accent4 3 2 8" xfId="2335"/>
    <cellStyle name="20% - Accent4 3 2 9" xfId="2336"/>
    <cellStyle name="20% - Accent4 3 20" xfId="2337"/>
    <cellStyle name="20% - Accent4 3 21" xfId="2338"/>
    <cellStyle name="20% - Accent4 3 22" xfId="2339"/>
    <cellStyle name="20% - Accent4 3 3" xfId="2340"/>
    <cellStyle name="20% - Accent4 3 3 10" xfId="2341"/>
    <cellStyle name="20% - Accent4 3 3 11" xfId="2342"/>
    <cellStyle name="20% - Accent4 3 3 2" xfId="2343"/>
    <cellStyle name="20% - Accent4 3 3 2 2" xfId="2344"/>
    <cellStyle name="20% - Accent4 3 3 2 2 2" xfId="2345"/>
    <cellStyle name="20% - Accent4 3 3 2 3" xfId="2346"/>
    <cellStyle name="20% - Accent4 3 3 3" xfId="2347"/>
    <cellStyle name="20% - Accent4 3 3 3 2" xfId="2348"/>
    <cellStyle name="20% - Accent4 3 3 3 3" xfId="2349"/>
    <cellStyle name="20% - Accent4 3 3 4" xfId="2350"/>
    <cellStyle name="20% - Accent4 3 3 4 2" xfId="2351"/>
    <cellStyle name="20% - Accent4 3 3 4 3" xfId="2352"/>
    <cellStyle name="20% - Accent4 3 3 5" xfId="2353"/>
    <cellStyle name="20% - Accent4 3 3 5 2" xfId="2354"/>
    <cellStyle name="20% - Accent4 3 3 5 3" xfId="2355"/>
    <cellStyle name="20% - Accent4 3 3 6" xfId="2356"/>
    <cellStyle name="20% - Accent4 3 3 6 2" xfId="2357"/>
    <cellStyle name="20% - Accent4 3 3 7" xfId="2358"/>
    <cellStyle name="20% - Accent4 3 3 8" xfId="2359"/>
    <cellStyle name="20% - Accent4 3 3 9" xfId="2360"/>
    <cellStyle name="20% - Accent4 3 4" xfId="2361"/>
    <cellStyle name="20% - Accent4 3 4 10" xfId="2362"/>
    <cellStyle name="20% - Accent4 3 4 2" xfId="2363"/>
    <cellStyle name="20% - Accent4 3 4 2 2" xfId="2364"/>
    <cellStyle name="20% - Accent4 3 4 2 3" xfId="2365"/>
    <cellStyle name="20% - Accent4 3 4 3" xfId="2366"/>
    <cellStyle name="20% - Accent4 3 4 3 2" xfId="2367"/>
    <cellStyle name="20% - Accent4 3 4 3 3" xfId="2368"/>
    <cellStyle name="20% - Accent4 3 4 4" xfId="2369"/>
    <cellStyle name="20% - Accent4 3 4 4 2" xfId="2370"/>
    <cellStyle name="20% - Accent4 3 4 4 3" xfId="2371"/>
    <cellStyle name="20% - Accent4 3 4 5" xfId="2372"/>
    <cellStyle name="20% - Accent4 3 4 5 2" xfId="2373"/>
    <cellStyle name="20% - Accent4 3 4 5 3" xfId="2374"/>
    <cellStyle name="20% - Accent4 3 4 6" xfId="2375"/>
    <cellStyle name="20% - Accent4 3 4 6 2" xfId="2376"/>
    <cellStyle name="20% - Accent4 3 4 7" xfId="2377"/>
    <cellStyle name="20% - Accent4 3 4 8" xfId="2378"/>
    <cellStyle name="20% - Accent4 3 4 9" xfId="2379"/>
    <cellStyle name="20% - Accent4 3 5" xfId="2380"/>
    <cellStyle name="20% - Accent4 3 5 2" xfId="2381"/>
    <cellStyle name="20% - Accent4 3 5 3" xfId="2382"/>
    <cellStyle name="20% - Accent4 3 6" xfId="2383"/>
    <cellStyle name="20% - Accent4 3 6 2" xfId="2384"/>
    <cellStyle name="20% - Accent4 3 6 3" xfId="2385"/>
    <cellStyle name="20% - Accent4 3 7" xfId="2386"/>
    <cellStyle name="20% - Accent4 3 7 2" xfId="2387"/>
    <cellStyle name="20% - Accent4 3 7 3" xfId="2388"/>
    <cellStyle name="20% - Accent4 3 8" xfId="2389"/>
    <cellStyle name="20% - Accent4 3 8 2" xfId="2390"/>
    <cellStyle name="20% - Accent4 3 8 3" xfId="2391"/>
    <cellStyle name="20% - Accent4 3 9" xfId="2392"/>
    <cellStyle name="20% - Accent4 3 9 2" xfId="2393"/>
    <cellStyle name="20% - Accent4 3 9 3" xfId="2394"/>
    <cellStyle name="20% - Accent4 4" xfId="2395"/>
    <cellStyle name="20% - Accent4 4 10" xfId="2396"/>
    <cellStyle name="20% - Accent4 4 11" xfId="2397"/>
    <cellStyle name="20% - Accent4 4 12" xfId="2398"/>
    <cellStyle name="20% - Accent4 4 13" xfId="2399"/>
    <cellStyle name="20% - Accent4 4 13 2" xfId="2400"/>
    <cellStyle name="20% - Accent4 4 13 2 2" xfId="2401"/>
    <cellStyle name="20% - Accent4 4 13 2 3" xfId="2402"/>
    <cellStyle name="20% - Accent4 4 13 3" xfId="2403"/>
    <cellStyle name="20% - Accent4 4 13 3 2" xfId="2404"/>
    <cellStyle name="20% - Accent4 4 13 4" xfId="2405"/>
    <cellStyle name="20% - Accent4 4 13 5" xfId="2406"/>
    <cellStyle name="20% - Accent4 4 13 6" xfId="2407"/>
    <cellStyle name="20% - Accent4 4 13 7" xfId="2408"/>
    <cellStyle name="20% - Accent4 4 13 8" xfId="2409"/>
    <cellStyle name="20% - Accent4 4 14" xfId="2410"/>
    <cellStyle name="20% - Accent4 4 14 2" xfId="2411"/>
    <cellStyle name="20% - Accent4 4 14 3" xfId="2412"/>
    <cellStyle name="20% - Accent4 4 15" xfId="2413"/>
    <cellStyle name="20% - Accent4 4 15 2" xfId="2414"/>
    <cellStyle name="20% - Accent4 4 16" xfId="2415"/>
    <cellStyle name="20% - Accent4 4 17" xfId="2416"/>
    <cellStyle name="20% - Accent4 4 18" xfId="2417"/>
    <cellStyle name="20% - Accent4 4 19" xfId="2418"/>
    <cellStyle name="20% - Accent4 4 2" xfId="2419"/>
    <cellStyle name="20% - Accent4 4 2 10" xfId="2420"/>
    <cellStyle name="20% - Accent4 4 2 11" xfId="2421"/>
    <cellStyle name="20% - Accent4 4 2 12" xfId="2422"/>
    <cellStyle name="20% - Accent4 4 2 12 2" xfId="2423"/>
    <cellStyle name="20% - Accent4 4 2 12 2 2" xfId="2424"/>
    <cellStyle name="20% - Accent4 4 2 12 2 3" xfId="2425"/>
    <cellStyle name="20% - Accent4 4 2 12 3" xfId="2426"/>
    <cellStyle name="20% - Accent4 4 2 12 3 2" xfId="2427"/>
    <cellStyle name="20% - Accent4 4 2 12 4" xfId="2428"/>
    <cellStyle name="20% - Accent4 4 2 12 5" xfId="2429"/>
    <cellStyle name="20% - Accent4 4 2 12 6" xfId="2430"/>
    <cellStyle name="20% - Accent4 4 2 12 7" xfId="2431"/>
    <cellStyle name="20% - Accent4 4 2 12 8" xfId="2432"/>
    <cellStyle name="20% - Accent4 4 2 13" xfId="2433"/>
    <cellStyle name="20% - Accent4 4 2 13 2" xfId="2434"/>
    <cellStyle name="20% - Accent4 4 2 13 3" xfId="2435"/>
    <cellStyle name="20% - Accent4 4 2 14" xfId="2436"/>
    <cellStyle name="20% - Accent4 4 2 14 2" xfId="2437"/>
    <cellStyle name="20% - Accent4 4 2 15" xfId="2438"/>
    <cellStyle name="20% - Accent4 4 2 16" xfId="2439"/>
    <cellStyle name="20% - Accent4 4 2 17" xfId="2440"/>
    <cellStyle name="20% - Accent4 4 2 18" xfId="2441"/>
    <cellStyle name="20% - Accent4 4 2 19" xfId="2442"/>
    <cellStyle name="20% - Accent4 4 2 2" xfId="2443"/>
    <cellStyle name="20% - Accent4 4 2 2 2" xfId="2444"/>
    <cellStyle name="20% - Accent4 4 2 2 3" xfId="2445"/>
    <cellStyle name="20% - Accent4 4 2 2 4" xfId="2446"/>
    <cellStyle name="20% - Accent4 4 2 3" xfId="2447"/>
    <cellStyle name="20% - Accent4 4 2 4" xfId="2448"/>
    <cellStyle name="20% - Accent4 4 2 5" xfId="2449"/>
    <cellStyle name="20% - Accent4 4 2 6" xfId="2450"/>
    <cellStyle name="20% - Accent4 4 2 7" xfId="2451"/>
    <cellStyle name="20% - Accent4 4 2 8" xfId="2452"/>
    <cellStyle name="20% - Accent4 4 2 9" xfId="2453"/>
    <cellStyle name="20% - Accent4 4 20" xfId="2454"/>
    <cellStyle name="20% - Accent4 4 3" xfId="2455"/>
    <cellStyle name="20% - Accent4 4 3 10" xfId="2456"/>
    <cellStyle name="20% - Accent4 4 3 2" xfId="2457"/>
    <cellStyle name="20% - Accent4 4 3 2 2" xfId="2458"/>
    <cellStyle name="20% - Accent4 4 3 3" xfId="2459"/>
    <cellStyle name="20% - Accent4 4 3 4" xfId="2460"/>
    <cellStyle name="20% - Accent4 4 3 5" xfId="2461"/>
    <cellStyle name="20% - Accent4 4 3 6" xfId="2462"/>
    <cellStyle name="20% - Accent4 4 3 7" xfId="2463"/>
    <cellStyle name="20% - Accent4 4 3 8" xfId="2464"/>
    <cellStyle name="20% - Accent4 4 3 9" xfId="2465"/>
    <cellStyle name="20% - Accent4 4 4" xfId="2466"/>
    <cellStyle name="20% - Accent4 4 4 2" xfId="2467"/>
    <cellStyle name="20% - Accent4 4 4 3" xfId="2468"/>
    <cellStyle name="20% - Accent4 4 5" xfId="2469"/>
    <cellStyle name="20% - Accent4 4 5 2" xfId="2470"/>
    <cellStyle name="20% - Accent4 4 5 3" xfId="2471"/>
    <cellStyle name="20% - Accent4 4 6" xfId="2472"/>
    <cellStyle name="20% - Accent4 4 6 2" xfId="2473"/>
    <cellStyle name="20% - Accent4 4 7" xfId="2474"/>
    <cellStyle name="20% - Accent4 4 8" xfId="2475"/>
    <cellStyle name="20% - Accent4 4 9" xfId="2476"/>
    <cellStyle name="20% - Accent4 5" xfId="2477"/>
    <cellStyle name="20% - Accent4 5 10" xfId="2478"/>
    <cellStyle name="20% - Accent4 5 11" xfId="2479"/>
    <cellStyle name="20% - Accent4 5 12" xfId="2480"/>
    <cellStyle name="20% - Accent4 5 13" xfId="2481"/>
    <cellStyle name="20% - Accent4 5 13 2" xfId="2482"/>
    <cellStyle name="20% - Accent4 5 13 2 2" xfId="2483"/>
    <cellStyle name="20% - Accent4 5 13 2 3" xfId="2484"/>
    <cellStyle name="20% - Accent4 5 13 3" xfId="2485"/>
    <cellStyle name="20% - Accent4 5 13 3 2" xfId="2486"/>
    <cellStyle name="20% - Accent4 5 13 4" xfId="2487"/>
    <cellStyle name="20% - Accent4 5 13 5" xfId="2488"/>
    <cellStyle name="20% - Accent4 5 13 6" xfId="2489"/>
    <cellStyle name="20% - Accent4 5 13 7" xfId="2490"/>
    <cellStyle name="20% - Accent4 5 13 8" xfId="2491"/>
    <cellStyle name="20% - Accent4 5 14" xfId="2492"/>
    <cellStyle name="20% - Accent4 5 14 2" xfId="2493"/>
    <cellStyle name="20% - Accent4 5 14 3" xfId="2494"/>
    <cellStyle name="20% - Accent4 5 15" xfId="2495"/>
    <cellStyle name="20% - Accent4 5 15 2" xfId="2496"/>
    <cellStyle name="20% - Accent4 5 16" xfId="2497"/>
    <cellStyle name="20% - Accent4 5 17" xfId="2498"/>
    <cellStyle name="20% - Accent4 5 18" xfId="2499"/>
    <cellStyle name="20% - Accent4 5 19" xfId="2500"/>
    <cellStyle name="20% - Accent4 5 2" xfId="2501"/>
    <cellStyle name="20% - Accent4 5 2 10" xfId="2502"/>
    <cellStyle name="20% - Accent4 5 2 11" xfId="2503"/>
    <cellStyle name="20% - Accent4 5 2 2" xfId="2504"/>
    <cellStyle name="20% - Accent4 5 2 2 2" xfId="2505"/>
    <cellStyle name="20% - Accent4 5 2 2 3" xfId="2506"/>
    <cellStyle name="20% - Accent4 5 2 3" xfId="2507"/>
    <cellStyle name="20% - Accent4 5 2 4" xfId="2508"/>
    <cellStyle name="20% - Accent4 5 2 5" xfId="2509"/>
    <cellStyle name="20% - Accent4 5 2 6" xfId="2510"/>
    <cellStyle name="20% - Accent4 5 2 7" xfId="2511"/>
    <cellStyle name="20% - Accent4 5 2 8" xfId="2512"/>
    <cellStyle name="20% - Accent4 5 2 9" xfId="2513"/>
    <cellStyle name="20% - Accent4 5 20" xfId="2514"/>
    <cellStyle name="20% - Accent4 5 3" xfId="2515"/>
    <cellStyle name="20% - Accent4 5 3 2" xfId="2516"/>
    <cellStyle name="20% - Accent4 5 3 2 2" xfId="2517"/>
    <cellStyle name="20% - Accent4 5 3 3" xfId="2518"/>
    <cellStyle name="20% - Accent4 5 3 4" xfId="2519"/>
    <cellStyle name="20% - Accent4 5 3 5" xfId="2520"/>
    <cellStyle name="20% - Accent4 5 3 6" xfId="2521"/>
    <cellStyle name="20% - Accent4 5 3 7" xfId="2522"/>
    <cellStyle name="20% - Accent4 5 3 8" xfId="2523"/>
    <cellStyle name="20% - Accent4 5 3 9" xfId="2524"/>
    <cellStyle name="20% - Accent4 5 4" xfId="2525"/>
    <cellStyle name="20% - Accent4 5 4 2" xfId="2526"/>
    <cellStyle name="20% - Accent4 5 4 3" xfId="2527"/>
    <cellStyle name="20% - Accent4 5 5" xfId="2528"/>
    <cellStyle name="20% - Accent4 5 5 2" xfId="2529"/>
    <cellStyle name="20% - Accent4 5 5 3" xfId="2530"/>
    <cellStyle name="20% - Accent4 5 6" xfId="2531"/>
    <cellStyle name="20% - Accent4 5 6 2" xfId="2532"/>
    <cellStyle name="20% - Accent4 5 7" xfId="2533"/>
    <cellStyle name="20% - Accent4 5 8" xfId="2534"/>
    <cellStyle name="20% - Accent4 5 9" xfId="2535"/>
    <cellStyle name="20% - Accent4 6" xfId="2536"/>
    <cellStyle name="20% - Accent4 6 10" xfId="2537"/>
    <cellStyle name="20% - Accent4 6 11" xfId="2538"/>
    <cellStyle name="20% - Accent4 6 12" xfId="2539"/>
    <cellStyle name="20% - Accent4 6 12 2" xfId="2540"/>
    <cellStyle name="20% - Accent4 6 12 3" xfId="2541"/>
    <cellStyle name="20% - Accent4 6 13" xfId="2542"/>
    <cellStyle name="20% - Accent4 6 13 2" xfId="2543"/>
    <cellStyle name="20% - Accent4 6 14" xfId="2544"/>
    <cellStyle name="20% - Accent4 6 15" xfId="2545"/>
    <cellStyle name="20% - Accent4 6 16" xfId="2546"/>
    <cellStyle name="20% - Accent4 6 17" xfId="2547"/>
    <cellStyle name="20% - Accent4 6 18" xfId="2548"/>
    <cellStyle name="20% - Accent4 6 2" xfId="2549"/>
    <cellStyle name="20% - Accent4 6 2 2" xfId="2550"/>
    <cellStyle name="20% - Accent4 6 2 2 2" xfId="2551"/>
    <cellStyle name="20% - Accent4 6 2 3" xfId="2552"/>
    <cellStyle name="20% - Accent4 6 3" xfId="2553"/>
    <cellStyle name="20% - Accent4 6 3 2" xfId="2554"/>
    <cellStyle name="20% - Accent4 6 3 3" xfId="2555"/>
    <cellStyle name="20% - Accent4 6 4" xfId="2556"/>
    <cellStyle name="20% - Accent4 6 4 2" xfId="2557"/>
    <cellStyle name="20% - Accent4 6 4 3" xfId="2558"/>
    <cellStyle name="20% - Accent4 6 5" xfId="2559"/>
    <cellStyle name="20% - Accent4 6 5 2" xfId="2560"/>
    <cellStyle name="20% - Accent4 6 5 3" xfId="2561"/>
    <cellStyle name="20% - Accent4 6 6" xfId="2562"/>
    <cellStyle name="20% - Accent4 6 6 2" xfId="2563"/>
    <cellStyle name="20% - Accent4 6 7" xfId="2564"/>
    <cellStyle name="20% - Accent4 6 8" xfId="2565"/>
    <cellStyle name="20% - Accent4 6 9" xfId="2566"/>
    <cellStyle name="20% - Accent4 7" xfId="2567"/>
    <cellStyle name="20% - Accent4 7 10" xfId="2568"/>
    <cellStyle name="20% - Accent4 7 11" xfId="2569"/>
    <cellStyle name="20% - Accent4 7 12" xfId="2570"/>
    <cellStyle name="20% - Accent4 7 12 2" xfId="2571"/>
    <cellStyle name="20% - Accent4 7 12 3" xfId="2572"/>
    <cellStyle name="20% - Accent4 7 13" xfId="2573"/>
    <cellStyle name="20% - Accent4 7 13 2" xfId="2574"/>
    <cellStyle name="20% - Accent4 7 14" xfId="2575"/>
    <cellStyle name="20% - Accent4 7 15" xfId="2576"/>
    <cellStyle name="20% - Accent4 7 16" xfId="2577"/>
    <cellStyle name="20% - Accent4 7 17" xfId="2578"/>
    <cellStyle name="20% - Accent4 7 18" xfId="2579"/>
    <cellStyle name="20% - Accent4 7 2" xfId="2580"/>
    <cellStyle name="20% - Accent4 7 2 2" xfId="2581"/>
    <cellStyle name="20% - Accent4 7 2 3" xfId="2582"/>
    <cellStyle name="20% - Accent4 7 3" xfId="2583"/>
    <cellStyle name="20% - Accent4 7 4" xfId="2584"/>
    <cellStyle name="20% - Accent4 7 5" xfId="2585"/>
    <cellStyle name="20% - Accent4 7 6" xfId="2586"/>
    <cellStyle name="20% - Accent4 7 7" xfId="2587"/>
    <cellStyle name="20% - Accent4 7 8" xfId="2588"/>
    <cellStyle name="20% - Accent4 7 9" xfId="2589"/>
    <cellStyle name="20% - Accent4 8" xfId="2590"/>
    <cellStyle name="20% - Accent4 8 10" xfId="2591"/>
    <cellStyle name="20% - Accent4 8 2" xfId="2592"/>
    <cellStyle name="20% - Accent4 8 2 2" xfId="2593"/>
    <cellStyle name="20% - Accent4 8 2 3" xfId="2594"/>
    <cellStyle name="20% - Accent4 8 3" xfId="2595"/>
    <cellStyle name="20% - Accent4 8 4" xfId="2596"/>
    <cellStyle name="20% - Accent4 8 5" xfId="2597"/>
    <cellStyle name="20% - Accent4 8 6" xfId="2598"/>
    <cellStyle name="20% - Accent4 8 7" xfId="2599"/>
    <cellStyle name="20% - Accent4 8 8" xfId="2600"/>
    <cellStyle name="20% - Accent4 8 9" xfId="2601"/>
    <cellStyle name="20% - Accent4 9" xfId="2602"/>
    <cellStyle name="20% - Accent4 9 10" xfId="2603"/>
    <cellStyle name="20% - Accent4 9 2" xfId="2604"/>
    <cellStyle name="20% - Accent4 9 2 2" xfId="2605"/>
    <cellStyle name="20% - Accent4 9 2 3" xfId="2606"/>
    <cellStyle name="20% - Accent4 9 3" xfId="2607"/>
    <cellStyle name="20% - Accent4 9 4" xfId="2608"/>
    <cellStyle name="20% - Accent4 9 5" xfId="2609"/>
    <cellStyle name="20% - Accent4 9 6" xfId="2610"/>
    <cellStyle name="20% - Accent4 9 7" xfId="2611"/>
    <cellStyle name="20% - Accent4 9 8" xfId="2612"/>
    <cellStyle name="20% - Accent4 9 9" xfId="2613"/>
    <cellStyle name="20% - Accent5" xfId="146" builtinId="46" customBuiltin="1"/>
    <cellStyle name="20% - Accent5 10" xfId="2614"/>
    <cellStyle name="20% - Accent5 10 2" xfId="2615"/>
    <cellStyle name="20% - Accent5 10 2 2" xfId="2616"/>
    <cellStyle name="20% - Accent5 10 3" xfId="2617"/>
    <cellStyle name="20% - Accent5 11" xfId="2618"/>
    <cellStyle name="20% - Accent5 11 2" xfId="2619"/>
    <cellStyle name="20% - Accent5 11 2 2" xfId="2620"/>
    <cellStyle name="20% - Accent5 11 3" xfId="2621"/>
    <cellStyle name="20% - Accent5 12" xfId="2622"/>
    <cellStyle name="20% - Accent5 12 2" xfId="2623"/>
    <cellStyle name="20% - Accent5 12 3" xfId="2624"/>
    <cellStyle name="20% - Accent5 13" xfId="2625"/>
    <cellStyle name="20% - Accent5 13 2" xfId="2626"/>
    <cellStyle name="20% - Accent5 14" xfId="2627"/>
    <cellStyle name="20% - Accent5 14 2" xfId="2628"/>
    <cellStyle name="20% - Accent5 14 2 2" xfId="2629"/>
    <cellStyle name="20% - Accent5 14 2 3" xfId="2630"/>
    <cellStyle name="20% - Accent5 14 3" xfId="2631"/>
    <cellStyle name="20% - Accent5 14 3 2" xfId="2632"/>
    <cellStyle name="20% - Accent5 14 4" xfId="2633"/>
    <cellStyle name="20% - Accent5 14 5" xfId="2634"/>
    <cellStyle name="20% - Accent5 14 6" xfId="2635"/>
    <cellStyle name="20% - Accent5 14 7" xfId="2636"/>
    <cellStyle name="20% - Accent5 14 8" xfId="2637"/>
    <cellStyle name="20% - Accent5 15" xfId="2638"/>
    <cellStyle name="20% - Accent5 15 2" xfId="2639"/>
    <cellStyle name="20% - Accent5 15 3" xfId="2640"/>
    <cellStyle name="20% - Accent5 16" xfId="2641"/>
    <cellStyle name="20% - Accent5 16 2" xfId="2642"/>
    <cellStyle name="20% - Accent5 17" xfId="2643"/>
    <cellStyle name="20% - Accent5 18" xfId="2644"/>
    <cellStyle name="20% - Accent5 19" xfId="2645"/>
    <cellStyle name="20% - Accent5 2" xfId="2646"/>
    <cellStyle name="20% - Accent5 2 10" xfId="2647"/>
    <cellStyle name="20% - Accent5 2 10 2" xfId="2648"/>
    <cellStyle name="20% - Accent5 2 10 3" xfId="2649"/>
    <cellStyle name="20% - Accent5 2 11" xfId="2650"/>
    <cellStyle name="20% - Accent5 2 11 2" xfId="2651"/>
    <cellStyle name="20% - Accent5 2 11 3" xfId="2652"/>
    <cellStyle name="20% - Accent5 2 12" xfId="2653"/>
    <cellStyle name="20% - Accent5 2 12 2" xfId="2654"/>
    <cellStyle name="20% - Accent5 2 13" xfId="2655"/>
    <cellStyle name="20% - Accent5 2 14" xfId="2656"/>
    <cellStyle name="20% - Accent5 2 15" xfId="2657"/>
    <cellStyle name="20% - Accent5 2 15 2" xfId="2658"/>
    <cellStyle name="20% - Accent5 2 15 3" xfId="2659"/>
    <cellStyle name="20% - Accent5 2 16" xfId="2660"/>
    <cellStyle name="20% - Accent5 2 16 2" xfId="2661"/>
    <cellStyle name="20% - Accent5 2 17" xfId="2662"/>
    <cellStyle name="20% - Accent5 2 18" xfId="2663"/>
    <cellStyle name="20% - Accent5 2 19" xfId="2664"/>
    <cellStyle name="20% - Accent5 2 2" xfId="2665"/>
    <cellStyle name="20% - Accent5 2 2 10" xfId="2666"/>
    <cellStyle name="20% - Accent5 2 2 10 2" xfId="2667"/>
    <cellStyle name="20% - Accent5 2 2 11" xfId="2668"/>
    <cellStyle name="20% - Accent5 2 2 12" xfId="2669"/>
    <cellStyle name="20% - Accent5 2 2 13" xfId="2670"/>
    <cellStyle name="20% - Accent5 2 2 14" xfId="2671"/>
    <cellStyle name="20% - Accent5 2 2 14 2" xfId="2672"/>
    <cellStyle name="20% - Accent5 2 2 14 2 2" xfId="2673"/>
    <cellStyle name="20% - Accent5 2 2 14 2 3" xfId="2674"/>
    <cellStyle name="20% - Accent5 2 2 14 3" xfId="2675"/>
    <cellStyle name="20% - Accent5 2 2 14 3 2" xfId="2676"/>
    <cellStyle name="20% - Accent5 2 2 14 4" xfId="2677"/>
    <cellStyle name="20% - Accent5 2 2 14 5" xfId="2678"/>
    <cellStyle name="20% - Accent5 2 2 14 6" xfId="2679"/>
    <cellStyle name="20% - Accent5 2 2 14 7" xfId="2680"/>
    <cellStyle name="20% - Accent5 2 2 14 8" xfId="2681"/>
    <cellStyle name="20% - Accent5 2 2 15" xfId="2682"/>
    <cellStyle name="20% - Accent5 2 2 15 2" xfId="2683"/>
    <cellStyle name="20% - Accent5 2 2 15 3" xfId="2684"/>
    <cellStyle name="20% - Accent5 2 2 16" xfId="2685"/>
    <cellStyle name="20% - Accent5 2 2 16 2" xfId="2686"/>
    <cellStyle name="20% - Accent5 2 2 17" xfId="2687"/>
    <cellStyle name="20% - Accent5 2 2 18" xfId="2688"/>
    <cellStyle name="20% - Accent5 2 2 19" xfId="2689"/>
    <cellStyle name="20% - Accent5 2 2 2" xfId="2690"/>
    <cellStyle name="20% - Accent5 2 2 2 10" xfId="2691"/>
    <cellStyle name="20% - Accent5 2 2 2 11" xfId="2692"/>
    <cellStyle name="20% - Accent5 2 2 2 11 2" xfId="2693"/>
    <cellStyle name="20% - Accent5 2 2 2 11 2 2" xfId="2694"/>
    <cellStyle name="20% - Accent5 2 2 2 11 2 3" xfId="2695"/>
    <cellStyle name="20% - Accent5 2 2 2 11 3" xfId="2696"/>
    <cellStyle name="20% - Accent5 2 2 2 11 3 2" xfId="2697"/>
    <cellStyle name="20% - Accent5 2 2 2 11 4" xfId="2698"/>
    <cellStyle name="20% - Accent5 2 2 2 11 5" xfId="2699"/>
    <cellStyle name="20% - Accent5 2 2 2 11 6" xfId="2700"/>
    <cellStyle name="20% - Accent5 2 2 2 11 7" xfId="2701"/>
    <cellStyle name="20% - Accent5 2 2 2 11 8" xfId="2702"/>
    <cellStyle name="20% - Accent5 2 2 2 12" xfId="2703"/>
    <cellStyle name="20% - Accent5 2 2 2 12 2" xfId="2704"/>
    <cellStyle name="20% - Accent5 2 2 2 12 3" xfId="2705"/>
    <cellStyle name="20% - Accent5 2 2 2 13" xfId="2706"/>
    <cellStyle name="20% - Accent5 2 2 2 13 2" xfId="2707"/>
    <cellStyle name="20% - Accent5 2 2 2 14" xfId="2708"/>
    <cellStyle name="20% - Accent5 2 2 2 15" xfId="2709"/>
    <cellStyle name="20% - Accent5 2 2 2 16" xfId="2710"/>
    <cellStyle name="20% - Accent5 2 2 2 17" xfId="2711"/>
    <cellStyle name="20% - Accent5 2 2 2 18" xfId="2712"/>
    <cellStyle name="20% - Accent5 2 2 2 2" xfId="2713"/>
    <cellStyle name="20% - Accent5 2 2 2 2 2" xfId="2714"/>
    <cellStyle name="20% - Accent5 2 2 2 2 3" xfId="2715"/>
    <cellStyle name="20% - Accent5 2 2 2 2 4" xfId="2716"/>
    <cellStyle name="20% - Accent5 2 2 2 3" xfId="2717"/>
    <cellStyle name="20% - Accent5 2 2 2 3 2" xfId="2718"/>
    <cellStyle name="20% - Accent5 2 2 2 3 3" xfId="2719"/>
    <cellStyle name="20% - Accent5 2 2 2 4" xfId="2720"/>
    <cellStyle name="20% - Accent5 2 2 2 4 2" xfId="2721"/>
    <cellStyle name="20% - Accent5 2 2 2 4 3" xfId="2722"/>
    <cellStyle name="20% - Accent5 2 2 2 5" xfId="2723"/>
    <cellStyle name="20% - Accent5 2 2 2 5 2" xfId="2724"/>
    <cellStyle name="20% - Accent5 2 2 2 5 3" xfId="2725"/>
    <cellStyle name="20% - Accent5 2 2 2 6" xfId="2726"/>
    <cellStyle name="20% - Accent5 2 2 2 6 2" xfId="2727"/>
    <cellStyle name="20% - Accent5 2 2 2 7" xfId="2728"/>
    <cellStyle name="20% - Accent5 2 2 2 8" xfId="2729"/>
    <cellStyle name="20% - Accent5 2 2 2 9" xfId="2730"/>
    <cellStyle name="20% - Accent5 2 2 20" xfId="2731"/>
    <cellStyle name="20% - Accent5 2 2 21" xfId="2732"/>
    <cellStyle name="20% - Accent5 2 2 22" xfId="2733"/>
    <cellStyle name="20% - Accent5 2 2 3" xfId="2734"/>
    <cellStyle name="20% - Accent5 2 2 3 2" xfId="2735"/>
    <cellStyle name="20% - Accent5 2 2 3 2 2" xfId="2736"/>
    <cellStyle name="20% - Accent5 2 2 3 3" xfId="2737"/>
    <cellStyle name="20% - Accent5 2 2 3 3 2" xfId="2738"/>
    <cellStyle name="20% - Accent5 2 2 3 4" xfId="2739"/>
    <cellStyle name="20% - Accent5 2 2 3 4 2" xfId="2740"/>
    <cellStyle name="20% - Accent5 2 2 3 5" xfId="2741"/>
    <cellStyle name="20% - Accent5 2 2 3 5 2" xfId="2742"/>
    <cellStyle name="20% - Accent5 2 2 3 6" xfId="2743"/>
    <cellStyle name="20% - Accent5 2 2 3 7" xfId="2744"/>
    <cellStyle name="20% - Accent5 2 2 3 8" xfId="2745"/>
    <cellStyle name="20% - Accent5 2 2 4" xfId="2746"/>
    <cellStyle name="20% - Accent5 2 2 4 2" xfId="2747"/>
    <cellStyle name="20% - Accent5 2 2 4 2 2" xfId="2748"/>
    <cellStyle name="20% - Accent5 2 2 4 3" xfId="2749"/>
    <cellStyle name="20% - Accent5 2 2 4 3 2" xfId="2750"/>
    <cellStyle name="20% - Accent5 2 2 4 4" xfId="2751"/>
    <cellStyle name="20% - Accent5 2 2 4 4 2" xfId="2752"/>
    <cellStyle name="20% - Accent5 2 2 4 5" xfId="2753"/>
    <cellStyle name="20% - Accent5 2 2 4 5 2" xfId="2754"/>
    <cellStyle name="20% - Accent5 2 2 4 6" xfId="2755"/>
    <cellStyle name="20% - Accent5 2 2 4 7" xfId="2756"/>
    <cellStyle name="20% - Accent5 2 2 4 8" xfId="2757"/>
    <cellStyle name="20% - Accent5 2 2 5" xfId="2758"/>
    <cellStyle name="20% - Accent5 2 2 5 2" xfId="2759"/>
    <cellStyle name="20% - Accent5 2 2 5 3" xfId="2760"/>
    <cellStyle name="20% - Accent5 2 2 6" xfId="2761"/>
    <cellStyle name="20% - Accent5 2 2 6 2" xfId="2762"/>
    <cellStyle name="20% - Accent5 2 2 6 3" xfId="2763"/>
    <cellStyle name="20% - Accent5 2 2 7" xfId="2764"/>
    <cellStyle name="20% - Accent5 2 2 7 2" xfId="2765"/>
    <cellStyle name="20% - Accent5 2 2 7 3" xfId="2766"/>
    <cellStyle name="20% - Accent5 2 2 8" xfId="2767"/>
    <cellStyle name="20% - Accent5 2 2 8 2" xfId="2768"/>
    <cellStyle name="20% - Accent5 2 2 8 3" xfId="2769"/>
    <cellStyle name="20% - Accent5 2 2 9" xfId="2770"/>
    <cellStyle name="20% - Accent5 2 2 9 2" xfId="2771"/>
    <cellStyle name="20% - Accent5 2 2 9 3" xfId="2772"/>
    <cellStyle name="20% - Accent5 2 20" xfId="2773"/>
    <cellStyle name="20% - Accent5 2 21" xfId="2774"/>
    <cellStyle name="20% - Accent5 2 22" xfId="2775"/>
    <cellStyle name="20% - Accent5 2 3" xfId="2776"/>
    <cellStyle name="20% - Accent5 2 3 10" xfId="2777"/>
    <cellStyle name="20% - Accent5 2 3 11" xfId="2778"/>
    <cellStyle name="20% - Accent5 2 3 12" xfId="2779"/>
    <cellStyle name="20% - Accent5 2 3 12 2" xfId="2780"/>
    <cellStyle name="20% - Accent5 2 3 12 2 2" xfId="2781"/>
    <cellStyle name="20% - Accent5 2 3 12 2 3" xfId="2782"/>
    <cellStyle name="20% - Accent5 2 3 12 3" xfId="2783"/>
    <cellStyle name="20% - Accent5 2 3 12 3 2" xfId="2784"/>
    <cellStyle name="20% - Accent5 2 3 12 4" xfId="2785"/>
    <cellStyle name="20% - Accent5 2 3 12 5" xfId="2786"/>
    <cellStyle name="20% - Accent5 2 3 12 6" xfId="2787"/>
    <cellStyle name="20% - Accent5 2 3 12 7" xfId="2788"/>
    <cellStyle name="20% - Accent5 2 3 12 8" xfId="2789"/>
    <cellStyle name="20% - Accent5 2 3 13" xfId="2790"/>
    <cellStyle name="20% - Accent5 2 3 13 2" xfId="2791"/>
    <cellStyle name="20% - Accent5 2 3 13 3" xfId="2792"/>
    <cellStyle name="20% - Accent5 2 3 14" xfId="2793"/>
    <cellStyle name="20% - Accent5 2 3 14 2" xfId="2794"/>
    <cellStyle name="20% - Accent5 2 3 15" xfId="2795"/>
    <cellStyle name="20% - Accent5 2 3 16" xfId="2796"/>
    <cellStyle name="20% - Accent5 2 3 17" xfId="2797"/>
    <cellStyle name="20% - Accent5 2 3 18" xfId="2798"/>
    <cellStyle name="20% - Accent5 2 3 19" xfId="2799"/>
    <cellStyle name="20% - Accent5 2 3 2" xfId="2800"/>
    <cellStyle name="20% - Accent5 2 3 2 2" xfId="2801"/>
    <cellStyle name="20% - Accent5 2 3 2 2 2" xfId="2802"/>
    <cellStyle name="20% - Accent5 2 3 2 3" xfId="2803"/>
    <cellStyle name="20% - Accent5 2 3 2 4" xfId="2804"/>
    <cellStyle name="20% - Accent5 2 3 3" xfId="2805"/>
    <cellStyle name="20% - Accent5 2 3 3 2" xfId="2806"/>
    <cellStyle name="20% - Accent5 2 3 3 3" xfId="2807"/>
    <cellStyle name="20% - Accent5 2 3 4" xfId="2808"/>
    <cellStyle name="20% - Accent5 2 3 4 2" xfId="2809"/>
    <cellStyle name="20% - Accent5 2 3 4 3" xfId="2810"/>
    <cellStyle name="20% - Accent5 2 3 5" xfId="2811"/>
    <cellStyle name="20% - Accent5 2 3 5 2" xfId="2812"/>
    <cellStyle name="20% - Accent5 2 3 5 3" xfId="2813"/>
    <cellStyle name="20% - Accent5 2 3 6" xfId="2814"/>
    <cellStyle name="20% - Accent5 2 3 6 2" xfId="2815"/>
    <cellStyle name="20% - Accent5 2 3 7" xfId="2816"/>
    <cellStyle name="20% - Accent5 2 3 8" xfId="2817"/>
    <cellStyle name="20% - Accent5 2 3 9" xfId="2818"/>
    <cellStyle name="20% - Accent5 2 4" xfId="2819"/>
    <cellStyle name="20% - Accent5 2 4 10" xfId="2820"/>
    <cellStyle name="20% - Accent5 2 4 2" xfId="2821"/>
    <cellStyle name="20% - Accent5 2 4 2 2" xfId="2822"/>
    <cellStyle name="20% - Accent5 2 4 2 3" xfId="2823"/>
    <cellStyle name="20% - Accent5 2 4 3" xfId="2824"/>
    <cellStyle name="20% - Accent5 2 4 3 2" xfId="2825"/>
    <cellStyle name="20% - Accent5 2 4 3 3" xfId="2826"/>
    <cellStyle name="20% - Accent5 2 4 4" xfId="2827"/>
    <cellStyle name="20% - Accent5 2 4 4 2" xfId="2828"/>
    <cellStyle name="20% - Accent5 2 4 4 3" xfId="2829"/>
    <cellStyle name="20% - Accent5 2 4 5" xfId="2830"/>
    <cellStyle name="20% - Accent5 2 4 5 2" xfId="2831"/>
    <cellStyle name="20% - Accent5 2 4 5 3" xfId="2832"/>
    <cellStyle name="20% - Accent5 2 4 6" xfId="2833"/>
    <cellStyle name="20% - Accent5 2 4 6 2" xfId="2834"/>
    <cellStyle name="20% - Accent5 2 4 7" xfId="2835"/>
    <cellStyle name="20% - Accent5 2 4 8" xfId="2836"/>
    <cellStyle name="20% - Accent5 2 4 9" xfId="2837"/>
    <cellStyle name="20% - Accent5 2 5" xfId="2838"/>
    <cellStyle name="20% - Accent5 2 5 10" xfId="2839"/>
    <cellStyle name="20% - Accent5 2 5 11" xfId="2840"/>
    <cellStyle name="20% - Accent5 2 5 12" xfId="2841"/>
    <cellStyle name="20% - Accent5 2 5 13" xfId="2842"/>
    <cellStyle name="20% - Accent5 2 5 14" xfId="2843"/>
    <cellStyle name="20% - Accent5 2 5 2" xfId="2844"/>
    <cellStyle name="20% - Accent5 2 5 2 2" xfId="2845"/>
    <cellStyle name="20% - Accent5 2 5 3" xfId="2846"/>
    <cellStyle name="20% - Accent5 2 5 3 2" xfId="2847"/>
    <cellStyle name="20% - Accent5 2 5 4" xfId="2848"/>
    <cellStyle name="20% - Accent5 2 5 4 2" xfId="2849"/>
    <cellStyle name="20% - Accent5 2 5 5" xfId="2850"/>
    <cellStyle name="20% - Accent5 2 5 5 2" xfId="2851"/>
    <cellStyle name="20% - Accent5 2 5 6" xfId="2852"/>
    <cellStyle name="20% - Accent5 2 5 7" xfId="2853"/>
    <cellStyle name="20% - Accent5 2 5 8" xfId="2854"/>
    <cellStyle name="20% - Accent5 2 5 8 2" xfId="2855"/>
    <cellStyle name="20% - Accent5 2 5 8 3" xfId="2856"/>
    <cellStyle name="20% - Accent5 2 5 9" xfId="2857"/>
    <cellStyle name="20% - Accent5 2 5 9 2" xfId="2858"/>
    <cellStyle name="20% - Accent5 2 6" xfId="2859"/>
    <cellStyle name="20% - Accent5 2 6 2" xfId="2860"/>
    <cellStyle name="20% - Accent5 2 6 3" xfId="2861"/>
    <cellStyle name="20% - Accent5 2 7" xfId="2862"/>
    <cellStyle name="20% - Accent5 2 7 2" xfId="2863"/>
    <cellStyle name="20% - Accent5 2 7 3" xfId="2864"/>
    <cellStyle name="20% - Accent5 2 8" xfId="2865"/>
    <cellStyle name="20% - Accent5 2 8 2" xfId="2866"/>
    <cellStyle name="20% - Accent5 2 8 3" xfId="2867"/>
    <cellStyle name="20% - Accent5 2 9" xfId="2868"/>
    <cellStyle name="20% - Accent5 2 9 2" xfId="2869"/>
    <cellStyle name="20% - Accent5 2 9 3" xfId="2870"/>
    <cellStyle name="20% - Accent5 20" xfId="2871"/>
    <cellStyle name="20% - Accent5 21" xfId="2872"/>
    <cellStyle name="20% - Accent5 22" xfId="2873"/>
    <cellStyle name="20% - Accent5 23" xfId="2874"/>
    <cellStyle name="20% - Accent5 3" xfId="2875"/>
    <cellStyle name="20% - Accent5 3 10" xfId="2876"/>
    <cellStyle name="20% - Accent5 3 10 2" xfId="2877"/>
    <cellStyle name="20% - Accent5 3 10 3" xfId="2878"/>
    <cellStyle name="20% - Accent5 3 11" xfId="2879"/>
    <cellStyle name="20% - Accent5 3 11 2" xfId="2880"/>
    <cellStyle name="20% - Accent5 3 12" xfId="2881"/>
    <cellStyle name="20% - Accent5 3 13" xfId="2882"/>
    <cellStyle name="20% - Accent5 3 14" xfId="2883"/>
    <cellStyle name="20% - Accent5 3 14 2" xfId="2884"/>
    <cellStyle name="20% - Accent5 3 14 2 2" xfId="2885"/>
    <cellStyle name="20% - Accent5 3 14 2 3" xfId="2886"/>
    <cellStyle name="20% - Accent5 3 14 3" xfId="2887"/>
    <cellStyle name="20% - Accent5 3 14 3 2" xfId="2888"/>
    <cellStyle name="20% - Accent5 3 14 4" xfId="2889"/>
    <cellStyle name="20% - Accent5 3 14 5" xfId="2890"/>
    <cellStyle name="20% - Accent5 3 14 6" xfId="2891"/>
    <cellStyle name="20% - Accent5 3 14 7" xfId="2892"/>
    <cellStyle name="20% - Accent5 3 14 8" xfId="2893"/>
    <cellStyle name="20% - Accent5 3 15" xfId="2894"/>
    <cellStyle name="20% - Accent5 3 15 2" xfId="2895"/>
    <cellStyle name="20% - Accent5 3 15 3" xfId="2896"/>
    <cellStyle name="20% - Accent5 3 16" xfId="2897"/>
    <cellStyle name="20% - Accent5 3 16 2" xfId="2898"/>
    <cellStyle name="20% - Accent5 3 17" xfId="2899"/>
    <cellStyle name="20% - Accent5 3 18" xfId="2900"/>
    <cellStyle name="20% - Accent5 3 19" xfId="2901"/>
    <cellStyle name="20% - Accent5 3 2" xfId="2902"/>
    <cellStyle name="20% - Accent5 3 2 10" xfId="2903"/>
    <cellStyle name="20% - Accent5 3 2 11" xfId="2904"/>
    <cellStyle name="20% - Accent5 3 2 12" xfId="2905"/>
    <cellStyle name="20% - Accent5 3 2 12 2" xfId="2906"/>
    <cellStyle name="20% - Accent5 3 2 12 2 2" xfId="2907"/>
    <cellStyle name="20% - Accent5 3 2 12 2 3" xfId="2908"/>
    <cellStyle name="20% - Accent5 3 2 12 3" xfId="2909"/>
    <cellStyle name="20% - Accent5 3 2 12 3 2" xfId="2910"/>
    <cellStyle name="20% - Accent5 3 2 12 4" xfId="2911"/>
    <cellStyle name="20% - Accent5 3 2 12 5" xfId="2912"/>
    <cellStyle name="20% - Accent5 3 2 12 6" xfId="2913"/>
    <cellStyle name="20% - Accent5 3 2 12 7" xfId="2914"/>
    <cellStyle name="20% - Accent5 3 2 12 8" xfId="2915"/>
    <cellStyle name="20% - Accent5 3 2 13" xfId="2916"/>
    <cellStyle name="20% - Accent5 3 2 13 2" xfId="2917"/>
    <cellStyle name="20% - Accent5 3 2 13 3" xfId="2918"/>
    <cellStyle name="20% - Accent5 3 2 14" xfId="2919"/>
    <cellStyle name="20% - Accent5 3 2 14 2" xfId="2920"/>
    <cellStyle name="20% - Accent5 3 2 15" xfId="2921"/>
    <cellStyle name="20% - Accent5 3 2 16" xfId="2922"/>
    <cellStyle name="20% - Accent5 3 2 17" xfId="2923"/>
    <cellStyle name="20% - Accent5 3 2 18" xfId="2924"/>
    <cellStyle name="20% - Accent5 3 2 19" xfId="2925"/>
    <cellStyle name="20% - Accent5 3 2 2" xfId="2926"/>
    <cellStyle name="20% - Accent5 3 2 2 10" xfId="2927"/>
    <cellStyle name="20% - Accent5 3 2 2 2" xfId="2928"/>
    <cellStyle name="20% - Accent5 3 2 2 2 2" xfId="2929"/>
    <cellStyle name="20% - Accent5 3 2 2 3" xfId="2930"/>
    <cellStyle name="20% - Accent5 3 2 2 4" xfId="2931"/>
    <cellStyle name="20% - Accent5 3 2 2 5" xfId="2932"/>
    <cellStyle name="20% - Accent5 3 2 2 6" xfId="2933"/>
    <cellStyle name="20% - Accent5 3 2 2 7" xfId="2934"/>
    <cellStyle name="20% - Accent5 3 2 2 8" xfId="2935"/>
    <cellStyle name="20% - Accent5 3 2 2 9" xfId="2936"/>
    <cellStyle name="20% - Accent5 3 2 3" xfId="2937"/>
    <cellStyle name="20% - Accent5 3 2 3 2" xfId="2938"/>
    <cellStyle name="20% - Accent5 3 2 3 3" xfId="2939"/>
    <cellStyle name="20% - Accent5 3 2 4" xfId="2940"/>
    <cellStyle name="20% - Accent5 3 2 4 2" xfId="2941"/>
    <cellStyle name="20% - Accent5 3 2 4 3" xfId="2942"/>
    <cellStyle name="20% - Accent5 3 2 5" xfId="2943"/>
    <cellStyle name="20% - Accent5 3 2 5 2" xfId="2944"/>
    <cellStyle name="20% - Accent5 3 2 5 3" xfId="2945"/>
    <cellStyle name="20% - Accent5 3 2 6" xfId="2946"/>
    <cellStyle name="20% - Accent5 3 2 6 2" xfId="2947"/>
    <cellStyle name="20% - Accent5 3 2 7" xfId="2948"/>
    <cellStyle name="20% - Accent5 3 2 8" xfId="2949"/>
    <cellStyle name="20% - Accent5 3 2 9" xfId="2950"/>
    <cellStyle name="20% - Accent5 3 20" xfId="2951"/>
    <cellStyle name="20% - Accent5 3 21" xfId="2952"/>
    <cellStyle name="20% - Accent5 3 22" xfId="2953"/>
    <cellStyle name="20% - Accent5 3 3" xfId="2954"/>
    <cellStyle name="20% - Accent5 3 3 10" xfId="2955"/>
    <cellStyle name="20% - Accent5 3 3 11" xfId="2956"/>
    <cellStyle name="20% - Accent5 3 3 2" xfId="2957"/>
    <cellStyle name="20% - Accent5 3 3 2 2" xfId="2958"/>
    <cellStyle name="20% - Accent5 3 3 2 2 2" xfId="2959"/>
    <cellStyle name="20% - Accent5 3 3 2 3" xfId="2960"/>
    <cellStyle name="20% - Accent5 3 3 3" xfId="2961"/>
    <cellStyle name="20% - Accent5 3 3 3 2" xfId="2962"/>
    <cellStyle name="20% - Accent5 3 3 3 3" xfId="2963"/>
    <cellStyle name="20% - Accent5 3 3 4" xfId="2964"/>
    <cellStyle name="20% - Accent5 3 3 4 2" xfId="2965"/>
    <cellStyle name="20% - Accent5 3 3 4 3" xfId="2966"/>
    <cellStyle name="20% - Accent5 3 3 5" xfId="2967"/>
    <cellStyle name="20% - Accent5 3 3 5 2" xfId="2968"/>
    <cellStyle name="20% - Accent5 3 3 5 3" xfId="2969"/>
    <cellStyle name="20% - Accent5 3 3 6" xfId="2970"/>
    <cellStyle name="20% - Accent5 3 3 6 2" xfId="2971"/>
    <cellStyle name="20% - Accent5 3 3 7" xfId="2972"/>
    <cellStyle name="20% - Accent5 3 3 8" xfId="2973"/>
    <cellStyle name="20% - Accent5 3 3 9" xfId="2974"/>
    <cellStyle name="20% - Accent5 3 4" xfId="2975"/>
    <cellStyle name="20% - Accent5 3 4 10" xfId="2976"/>
    <cellStyle name="20% - Accent5 3 4 2" xfId="2977"/>
    <cellStyle name="20% - Accent5 3 4 2 2" xfId="2978"/>
    <cellStyle name="20% - Accent5 3 4 2 3" xfId="2979"/>
    <cellStyle name="20% - Accent5 3 4 3" xfId="2980"/>
    <cellStyle name="20% - Accent5 3 4 3 2" xfId="2981"/>
    <cellStyle name="20% - Accent5 3 4 3 3" xfId="2982"/>
    <cellStyle name="20% - Accent5 3 4 4" xfId="2983"/>
    <cellStyle name="20% - Accent5 3 4 4 2" xfId="2984"/>
    <cellStyle name="20% - Accent5 3 4 4 3" xfId="2985"/>
    <cellStyle name="20% - Accent5 3 4 5" xfId="2986"/>
    <cellStyle name="20% - Accent5 3 4 5 2" xfId="2987"/>
    <cellStyle name="20% - Accent5 3 4 5 3" xfId="2988"/>
    <cellStyle name="20% - Accent5 3 4 6" xfId="2989"/>
    <cellStyle name="20% - Accent5 3 4 6 2" xfId="2990"/>
    <cellStyle name="20% - Accent5 3 4 7" xfId="2991"/>
    <cellStyle name="20% - Accent5 3 4 8" xfId="2992"/>
    <cellStyle name="20% - Accent5 3 4 9" xfId="2993"/>
    <cellStyle name="20% - Accent5 3 5" xfId="2994"/>
    <cellStyle name="20% - Accent5 3 5 2" xfId="2995"/>
    <cellStyle name="20% - Accent5 3 5 3" xfId="2996"/>
    <cellStyle name="20% - Accent5 3 6" xfId="2997"/>
    <cellStyle name="20% - Accent5 3 6 2" xfId="2998"/>
    <cellStyle name="20% - Accent5 3 6 3" xfId="2999"/>
    <cellStyle name="20% - Accent5 3 7" xfId="3000"/>
    <cellStyle name="20% - Accent5 3 7 2" xfId="3001"/>
    <cellStyle name="20% - Accent5 3 7 3" xfId="3002"/>
    <cellStyle name="20% - Accent5 3 8" xfId="3003"/>
    <cellStyle name="20% - Accent5 3 8 2" xfId="3004"/>
    <cellStyle name="20% - Accent5 3 8 3" xfId="3005"/>
    <cellStyle name="20% - Accent5 3 9" xfId="3006"/>
    <cellStyle name="20% - Accent5 3 9 2" xfId="3007"/>
    <cellStyle name="20% - Accent5 3 9 3" xfId="3008"/>
    <cellStyle name="20% - Accent5 4" xfId="3009"/>
    <cellStyle name="20% - Accent5 4 10" xfId="3010"/>
    <cellStyle name="20% - Accent5 4 11" xfId="3011"/>
    <cellStyle name="20% - Accent5 4 12" xfId="3012"/>
    <cellStyle name="20% - Accent5 4 13" xfId="3013"/>
    <cellStyle name="20% - Accent5 4 13 2" xfId="3014"/>
    <cellStyle name="20% - Accent5 4 13 2 2" xfId="3015"/>
    <cellStyle name="20% - Accent5 4 13 2 3" xfId="3016"/>
    <cellStyle name="20% - Accent5 4 13 3" xfId="3017"/>
    <cellStyle name="20% - Accent5 4 13 3 2" xfId="3018"/>
    <cellStyle name="20% - Accent5 4 13 4" xfId="3019"/>
    <cellStyle name="20% - Accent5 4 13 5" xfId="3020"/>
    <cellStyle name="20% - Accent5 4 13 6" xfId="3021"/>
    <cellStyle name="20% - Accent5 4 13 7" xfId="3022"/>
    <cellStyle name="20% - Accent5 4 13 8" xfId="3023"/>
    <cellStyle name="20% - Accent5 4 14" xfId="3024"/>
    <cellStyle name="20% - Accent5 4 14 2" xfId="3025"/>
    <cellStyle name="20% - Accent5 4 14 3" xfId="3026"/>
    <cellStyle name="20% - Accent5 4 15" xfId="3027"/>
    <cellStyle name="20% - Accent5 4 15 2" xfId="3028"/>
    <cellStyle name="20% - Accent5 4 16" xfId="3029"/>
    <cellStyle name="20% - Accent5 4 17" xfId="3030"/>
    <cellStyle name="20% - Accent5 4 18" xfId="3031"/>
    <cellStyle name="20% - Accent5 4 19" xfId="3032"/>
    <cellStyle name="20% - Accent5 4 2" xfId="3033"/>
    <cellStyle name="20% - Accent5 4 2 10" xfId="3034"/>
    <cellStyle name="20% - Accent5 4 2 11" xfId="3035"/>
    <cellStyle name="20% - Accent5 4 2 12" xfId="3036"/>
    <cellStyle name="20% - Accent5 4 2 12 2" xfId="3037"/>
    <cellStyle name="20% - Accent5 4 2 12 2 2" xfId="3038"/>
    <cellStyle name="20% - Accent5 4 2 12 2 3" xfId="3039"/>
    <cellStyle name="20% - Accent5 4 2 12 3" xfId="3040"/>
    <cellStyle name="20% - Accent5 4 2 12 3 2" xfId="3041"/>
    <cellStyle name="20% - Accent5 4 2 12 4" xfId="3042"/>
    <cellStyle name="20% - Accent5 4 2 12 5" xfId="3043"/>
    <cellStyle name="20% - Accent5 4 2 12 6" xfId="3044"/>
    <cellStyle name="20% - Accent5 4 2 12 7" xfId="3045"/>
    <cellStyle name="20% - Accent5 4 2 12 8" xfId="3046"/>
    <cellStyle name="20% - Accent5 4 2 13" xfId="3047"/>
    <cellStyle name="20% - Accent5 4 2 13 2" xfId="3048"/>
    <cellStyle name="20% - Accent5 4 2 13 3" xfId="3049"/>
    <cellStyle name="20% - Accent5 4 2 14" xfId="3050"/>
    <cellStyle name="20% - Accent5 4 2 14 2" xfId="3051"/>
    <cellStyle name="20% - Accent5 4 2 15" xfId="3052"/>
    <cellStyle name="20% - Accent5 4 2 16" xfId="3053"/>
    <cellStyle name="20% - Accent5 4 2 17" xfId="3054"/>
    <cellStyle name="20% - Accent5 4 2 18" xfId="3055"/>
    <cellStyle name="20% - Accent5 4 2 19" xfId="3056"/>
    <cellStyle name="20% - Accent5 4 2 2" xfId="3057"/>
    <cellStyle name="20% - Accent5 4 2 2 2" xfId="3058"/>
    <cellStyle name="20% - Accent5 4 2 2 3" xfId="3059"/>
    <cellStyle name="20% - Accent5 4 2 2 4" xfId="3060"/>
    <cellStyle name="20% - Accent5 4 2 3" xfId="3061"/>
    <cellStyle name="20% - Accent5 4 2 4" xfId="3062"/>
    <cellStyle name="20% - Accent5 4 2 5" xfId="3063"/>
    <cellStyle name="20% - Accent5 4 2 6" xfId="3064"/>
    <cellStyle name="20% - Accent5 4 2 7" xfId="3065"/>
    <cellStyle name="20% - Accent5 4 2 8" xfId="3066"/>
    <cellStyle name="20% - Accent5 4 2 9" xfId="3067"/>
    <cellStyle name="20% - Accent5 4 20" xfId="3068"/>
    <cellStyle name="20% - Accent5 4 3" xfId="3069"/>
    <cellStyle name="20% - Accent5 4 3 10" xfId="3070"/>
    <cellStyle name="20% - Accent5 4 3 2" xfId="3071"/>
    <cellStyle name="20% - Accent5 4 3 2 2" xfId="3072"/>
    <cellStyle name="20% - Accent5 4 3 3" xfId="3073"/>
    <cellStyle name="20% - Accent5 4 3 4" xfId="3074"/>
    <cellStyle name="20% - Accent5 4 3 5" xfId="3075"/>
    <cellStyle name="20% - Accent5 4 3 6" xfId="3076"/>
    <cellStyle name="20% - Accent5 4 3 7" xfId="3077"/>
    <cellStyle name="20% - Accent5 4 3 8" xfId="3078"/>
    <cellStyle name="20% - Accent5 4 3 9" xfId="3079"/>
    <cellStyle name="20% - Accent5 4 4" xfId="3080"/>
    <cellStyle name="20% - Accent5 4 4 2" xfId="3081"/>
    <cellStyle name="20% - Accent5 4 4 3" xfId="3082"/>
    <cellStyle name="20% - Accent5 4 5" xfId="3083"/>
    <cellStyle name="20% - Accent5 4 5 2" xfId="3084"/>
    <cellStyle name="20% - Accent5 4 5 3" xfId="3085"/>
    <cellStyle name="20% - Accent5 4 6" xfId="3086"/>
    <cellStyle name="20% - Accent5 4 6 2" xfId="3087"/>
    <cellStyle name="20% - Accent5 4 7" xfId="3088"/>
    <cellStyle name="20% - Accent5 4 8" xfId="3089"/>
    <cellStyle name="20% - Accent5 4 9" xfId="3090"/>
    <cellStyle name="20% - Accent5 5" xfId="3091"/>
    <cellStyle name="20% - Accent5 5 10" xfId="3092"/>
    <cellStyle name="20% - Accent5 5 11" xfId="3093"/>
    <cellStyle name="20% - Accent5 5 12" xfId="3094"/>
    <cellStyle name="20% - Accent5 5 13" xfId="3095"/>
    <cellStyle name="20% - Accent5 5 13 2" xfId="3096"/>
    <cellStyle name="20% - Accent5 5 13 2 2" xfId="3097"/>
    <cellStyle name="20% - Accent5 5 13 2 3" xfId="3098"/>
    <cellStyle name="20% - Accent5 5 13 3" xfId="3099"/>
    <cellStyle name="20% - Accent5 5 13 3 2" xfId="3100"/>
    <cellStyle name="20% - Accent5 5 13 4" xfId="3101"/>
    <cellStyle name="20% - Accent5 5 13 5" xfId="3102"/>
    <cellStyle name="20% - Accent5 5 13 6" xfId="3103"/>
    <cellStyle name="20% - Accent5 5 13 7" xfId="3104"/>
    <cellStyle name="20% - Accent5 5 13 8" xfId="3105"/>
    <cellStyle name="20% - Accent5 5 14" xfId="3106"/>
    <cellStyle name="20% - Accent5 5 14 2" xfId="3107"/>
    <cellStyle name="20% - Accent5 5 14 3" xfId="3108"/>
    <cellStyle name="20% - Accent5 5 15" xfId="3109"/>
    <cellStyle name="20% - Accent5 5 15 2" xfId="3110"/>
    <cellStyle name="20% - Accent5 5 16" xfId="3111"/>
    <cellStyle name="20% - Accent5 5 17" xfId="3112"/>
    <cellStyle name="20% - Accent5 5 18" xfId="3113"/>
    <cellStyle name="20% - Accent5 5 19" xfId="3114"/>
    <cellStyle name="20% - Accent5 5 2" xfId="3115"/>
    <cellStyle name="20% - Accent5 5 2 10" xfId="3116"/>
    <cellStyle name="20% - Accent5 5 2 11" xfId="3117"/>
    <cellStyle name="20% - Accent5 5 2 2" xfId="3118"/>
    <cellStyle name="20% - Accent5 5 2 2 2" xfId="3119"/>
    <cellStyle name="20% - Accent5 5 2 2 3" xfId="3120"/>
    <cellStyle name="20% - Accent5 5 2 3" xfId="3121"/>
    <cellStyle name="20% - Accent5 5 2 4" xfId="3122"/>
    <cellStyle name="20% - Accent5 5 2 5" xfId="3123"/>
    <cellStyle name="20% - Accent5 5 2 6" xfId="3124"/>
    <cellStyle name="20% - Accent5 5 2 7" xfId="3125"/>
    <cellStyle name="20% - Accent5 5 2 8" xfId="3126"/>
    <cellStyle name="20% - Accent5 5 2 9" xfId="3127"/>
    <cellStyle name="20% - Accent5 5 20" xfId="3128"/>
    <cellStyle name="20% - Accent5 5 3" xfId="3129"/>
    <cellStyle name="20% - Accent5 5 3 2" xfId="3130"/>
    <cellStyle name="20% - Accent5 5 3 2 2" xfId="3131"/>
    <cellStyle name="20% - Accent5 5 3 3" xfId="3132"/>
    <cellStyle name="20% - Accent5 5 3 4" xfId="3133"/>
    <cellStyle name="20% - Accent5 5 3 5" xfId="3134"/>
    <cellStyle name="20% - Accent5 5 3 6" xfId="3135"/>
    <cellStyle name="20% - Accent5 5 3 7" xfId="3136"/>
    <cellStyle name="20% - Accent5 5 3 8" xfId="3137"/>
    <cellStyle name="20% - Accent5 5 3 9" xfId="3138"/>
    <cellStyle name="20% - Accent5 5 4" xfId="3139"/>
    <cellStyle name="20% - Accent5 5 4 2" xfId="3140"/>
    <cellStyle name="20% - Accent5 5 4 3" xfId="3141"/>
    <cellStyle name="20% - Accent5 5 5" xfId="3142"/>
    <cellStyle name="20% - Accent5 5 5 2" xfId="3143"/>
    <cellStyle name="20% - Accent5 5 5 3" xfId="3144"/>
    <cellStyle name="20% - Accent5 5 6" xfId="3145"/>
    <cellStyle name="20% - Accent5 5 6 2" xfId="3146"/>
    <cellStyle name="20% - Accent5 5 7" xfId="3147"/>
    <cellStyle name="20% - Accent5 5 8" xfId="3148"/>
    <cellStyle name="20% - Accent5 5 9" xfId="3149"/>
    <cellStyle name="20% - Accent5 6" xfId="3150"/>
    <cellStyle name="20% - Accent5 6 10" xfId="3151"/>
    <cellStyle name="20% - Accent5 6 11" xfId="3152"/>
    <cellStyle name="20% - Accent5 6 12" xfId="3153"/>
    <cellStyle name="20% - Accent5 6 12 2" xfId="3154"/>
    <cellStyle name="20% - Accent5 6 12 3" xfId="3155"/>
    <cellStyle name="20% - Accent5 6 13" xfId="3156"/>
    <cellStyle name="20% - Accent5 6 13 2" xfId="3157"/>
    <cellStyle name="20% - Accent5 6 14" xfId="3158"/>
    <cellStyle name="20% - Accent5 6 15" xfId="3159"/>
    <cellStyle name="20% - Accent5 6 16" xfId="3160"/>
    <cellStyle name="20% - Accent5 6 17" xfId="3161"/>
    <cellStyle name="20% - Accent5 6 18" xfId="3162"/>
    <cellStyle name="20% - Accent5 6 2" xfId="3163"/>
    <cellStyle name="20% - Accent5 6 2 2" xfId="3164"/>
    <cellStyle name="20% - Accent5 6 2 2 2" xfId="3165"/>
    <cellStyle name="20% - Accent5 6 2 3" xfId="3166"/>
    <cellStyle name="20% - Accent5 6 3" xfId="3167"/>
    <cellStyle name="20% - Accent5 6 3 2" xfId="3168"/>
    <cellStyle name="20% - Accent5 6 3 3" xfId="3169"/>
    <cellStyle name="20% - Accent5 6 4" xfId="3170"/>
    <cellStyle name="20% - Accent5 6 4 2" xfId="3171"/>
    <cellStyle name="20% - Accent5 6 4 3" xfId="3172"/>
    <cellStyle name="20% - Accent5 6 5" xfId="3173"/>
    <cellStyle name="20% - Accent5 6 5 2" xfId="3174"/>
    <cellStyle name="20% - Accent5 6 5 3" xfId="3175"/>
    <cellStyle name="20% - Accent5 6 6" xfId="3176"/>
    <cellStyle name="20% - Accent5 6 6 2" xfId="3177"/>
    <cellStyle name="20% - Accent5 6 7" xfId="3178"/>
    <cellStyle name="20% - Accent5 6 8" xfId="3179"/>
    <cellStyle name="20% - Accent5 6 9" xfId="3180"/>
    <cellStyle name="20% - Accent5 7" xfId="3181"/>
    <cellStyle name="20% - Accent5 7 10" xfId="3182"/>
    <cellStyle name="20% - Accent5 7 11" xfId="3183"/>
    <cellStyle name="20% - Accent5 7 12" xfId="3184"/>
    <cellStyle name="20% - Accent5 7 12 2" xfId="3185"/>
    <cellStyle name="20% - Accent5 7 12 3" xfId="3186"/>
    <cellStyle name="20% - Accent5 7 13" xfId="3187"/>
    <cellStyle name="20% - Accent5 7 13 2" xfId="3188"/>
    <cellStyle name="20% - Accent5 7 14" xfId="3189"/>
    <cellStyle name="20% - Accent5 7 15" xfId="3190"/>
    <cellStyle name="20% - Accent5 7 16" xfId="3191"/>
    <cellStyle name="20% - Accent5 7 17" xfId="3192"/>
    <cellStyle name="20% - Accent5 7 18" xfId="3193"/>
    <cellStyle name="20% - Accent5 7 2" xfId="3194"/>
    <cellStyle name="20% - Accent5 7 2 2" xfId="3195"/>
    <cellStyle name="20% - Accent5 7 2 3" xfId="3196"/>
    <cellStyle name="20% - Accent5 7 3" xfId="3197"/>
    <cellStyle name="20% - Accent5 7 4" xfId="3198"/>
    <cellStyle name="20% - Accent5 7 5" xfId="3199"/>
    <cellStyle name="20% - Accent5 7 6" xfId="3200"/>
    <cellStyle name="20% - Accent5 7 7" xfId="3201"/>
    <cellStyle name="20% - Accent5 7 8" xfId="3202"/>
    <cellStyle name="20% - Accent5 7 9" xfId="3203"/>
    <cellStyle name="20% - Accent5 8" xfId="3204"/>
    <cellStyle name="20% - Accent5 8 10" xfId="3205"/>
    <cellStyle name="20% - Accent5 8 2" xfId="3206"/>
    <cellStyle name="20% - Accent5 8 2 2" xfId="3207"/>
    <cellStyle name="20% - Accent5 8 2 3" xfId="3208"/>
    <cellStyle name="20% - Accent5 8 3" xfId="3209"/>
    <cellStyle name="20% - Accent5 8 4" xfId="3210"/>
    <cellStyle name="20% - Accent5 8 5" xfId="3211"/>
    <cellStyle name="20% - Accent5 8 6" xfId="3212"/>
    <cellStyle name="20% - Accent5 8 7" xfId="3213"/>
    <cellStyle name="20% - Accent5 8 8" xfId="3214"/>
    <cellStyle name="20% - Accent5 8 9" xfId="3215"/>
    <cellStyle name="20% - Accent5 9" xfId="3216"/>
    <cellStyle name="20% - Accent5 9 10" xfId="3217"/>
    <cellStyle name="20% - Accent5 9 2" xfId="3218"/>
    <cellStyle name="20% - Accent5 9 2 2" xfId="3219"/>
    <cellStyle name="20% - Accent5 9 2 3" xfId="3220"/>
    <cellStyle name="20% - Accent5 9 3" xfId="3221"/>
    <cellStyle name="20% - Accent5 9 4" xfId="3222"/>
    <cellStyle name="20% - Accent5 9 5" xfId="3223"/>
    <cellStyle name="20% - Accent5 9 6" xfId="3224"/>
    <cellStyle name="20% - Accent5 9 7" xfId="3225"/>
    <cellStyle name="20% - Accent5 9 8" xfId="3226"/>
    <cellStyle name="20% - Accent5 9 9" xfId="3227"/>
    <cellStyle name="20% - Accent6" xfId="150" builtinId="50" customBuiltin="1"/>
    <cellStyle name="20% - Accent6 10" xfId="3228"/>
    <cellStyle name="20% - Accent6 10 2" xfId="3229"/>
    <cellStyle name="20% - Accent6 10 2 2" xfId="3230"/>
    <cellStyle name="20% - Accent6 10 3" xfId="3231"/>
    <cellStyle name="20% - Accent6 11" xfId="3232"/>
    <cellStyle name="20% - Accent6 11 2" xfId="3233"/>
    <cellStyle name="20% - Accent6 11 2 2" xfId="3234"/>
    <cellStyle name="20% - Accent6 11 3" xfId="3235"/>
    <cellStyle name="20% - Accent6 12" xfId="3236"/>
    <cellStyle name="20% - Accent6 12 2" xfId="3237"/>
    <cellStyle name="20% - Accent6 12 3" xfId="3238"/>
    <cellStyle name="20% - Accent6 13" xfId="3239"/>
    <cellStyle name="20% - Accent6 13 2" xfId="3240"/>
    <cellStyle name="20% - Accent6 14" xfId="3241"/>
    <cellStyle name="20% - Accent6 14 2" xfId="3242"/>
    <cellStyle name="20% - Accent6 14 2 2" xfId="3243"/>
    <cellStyle name="20% - Accent6 14 2 3" xfId="3244"/>
    <cellStyle name="20% - Accent6 14 3" xfId="3245"/>
    <cellStyle name="20% - Accent6 14 3 2" xfId="3246"/>
    <cellStyle name="20% - Accent6 14 4" xfId="3247"/>
    <cellStyle name="20% - Accent6 14 5" xfId="3248"/>
    <cellStyle name="20% - Accent6 14 6" xfId="3249"/>
    <cellStyle name="20% - Accent6 14 7" xfId="3250"/>
    <cellStyle name="20% - Accent6 14 8" xfId="3251"/>
    <cellStyle name="20% - Accent6 15" xfId="3252"/>
    <cellStyle name="20% - Accent6 15 2" xfId="3253"/>
    <cellStyle name="20% - Accent6 15 3" xfId="3254"/>
    <cellStyle name="20% - Accent6 16" xfId="3255"/>
    <cellStyle name="20% - Accent6 16 2" xfId="3256"/>
    <cellStyle name="20% - Accent6 17" xfId="3257"/>
    <cellStyle name="20% - Accent6 18" xfId="3258"/>
    <cellStyle name="20% - Accent6 19" xfId="3259"/>
    <cellStyle name="20% - Accent6 2" xfId="3260"/>
    <cellStyle name="20% - Accent6 2 10" xfId="3261"/>
    <cellStyle name="20% - Accent6 2 10 2" xfId="3262"/>
    <cellStyle name="20% - Accent6 2 10 3" xfId="3263"/>
    <cellStyle name="20% - Accent6 2 11" xfId="3264"/>
    <cellStyle name="20% - Accent6 2 11 2" xfId="3265"/>
    <cellStyle name="20% - Accent6 2 11 3" xfId="3266"/>
    <cellStyle name="20% - Accent6 2 12" xfId="3267"/>
    <cellStyle name="20% - Accent6 2 12 2" xfId="3268"/>
    <cellStyle name="20% - Accent6 2 13" xfId="3269"/>
    <cellStyle name="20% - Accent6 2 14" xfId="3270"/>
    <cellStyle name="20% - Accent6 2 15" xfId="3271"/>
    <cellStyle name="20% - Accent6 2 15 2" xfId="3272"/>
    <cellStyle name="20% - Accent6 2 15 3" xfId="3273"/>
    <cellStyle name="20% - Accent6 2 16" xfId="3274"/>
    <cellStyle name="20% - Accent6 2 16 2" xfId="3275"/>
    <cellStyle name="20% - Accent6 2 17" xfId="3276"/>
    <cellStyle name="20% - Accent6 2 18" xfId="3277"/>
    <cellStyle name="20% - Accent6 2 19" xfId="3278"/>
    <cellStyle name="20% - Accent6 2 2" xfId="3279"/>
    <cellStyle name="20% - Accent6 2 2 10" xfId="3280"/>
    <cellStyle name="20% - Accent6 2 2 10 2" xfId="3281"/>
    <cellStyle name="20% - Accent6 2 2 11" xfId="3282"/>
    <cellStyle name="20% - Accent6 2 2 12" xfId="3283"/>
    <cellStyle name="20% - Accent6 2 2 13" xfId="3284"/>
    <cellStyle name="20% - Accent6 2 2 14" xfId="3285"/>
    <cellStyle name="20% - Accent6 2 2 14 2" xfId="3286"/>
    <cellStyle name="20% - Accent6 2 2 14 2 2" xfId="3287"/>
    <cellStyle name="20% - Accent6 2 2 14 2 3" xfId="3288"/>
    <cellStyle name="20% - Accent6 2 2 14 3" xfId="3289"/>
    <cellStyle name="20% - Accent6 2 2 14 3 2" xfId="3290"/>
    <cellStyle name="20% - Accent6 2 2 14 4" xfId="3291"/>
    <cellStyle name="20% - Accent6 2 2 14 5" xfId="3292"/>
    <cellStyle name="20% - Accent6 2 2 14 6" xfId="3293"/>
    <cellStyle name="20% - Accent6 2 2 14 7" xfId="3294"/>
    <cellStyle name="20% - Accent6 2 2 14 8" xfId="3295"/>
    <cellStyle name="20% - Accent6 2 2 15" xfId="3296"/>
    <cellStyle name="20% - Accent6 2 2 15 2" xfId="3297"/>
    <cellStyle name="20% - Accent6 2 2 15 3" xfId="3298"/>
    <cellStyle name="20% - Accent6 2 2 16" xfId="3299"/>
    <cellStyle name="20% - Accent6 2 2 16 2" xfId="3300"/>
    <cellStyle name="20% - Accent6 2 2 17" xfId="3301"/>
    <cellStyle name="20% - Accent6 2 2 18" xfId="3302"/>
    <cellStyle name="20% - Accent6 2 2 19" xfId="3303"/>
    <cellStyle name="20% - Accent6 2 2 2" xfId="3304"/>
    <cellStyle name="20% - Accent6 2 2 2 10" xfId="3305"/>
    <cellStyle name="20% - Accent6 2 2 2 11" xfId="3306"/>
    <cellStyle name="20% - Accent6 2 2 2 11 2" xfId="3307"/>
    <cellStyle name="20% - Accent6 2 2 2 11 2 2" xfId="3308"/>
    <cellStyle name="20% - Accent6 2 2 2 11 2 3" xfId="3309"/>
    <cellStyle name="20% - Accent6 2 2 2 11 3" xfId="3310"/>
    <cellStyle name="20% - Accent6 2 2 2 11 3 2" xfId="3311"/>
    <cellStyle name="20% - Accent6 2 2 2 11 4" xfId="3312"/>
    <cellStyle name="20% - Accent6 2 2 2 11 5" xfId="3313"/>
    <cellStyle name="20% - Accent6 2 2 2 11 6" xfId="3314"/>
    <cellStyle name="20% - Accent6 2 2 2 11 7" xfId="3315"/>
    <cellStyle name="20% - Accent6 2 2 2 11 8" xfId="3316"/>
    <cellStyle name="20% - Accent6 2 2 2 12" xfId="3317"/>
    <cellStyle name="20% - Accent6 2 2 2 12 2" xfId="3318"/>
    <cellStyle name="20% - Accent6 2 2 2 12 3" xfId="3319"/>
    <cellStyle name="20% - Accent6 2 2 2 13" xfId="3320"/>
    <cellStyle name="20% - Accent6 2 2 2 13 2" xfId="3321"/>
    <cellStyle name="20% - Accent6 2 2 2 14" xfId="3322"/>
    <cellStyle name="20% - Accent6 2 2 2 15" xfId="3323"/>
    <cellStyle name="20% - Accent6 2 2 2 16" xfId="3324"/>
    <cellStyle name="20% - Accent6 2 2 2 17" xfId="3325"/>
    <cellStyle name="20% - Accent6 2 2 2 18" xfId="3326"/>
    <cellStyle name="20% - Accent6 2 2 2 2" xfId="3327"/>
    <cellStyle name="20% - Accent6 2 2 2 2 2" xfId="3328"/>
    <cellStyle name="20% - Accent6 2 2 2 2 3" xfId="3329"/>
    <cellStyle name="20% - Accent6 2 2 2 2 4" xfId="3330"/>
    <cellStyle name="20% - Accent6 2 2 2 3" xfId="3331"/>
    <cellStyle name="20% - Accent6 2 2 2 3 2" xfId="3332"/>
    <cellStyle name="20% - Accent6 2 2 2 3 3" xfId="3333"/>
    <cellStyle name="20% - Accent6 2 2 2 4" xfId="3334"/>
    <cellStyle name="20% - Accent6 2 2 2 4 2" xfId="3335"/>
    <cellStyle name="20% - Accent6 2 2 2 4 3" xfId="3336"/>
    <cellStyle name="20% - Accent6 2 2 2 5" xfId="3337"/>
    <cellStyle name="20% - Accent6 2 2 2 5 2" xfId="3338"/>
    <cellStyle name="20% - Accent6 2 2 2 5 3" xfId="3339"/>
    <cellStyle name="20% - Accent6 2 2 2 6" xfId="3340"/>
    <cellStyle name="20% - Accent6 2 2 2 6 2" xfId="3341"/>
    <cellStyle name="20% - Accent6 2 2 2 7" xfId="3342"/>
    <cellStyle name="20% - Accent6 2 2 2 8" xfId="3343"/>
    <cellStyle name="20% - Accent6 2 2 2 9" xfId="3344"/>
    <cellStyle name="20% - Accent6 2 2 20" xfId="3345"/>
    <cellStyle name="20% - Accent6 2 2 21" xfId="3346"/>
    <cellStyle name="20% - Accent6 2 2 22" xfId="3347"/>
    <cellStyle name="20% - Accent6 2 2 3" xfId="3348"/>
    <cellStyle name="20% - Accent6 2 2 3 2" xfId="3349"/>
    <cellStyle name="20% - Accent6 2 2 3 2 2" xfId="3350"/>
    <cellStyle name="20% - Accent6 2 2 3 3" xfId="3351"/>
    <cellStyle name="20% - Accent6 2 2 3 3 2" xfId="3352"/>
    <cellStyle name="20% - Accent6 2 2 3 4" xfId="3353"/>
    <cellStyle name="20% - Accent6 2 2 3 4 2" xfId="3354"/>
    <cellStyle name="20% - Accent6 2 2 3 5" xfId="3355"/>
    <cellStyle name="20% - Accent6 2 2 3 5 2" xfId="3356"/>
    <cellStyle name="20% - Accent6 2 2 3 6" xfId="3357"/>
    <cellStyle name="20% - Accent6 2 2 3 7" xfId="3358"/>
    <cellStyle name="20% - Accent6 2 2 3 8" xfId="3359"/>
    <cellStyle name="20% - Accent6 2 2 4" xfId="3360"/>
    <cellStyle name="20% - Accent6 2 2 4 2" xfId="3361"/>
    <cellStyle name="20% - Accent6 2 2 4 2 2" xfId="3362"/>
    <cellStyle name="20% - Accent6 2 2 4 3" xfId="3363"/>
    <cellStyle name="20% - Accent6 2 2 4 3 2" xfId="3364"/>
    <cellStyle name="20% - Accent6 2 2 4 4" xfId="3365"/>
    <cellStyle name="20% - Accent6 2 2 4 4 2" xfId="3366"/>
    <cellStyle name="20% - Accent6 2 2 4 5" xfId="3367"/>
    <cellStyle name="20% - Accent6 2 2 4 5 2" xfId="3368"/>
    <cellStyle name="20% - Accent6 2 2 4 6" xfId="3369"/>
    <cellStyle name="20% - Accent6 2 2 4 7" xfId="3370"/>
    <cellStyle name="20% - Accent6 2 2 4 8" xfId="3371"/>
    <cellStyle name="20% - Accent6 2 2 5" xfId="3372"/>
    <cellStyle name="20% - Accent6 2 2 5 2" xfId="3373"/>
    <cellStyle name="20% - Accent6 2 2 5 3" xfId="3374"/>
    <cellStyle name="20% - Accent6 2 2 6" xfId="3375"/>
    <cellStyle name="20% - Accent6 2 2 6 2" xfId="3376"/>
    <cellStyle name="20% - Accent6 2 2 6 3" xfId="3377"/>
    <cellStyle name="20% - Accent6 2 2 7" xfId="3378"/>
    <cellStyle name="20% - Accent6 2 2 7 2" xfId="3379"/>
    <cellStyle name="20% - Accent6 2 2 7 3" xfId="3380"/>
    <cellStyle name="20% - Accent6 2 2 8" xfId="3381"/>
    <cellStyle name="20% - Accent6 2 2 8 2" xfId="3382"/>
    <cellStyle name="20% - Accent6 2 2 8 3" xfId="3383"/>
    <cellStyle name="20% - Accent6 2 2 9" xfId="3384"/>
    <cellStyle name="20% - Accent6 2 2 9 2" xfId="3385"/>
    <cellStyle name="20% - Accent6 2 2 9 3" xfId="3386"/>
    <cellStyle name="20% - Accent6 2 20" xfId="3387"/>
    <cellStyle name="20% - Accent6 2 21" xfId="3388"/>
    <cellStyle name="20% - Accent6 2 22" xfId="3389"/>
    <cellStyle name="20% - Accent6 2 3" xfId="3390"/>
    <cellStyle name="20% - Accent6 2 3 10" xfId="3391"/>
    <cellStyle name="20% - Accent6 2 3 11" xfId="3392"/>
    <cellStyle name="20% - Accent6 2 3 12" xfId="3393"/>
    <cellStyle name="20% - Accent6 2 3 12 2" xfId="3394"/>
    <cellStyle name="20% - Accent6 2 3 12 2 2" xfId="3395"/>
    <cellStyle name="20% - Accent6 2 3 12 2 3" xfId="3396"/>
    <cellStyle name="20% - Accent6 2 3 12 3" xfId="3397"/>
    <cellStyle name="20% - Accent6 2 3 12 3 2" xfId="3398"/>
    <cellStyle name="20% - Accent6 2 3 12 4" xfId="3399"/>
    <cellStyle name="20% - Accent6 2 3 12 5" xfId="3400"/>
    <cellStyle name="20% - Accent6 2 3 12 6" xfId="3401"/>
    <cellStyle name="20% - Accent6 2 3 12 7" xfId="3402"/>
    <cellStyle name="20% - Accent6 2 3 12 8" xfId="3403"/>
    <cellStyle name="20% - Accent6 2 3 13" xfId="3404"/>
    <cellStyle name="20% - Accent6 2 3 13 2" xfId="3405"/>
    <cellStyle name="20% - Accent6 2 3 13 3" xfId="3406"/>
    <cellStyle name="20% - Accent6 2 3 14" xfId="3407"/>
    <cellStyle name="20% - Accent6 2 3 14 2" xfId="3408"/>
    <cellStyle name="20% - Accent6 2 3 15" xfId="3409"/>
    <cellStyle name="20% - Accent6 2 3 16" xfId="3410"/>
    <cellStyle name="20% - Accent6 2 3 17" xfId="3411"/>
    <cellStyle name="20% - Accent6 2 3 18" xfId="3412"/>
    <cellStyle name="20% - Accent6 2 3 19" xfId="3413"/>
    <cellStyle name="20% - Accent6 2 3 2" xfId="3414"/>
    <cellStyle name="20% - Accent6 2 3 2 2" xfId="3415"/>
    <cellStyle name="20% - Accent6 2 3 2 2 2" xfId="3416"/>
    <cellStyle name="20% - Accent6 2 3 2 3" xfId="3417"/>
    <cellStyle name="20% - Accent6 2 3 2 4" xfId="3418"/>
    <cellStyle name="20% - Accent6 2 3 3" xfId="3419"/>
    <cellStyle name="20% - Accent6 2 3 3 2" xfId="3420"/>
    <cellStyle name="20% - Accent6 2 3 3 3" xfId="3421"/>
    <cellStyle name="20% - Accent6 2 3 4" xfId="3422"/>
    <cellStyle name="20% - Accent6 2 3 4 2" xfId="3423"/>
    <cellStyle name="20% - Accent6 2 3 4 3" xfId="3424"/>
    <cellStyle name="20% - Accent6 2 3 5" xfId="3425"/>
    <cellStyle name="20% - Accent6 2 3 5 2" xfId="3426"/>
    <cellStyle name="20% - Accent6 2 3 5 3" xfId="3427"/>
    <cellStyle name="20% - Accent6 2 3 6" xfId="3428"/>
    <cellStyle name="20% - Accent6 2 3 6 2" xfId="3429"/>
    <cellStyle name="20% - Accent6 2 3 7" xfId="3430"/>
    <cellStyle name="20% - Accent6 2 3 8" xfId="3431"/>
    <cellStyle name="20% - Accent6 2 3 9" xfId="3432"/>
    <cellStyle name="20% - Accent6 2 4" xfId="3433"/>
    <cellStyle name="20% - Accent6 2 4 10" xfId="3434"/>
    <cellStyle name="20% - Accent6 2 4 2" xfId="3435"/>
    <cellStyle name="20% - Accent6 2 4 2 2" xfId="3436"/>
    <cellStyle name="20% - Accent6 2 4 2 3" xfId="3437"/>
    <cellStyle name="20% - Accent6 2 4 3" xfId="3438"/>
    <cellStyle name="20% - Accent6 2 4 3 2" xfId="3439"/>
    <cellStyle name="20% - Accent6 2 4 3 3" xfId="3440"/>
    <cellStyle name="20% - Accent6 2 4 4" xfId="3441"/>
    <cellStyle name="20% - Accent6 2 4 4 2" xfId="3442"/>
    <cellStyle name="20% - Accent6 2 4 4 3" xfId="3443"/>
    <cellStyle name="20% - Accent6 2 4 5" xfId="3444"/>
    <cellStyle name="20% - Accent6 2 4 5 2" xfId="3445"/>
    <cellStyle name="20% - Accent6 2 4 5 3" xfId="3446"/>
    <cellStyle name="20% - Accent6 2 4 6" xfId="3447"/>
    <cellStyle name="20% - Accent6 2 4 6 2" xfId="3448"/>
    <cellStyle name="20% - Accent6 2 4 7" xfId="3449"/>
    <cellStyle name="20% - Accent6 2 4 8" xfId="3450"/>
    <cellStyle name="20% - Accent6 2 4 9" xfId="3451"/>
    <cellStyle name="20% - Accent6 2 5" xfId="3452"/>
    <cellStyle name="20% - Accent6 2 5 10" xfId="3453"/>
    <cellStyle name="20% - Accent6 2 5 11" xfId="3454"/>
    <cellStyle name="20% - Accent6 2 5 12" xfId="3455"/>
    <cellStyle name="20% - Accent6 2 5 13" xfId="3456"/>
    <cellStyle name="20% - Accent6 2 5 14" xfId="3457"/>
    <cellStyle name="20% - Accent6 2 5 2" xfId="3458"/>
    <cellStyle name="20% - Accent6 2 5 2 2" xfId="3459"/>
    <cellStyle name="20% - Accent6 2 5 3" xfId="3460"/>
    <cellStyle name="20% - Accent6 2 5 3 2" xfId="3461"/>
    <cellStyle name="20% - Accent6 2 5 4" xfId="3462"/>
    <cellStyle name="20% - Accent6 2 5 4 2" xfId="3463"/>
    <cellStyle name="20% - Accent6 2 5 5" xfId="3464"/>
    <cellStyle name="20% - Accent6 2 5 5 2" xfId="3465"/>
    <cellStyle name="20% - Accent6 2 5 6" xfId="3466"/>
    <cellStyle name="20% - Accent6 2 5 7" xfId="3467"/>
    <cellStyle name="20% - Accent6 2 5 8" xfId="3468"/>
    <cellStyle name="20% - Accent6 2 5 8 2" xfId="3469"/>
    <cellStyle name="20% - Accent6 2 5 8 3" xfId="3470"/>
    <cellStyle name="20% - Accent6 2 5 9" xfId="3471"/>
    <cellStyle name="20% - Accent6 2 5 9 2" xfId="3472"/>
    <cellStyle name="20% - Accent6 2 6" xfId="3473"/>
    <cellStyle name="20% - Accent6 2 6 2" xfId="3474"/>
    <cellStyle name="20% - Accent6 2 6 3" xfId="3475"/>
    <cellStyle name="20% - Accent6 2 7" xfId="3476"/>
    <cellStyle name="20% - Accent6 2 7 2" xfId="3477"/>
    <cellStyle name="20% - Accent6 2 7 3" xfId="3478"/>
    <cellStyle name="20% - Accent6 2 8" xfId="3479"/>
    <cellStyle name="20% - Accent6 2 8 2" xfId="3480"/>
    <cellStyle name="20% - Accent6 2 8 3" xfId="3481"/>
    <cellStyle name="20% - Accent6 2 9" xfId="3482"/>
    <cellStyle name="20% - Accent6 2 9 2" xfId="3483"/>
    <cellStyle name="20% - Accent6 2 9 3" xfId="3484"/>
    <cellStyle name="20% - Accent6 20" xfId="3485"/>
    <cellStyle name="20% - Accent6 21" xfId="3486"/>
    <cellStyle name="20% - Accent6 22" xfId="3487"/>
    <cellStyle name="20% - Accent6 23" xfId="3488"/>
    <cellStyle name="20% - Accent6 3" xfId="3489"/>
    <cellStyle name="20% - Accent6 3 10" xfId="3490"/>
    <cellStyle name="20% - Accent6 3 10 2" xfId="3491"/>
    <cellStyle name="20% - Accent6 3 10 3" xfId="3492"/>
    <cellStyle name="20% - Accent6 3 11" xfId="3493"/>
    <cellStyle name="20% - Accent6 3 11 2" xfId="3494"/>
    <cellStyle name="20% - Accent6 3 12" xfId="3495"/>
    <cellStyle name="20% - Accent6 3 13" xfId="3496"/>
    <cellStyle name="20% - Accent6 3 14" xfId="3497"/>
    <cellStyle name="20% - Accent6 3 14 2" xfId="3498"/>
    <cellStyle name="20% - Accent6 3 14 2 2" xfId="3499"/>
    <cellStyle name="20% - Accent6 3 14 2 3" xfId="3500"/>
    <cellStyle name="20% - Accent6 3 14 3" xfId="3501"/>
    <cellStyle name="20% - Accent6 3 14 3 2" xfId="3502"/>
    <cellStyle name="20% - Accent6 3 14 4" xfId="3503"/>
    <cellStyle name="20% - Accent6 3 14 5" xfId="3504"/>
    <cellStyle name="20% - Accent6 3 14 6" xfId="3505"/>
    <cellStyle name="20% - Accent6 3 14 7" xfId="3506"/>
    <cellStyle name="20% - Accent6 3 14 8" xfId="3507"/>
    <cellStyle name="20% - Accent6 3 15" xfId="3508"/>
    <cellStyle name="20% - Accent6 3 15 2" xfId="3509"/>
    <cellStyle name="20% - Accent6 3 15 3" xfId="3510"/>
    <cellStyle name="20% - Accent6 3 16" xfId="3511"/>
    <cellStyle name="20% - Accent6 3 16 2" xfId="3512"/>
    <cellStyle name="20% - Accent6 3 17" xfId="3513"/>
    <cellStyle name="20% - Accent6 3 18" xfId="3514"/>
    <cellStyle name="20% - Accent6 3 19" xfId="3515"/>
    <cellStyle name="20% - Accent6 3 2" xfId="3516"/>
    <cellStyle name="20% - Accent6 3 2 10" xfId="3517"/>
    <cellStyle name="20% - Accent6 3 2 11" xfId="3518"/>
    <cellStyle name="20% - Accent6 3 2 12" xfId="3519"/>
    <cellStyle name="20% - Accent6 3 2 12 2" xfId="3520"/>
    <cellStyle name="20% - Accent6 3 2 12 2 2" xfId="3521"/>
    <cellStyle name="20% - Accent6 3 2 12 2 3" xfId="3522"/>
    <cellStyle name="20% - Accent6 3 2 12 3" xfId="3523"/>
    <cellStyle name="20% - Accent6 3 2 12 3 2" xfId="3524"/>
    <cellStyle name="20% - Accent6 3 2 12 4" xfId="3525"/>
    <cellStyle name="20% - Accent6 3 2 12 5" xfId="3526"/>
    <cellStyle name="20% - Accent6 3 2 12 6" xfId="3527"/>
    <cellStyle name="20% - Accent6 3 2 12 7" xfId="3528"/>
    <cellStyle name="20% - Accent6 3 2 12 8" xfId="3529"/>
    <cellStyle name="20% - Accent6 3 2 13" xfId="3530"/>
    <cellStyle name="20% - Accent6 3 2 13 2" xfId="3531"/>
    <cellStyle name="20% - Accent6 3 2 13 3" xfId="3532"/>
    <cellStyle name="20% - Accent6 3 2 14" xfId="3533"/>
    <cellStyle name="20% - Accent6 3 2 14 2" xfId="3534"/>
    <cellStyle name="20% - Accent6 3 2 15" xfId="3535"/>
    <cellStyle name="20% - Accent6 3 2 16" xfId="3536"/>
    <cellStyle name="20% - Accent6 3 2 17" xfId="3537"/>
    <cellStyle name="20% - Accent6 3 2 18" xfId="3538"/>
    <cellStyle name="20% - Accent6 3 2 19" xfId="3539"/>
    <cellStyle name="20% - Accent6 3 2 2" xfId="3540"/>
    <cellStyle name="20% - Accent6 3 2 2 10" xfId="3541"/>
    <cellStyle name="20% - Accent6 3 2 2 2" xfId="3542"/>
    <cellStyle name="20% - Accent6 3 2 2 2 2" xfId="3543"/>
    <cellStyle name="20% - Accent6 3 2 2 3" xfId="3544"/>
    <cellStyle name="20% - Accent6 3 2 2 4" xfId="3545"/>
    <cellStyle name="20% - Accent6 3 2 2 5" xfId="3546"/>
    <cellStyle name="20% - Accent6 3 2 2 6" xfId="3547"/>
    <cellStyle name="20% - Accent6 3 2 2 7" xfId="3548"/>
    <cellStyle name="20% - Accent6 3 2 2 8" xfId="3549"/>
    <cellStyle name="20% - Accent6 3 2 2 9" xfId="3550"/>
    <cellStyle name="20% - Accent6 3 2 3" xfId="3551"/>
    <cellStyle name="20% - Accent6 3 2 3 2" xfId="3552"/>
    <cellStyle name="20% - Accent6 3 2 3 3" xfId="3553"/>
    <cellStyle name="20% - Accent6 3 2 4" xfId="3554"/>
    <cellStyle name="20% - Accent6 3 2 4 2" xfId="3555"/>
    <cellStyle name="20% - Accent6 3 2 4 3" xfId="3556"/>
    <cellStyle name="20% - Accent6 3 2 5" xfId="3557"/>
    <cellStyle name="20% - Accent6 3 2 5 2" xfId="3558"/>
    <cellStyle name="20% - Accent6 3 2 5 3" xfId="3559"/>
    <cellStyle name="20% - Accent6 3 2 6" xfId="3560"/>
    <cellStyle name="20% - Accent6 3 2 6 2" xfId="3561"/>
    <cellStyle name="20% - Accent6 3 2 7" xfId="3562"/>
    <cellStyle name="20% - Accent6 3 2 8" xfId="3563"/>
    <cellStyle name="20% - Accent6 3 2 9" xfId="3564"/>
    <cellStyle name="20% - Accent6 3 20" xfId="3565"/>
    <cellStyle name="20% - Accent6 3 21" xfId="3566"/>
    <cellStyle name="20% - Accent6 3 22" xfId="3567"/>
    <cellStyle name="20% - Accent6 3 3" xfId="3568"/>
    <cellStyle name="20% - Accent6 3 3 10" xfId="3569"/>
    <cellStyle name="20% - Accent6 3 3 11" xfId="3570"/>
    <cellStyle name="20% - Accent6 3 3 2" xfId="3571"/>
    <cellStyle name="20% - Accent6 3 3 2 2" xfId="3572"/>
    <cellStyle name="20% - Accent6 3 3 2 2 2" xfId="3573"/>
    <cellStyle name="20% - Accent6 3 3 2 3" xfId="3574"/>
    <cellStyle name="20% - Accent6 3 3 3" xfId="3575"/>
    <cellStyle name="20% - Accent6 3 3 3 2" xfId="3576"/>
    <cellStyle name="20% - Accent6 3 3 3 3" xfId="3577"/>
    <cellStyle name="20% - Accent6 3 3 4" xfId="3578"/>
    <cellStyle name="20% - Accent6 3 3 4 2" xfId="3579"/>
    <cellStyle name="20% - Accent6 3 3 4 3" xfId="3580"/>
    <cellStyle name="20% - Accent6 3 3 5" xfId="3581"/>
    <cellStyle name="20% - Accent6 3 3 5 2" xfId="3582"/>
    <cellStyle name="20% - Accent6 3 3 5 3" xfId="3583"/>
    <cellStyle name="20% - Accent6 3 3 6" xfId="3584"/>
    <cellStyle name="20% - Accent6 3 3 6 2" xfId="3585"/>
    <cellStyle name="20% - Accent6 3 3 7" xfId="3586"/>
    <cellStyle name="20% - Accent6 3 3 8" xfId="3587"/>
    <cellStyle name="20% - Accent6 3 3 9" xfId="3588"/>
    <cellStyle name="20% - Accent6 3 4" xfId="3589"/>
    <cellStyle name="20% - Accent6 3 4 10" xfId="3590"/>
    <cellStyle name="20% - Accent6 3 4 2" xfId="3591"/>
    <cellStyle name="20% - Accent6 3 4 2 2" xfId="3592"/>
    <cellStyle name="20% - Accent6 3 4 2 3" xfId="3593"/>
    <cellStyle name="20% - Accent6 3 4 3" xfId="3594"/>
    <cellStyle name="20% - Accent6 3 4 3 2" xfId="3595"/>
    <cellStyle name="20% - Accent6 3 4 3 3" xfId="3596"/>
    <cellStyle name="20% - Accent6 3 4 4" xfId="3597"/>
    <cellStyle name="20% - Accent6 3 4 4 2" xfId="3598"/>
    <cellStyle name="20% - Accent6 3 4 4 3" xfId="3599"/>
    <cellStyle name="20% - Accent6 3 4 5" xfId="3600"/>
    <cellStyle name="20% - Accent6 3 4 5 2" xfId="3601"/>
    <cellStyle name="20% - Accent6 3 4 5 3" xfId="3602"/>
    <cellStyle name="20% - Accent6 3 4 6" xfId="3603"/>
    <cellStyle name="20% - Accent6 3 4 6 2" xfId="3604"/>
    <cellStyle name="20% - Accent6 3 4 7" xfId="3605"/>
    <cellStyle name="20% - Accent6 3 4 8" xfId="3606"/>
    <cellStyle name="20% - Accent6 3 4 9" xfId="3607"/>
    <cellStyle name="20% - Accent6 3 5" xfId="3608"/>
    <cellStyle name="20% - Accent6 3 5 2" xfId="3609"/>
    <cellStyle name="20% - Accent6 3 5 3" xfId="3610"/>
    <cellStyle name="20% - Accent6 3 6" xfId="3611"/>
    <cellStyle name="20% - Accent6 3 6 2" xfId="3612"/>
    <cellStyle name="20% - Accent6 3 6 3" xfId="3613"/>
    <cellStyle name="20% - Accent6 3 7" xfId="3614"/>
    <cellStyle name="20% - Accent6 3 7 2" xfId="3615"/>
    <cellStyle name="20% - Accent6 3 7 3" xfId="3616"/>
    <cellStyle name="20% - Accent6 3 8" xfId="3617"/>
    <cellStyle name="20% - Accent6 3 8 2" xfId="3618"/>
    <cellStyle name="20% - Accent6 3 8 3" xfId="3619"/>
    <cellStyle name="20% - Accent6 3 9" xfId="3620"/>
    <cellStyle name="20% - Accent6 3 9 2" xfId="3621"/>
    <cellStyle name="20% - Accent6 3 9 3" xfId="3622"/>
    <cellStyle name="20% - Accent6 4" xfId="3623"/>
    <cellStyle name="20% - Accent6 4 10" xfId="3624"/>
    <cellStyle name="20% - Accent6 4 11" xfId="3625"/>
    <cellStyle name="20% - Accent6 4 12" xfId="3626"/>
    <cellStyle name="20% - Accent6 4 13" xfId="3627"/>
    <cellStyle name="20% - Accent6 4 13 2" xfId="3628"/>
    <cellStyle name="20% - Accent6 4 13 2 2" xfId="3629"/>
    <cellStyle name="20% - Accent6 4 13 2 3" xfId="3630"/>
    <cellStyle name="20% - Accent6 4 13 3" xfId="3631"/>
    <cellStyle name="20% - Accent6 4 13 3 2" xfId="3632"/>
    <cellStyle name="20% - Accent6 4 13 4" xfId="3633"/>
    <cellStyle name="20% - Accent6 4 13 5" xfId="3634"/>
    <cellStyle name="20% - Accent6 4 13 6" xfId="3635"/>
    <cellStyle name="20% - Accent6 4 13 7" xfId="3636"/>
    <cellStyle name="20% - Accent6 4 13 8" xfId="3637"/>
    <cellStyle name="20% - Accent6 4 14" xfId="3638"/>
    <cellStyle name="20% - Accent6 4 14 2" xfId="3639"/>
    <cellStyle name="20% - Accent6 4 14 3" xfId="3640"/>
    <cellStyle name="20% - Accent6 4 15" xfId="3641"/>
    <cellStyle name="20% - Accent6 4 15 2" xfId="3642"/>
    <cellStyle name="20% - Accent6 4 16" xfId="3643"/>
    <cellStyle name="20% - Accent6 4 17" xfId="3644"/>
    <cellStyle name="20% - Accent6 4 18" xfId="3645"/>
    <cellStyle name="20% - Accent6 4 19" xfId="3646"/>
    <cellStyle name="20% - Accent6 4 2" xfId="3647"/>
    <cellStyle name="20% - Accent6 4 2 10" xfId="3648"/>
    <cellStyle name="20% - Accent6 4 2 11" xfId="3649"/>
    <cellStyle name="20% - Accent6 4 2 12" xfId="3650"/>
    <cellStyle name="20% - Accent6 4 2 12 2" xfId="3651"/>
    <cellStyle name="20% - Accent6 4 2 12 2 2" xfId="3652"/>
    <cellStyle name="20% - Accent6 4 2 12 2 3" xfId="3653"/>
    <cellStyle name="20% - Accent6 4 2 12 3" xfId="3654"/>
    <cellStyle name="20% - Accent6 4 2 12 3 2" xfId="3655"/>
    <cellStyle name="20% - Accent6 4 2 12 4" xfId="3656"/>
    <cellStyle name="20% - Accent6 4 2 12 5" xfId="3657"/>
    <cellStyle name="20% - Accent6 4 2 12 6" xfId="3658"/>
    <cellStyle name="20% - Accent6 4 2 12 7" xfId="3659"/>
    <cellStyle name="20% - Accent6 4 2 12 8" xfId="3660"/>
    <cellStyle name="20% - Accent6 4 2 13" xfId="3661"/>
    <cellStyle name="20% - Accent6 4 2 13 2" xfId="3662"/>
    <cellStyle name="20% - Accent6 4 2 13 3" xfId="3663"/>
    <cellStyle name="20% - Accent6 4 2 14" xfId="3664"/>
    <cellStyle name="20% - Accent6 4 2 14 2" xfId="3665"/>
    <cellStyle name="20% - Accent6 4 2 15" xfId="3666"/>
    <cellStyle name="20% - Accent6 4 2 16" xfId="3667"/>
    <cellStyle name="20% - Accent6 4 2 17" xfId="3668"/>
    <cellStyle name="20% - Accent6 4 2 18" xfId="3669"/>
    <cellStyle name="20% - Accent6 4 2 19" xfId="3670"/>
    <cellStyle name="20% - Accent6 4 2 2" xfId="3671"/>
    <cellStyle name="20% - Accent6 4 2 2 2" xfId="3672"/>
    <cellStyle name="20% - Accent6 4 2 2 3" xfId="3673"/>
    <cellStyle name="20% - Accent6 4 2 2 4" xfId="3674"/>
    <cellStyle name="20% - Accent6 4 2 3" xfId="3675"/>
    <cellStyle name="20% - Accent6 4 2 4" xfId="3676"/>
    <cellStyle name="20% - Accent6 4 2 5" xfId="3677"/>
    <cellStyle name="20% - Accent6 4 2 6" xfId="3678"/>
    <cellStyle name="20% - Accent6 4 2 7" xfId="3679"/>
    <cellStyle name="20% - Accent6 4 2 8" xfId="3680"/>
    <cellStyle name="20% - Accent6 4 2 9" xfId="3681"/>
    <cellStyle name="20% - Accent6 4 20" xfId="3682"/>
    <cellStyle name="20% - Accent6 4 3" xfId="3683"/>
    <cellStyle name="20% - Accent6 4 3 10" xfId="3684"/>
    <cellStyle name="20% - Accent6 4 3 2" xfId="3685"/>
    <cellStyle name="20% - Accent6 4 3 2 2" xfId="3686"/>
    <cellStyle name="20% - Accent6 4 3 3" xfId="3687"/>
    <cellStyle name="20% - Accent6 4 3 4" xfId="3688"/>
    <cellStyle name="20% - Accent6 4 3 5" xfId="3689"/>
    <cellStyle name="20% - Accent6 4 3 6" xfId="3690"/>
    <cellStyle name="20% - Accent6 4 3 7" xfId="3691"/>
    <cellStyle name="20% - Accent6 4 3 8" xfId="3692"/>
    <cellStyle name="20% - Accent6 4 3 9" xfId="3693"/>
    <cellStyle name="20% - Accent6 4 4" xfId="3694"/>
    <cellStyle name="20% - Accent6 4 4 2" xfId="3695"/>
    <cellStyle name="20% - Accent6 4 4 3" xfId="3696"/>
    <cellStyle name="20% - Accent6 4 5" xfId="3697"/>
    <cellStyle name="20% - Accent6 4 5 2" xfId="3698"/>
    <cellStyle name="20% - Accent6 4 5 3" xfId="3699"/>
    <cellStyle name="20% - Accent6 4 6" xfId="3700"/>
    <cellStyle name="20% - Accent6 4 6 2" xfId="3701"/>
    <cellStyle name="20% - Accent6 4 7" xfId="3702"/>
    <cellStyle name="20% - Accent6 4 8" xfId="3703"/>
    <cellStyle name="20% - Accent6 4 9" xfId="3704"/>
    <cellStyle name="20% - Accent6 5" xfId="3705"/>
    <cellStyle name="20% - Accent6 5 10" xfId="3706"/>
    <cellStyle name="20% - Accent6 5 11" xfId="3707"/>
    <cellStyle name="20% - Accent6 5 12" xfId="3708"/>
    <cellStyle name="20% - Accent6 5 13" xfId="3709"/>
    <cellStyle name="20% - Accent6 5 13 2" xfId="3710"/>
    <cellStyle name="20% - Accent6 5 13 2 2" xfId="3711"/>
    <cellStyle name="20% - Accent6 5 13 2 3" xfId="3712"/>
    <cellStyle name="20% - Accent6 5 13 3" xfId="3713"/>
    <cellStyle name="20% - Accent6 5 13 3 2" xfId="3714"/>
    <cellStyle name="20% - Accent6 5 13 4" xfId="3715"/>
    <cellStyle name="20% - Accent6 5 13 5" xfId="3716"/>
    <cellStyle name="20% - Accent6 5 13 6" xfId="3717"/>
    <cellStyle name="20% - Accent6 5 13 7" xfId="3718"/>
    <cellStyle name="20% - Accent6 5 13 8" xfId="3719"/>
    <cellStyle name="20% - Accent6 5 14" xfId="3720"/>
    <cellStyle name="20% - Accent6 5 14 2" xfId="3721"/>
    <cellStyle name="20% - Accent6 5 14 3" xfId="3722"/>
    <cellStyle name="20% - Accent6 5 15" xfId="3723"/>
    <cellStyle name="20% - Accent6 5 15 2" xfId="3724"/>
    <cellStyle name="20% - Accent6 5 16" xfId="3725"/>
    <cellStyle name="20% - Accent6 5 17" xfId="3726"/>
    <cellStyle name="20% - Accent6 5 18" xfId="3727"/>
    <cellStyle name="20% - Accent6 5 19" xfId="3728"/>
    <cellStyle name="20% - Accent6 5 2" xfId="3729"/>
    <cellStyle name="20% - Accent6 5 2 10" xfId="3730"/>
    <cellStyle name="20% - Accent6 5 2 11" xfId="3731"/>
    <cellStyle name="20% - Accent6 5 2 2" xfId="3732"/>
    <cellStyle name="20% - Accent6 5 2 2 2" xfId="3733"/>
    <cellStyle name="20% - Accent6 5 2 2 3" xfId="3734"/>
    <cellStyle name="20% - Accent6 5 2 3" xfId="3735"/>
    <cellStyle name="20% - Accent6 5 2 4" xfId="3736"/>
    <cellStyle name="20% - Accent6 5 2 5" xfId="3737"/>
    <cellStyle name="20% - Accent6 5 2 6" xfId="3738"/>
    <cellStyle name="20% - Accent6 5 2 7" xfId="3739"/>
    <cellStyle name="20% - Accent6 5 2 8" xfId="3740"/>
    <cellStyle name="20% - Accent6 5 2 9" xfId="3741"/>
    <cellStyle name="20% - Accent6 5 20" xfId="3742"/>
    <cellStyle name="20% - Accent6 5 3" xfId="3743"/>
    <cellStyle name="20% - Accent6 5 3 2" xfId="3744"/>
    <cellStyle name="20% - Accent6 5 3 2 2" xfId="3745"/>
    <cellStyle name="20% - Accent6 5 3 3" xfId="3746"/>
    <cellStyle name="20% - Accent6 5 3 4" xfId="3747"/>
    <cellStyle name="20% - Accent6 5 3 5" xfId="3748"/>
    <cellStyle name="20% - Accent6 5 3 6" xfId="3749"/>
    <cellStyle name="20% - Accent6 5 3 7" xfId="3750"/>
    <cellStyle name="20% - Accent6 5 3 8" xfId="3751"/>
    <cellStyle name="20% - Accent6 5 3 9" xfId="3752"/>
    <cellStyle name="20% - Accent6 5 4" xfId="3753"/>
    <cellStyle name="20% - Accent6 5 4 2" xfId="3754"/>
    <cellStyle name="20% - Accent6 5 4 3" xfId="3755"/>
    <cellStyle name="20% - Accent6 5 5" xfId="3756"/>
    <cellStyle name="20% - Accent6 5 5 2" xfId="3757"/>
    <cellStyle name="20% - Accent6 5 5 3" xfId="3758"/>
    <cellStyle name="20% - Accent6 5 6" xfId="3759"/>
    <cellStyle name="20% - Accent6 5 6 2" xfId="3760"/>
    <cellStyle name="20% - Accent6 5 7" xfId="3761"/>
    <cellStyle name="20% - Accent6 5 8" xfId="3762"/>
    <cellStyle name="20% - Accent6 5 9" xfId="3763"/>
    <cellStyle name="20% - Accent6 6" xfId="3764"/>
    <cellStyle name="20% - Accent6 6 10" xfId="3765"/>
    <cellStyle name="20% - Accent6 6 11" xfId="3766"/>
    <cellStyle name="20% - Accent6 6 12" xfId="3767"/>
    <cellStyle name="20% - Accent6 6 12 2" xfId="3768"/>
    <cellStyle name="20% - Accent6 6 12 3" xfId="3769"/>
    <cellStyle name="20% - Accent6 6 13" xfId="3770"/>
    <cellStyle name="20% - Accent6 6 13 2" xfId="3771"/>
    <cellStyle name="20% - Accent6 6 14" xfId="3772"/>
    <cellStyle name="20% - Accent6 6 15" xfId="3773"/>
    <cellStyle name="20% - Accent6 6 16" xfId="3774"/>
    <cellStyle name="20% - Accent6 6 17" xfId="3775"/>
    <cellStyle name="20% - Accent6 6 18" xfId="3776"/>
    <cellStyle name="20% - Accent6 6 2" xfId="3777"/>
    <cellStyle name="20% - Accent6 6 2 2" xfId="3778"/>
    <cellStyle name="20% - Accent6 6 2 2 2" xfId="3779"/>
    <cellStyle name="20% - Accent6 6 2 3" xfId="3780"/>
    <cellStyle name="20% - Accent6 6 3" xfId="3781"/>
    <cellStyle name="20% - Accent6 6 3 2" xfId="3782"/>
    <cellStyle name="20% - Accent6 6 3 3" xfId="3783"/>
    <cellStyle name="20% - Accent6 6 4" xfId="3784"/>
    <cellStyle name="20% - Accent6 6 4 2" xfId="3785"/>
    <cellStyle name="20% - Accent6 6 4 3" xfId="3786"/>
    <cellStyle name="20% - Accent6 6 5" xfId="3787"/>
    <cellStyle name="20% - Accent6 6 5 2" xfId="3788"/>
    <cellStyle name="20% - Accent6 6 5 3" xfId="3789"/>
    <cellStyle name="20% - Accent6 6 6" xfId="3790"/>
    <cellStyle name="20% - Accent6 6 6 2" xfId="3791"/>
    <cellStyle name="20% - Accent6 6 7" xfId="3792"/>
    <cellStyle name="20% - Accent6 6 8" xfId="3793"/>
    <cellStyle name="20% - Accent6 6 9" xfId="3794"/>
    <cellStyle name="20% - Accent6 7" xfId="3795"/>
    <cellStyle name="20% - Accent6 7 10" xfId="3796"/>
    <cellStyle name="20% - Accent6 7 11" xfId="3797"/>
    <cellStyle name="20% - Accent6 7 12" xfId="3798"/>
    <cellStyle name="20% - Accent6 7 12 2" xfId="3799"/>
    <cellStyle name="20% - Accent6 7 12 3" xfId="3800"/>
    <cellStyle name="20% - Accent6 7 13" xfId="3801"/>
    <cellStyle name="20% - Accent6 7 13 2" xfId="3802"/>
    <cellStyle name="20% - Accent6 7 14" xfId="3803"/>
    <cellStyle name="20% - Accent6 7 15" xfId="3804"/>
    <cellStyle name="20% - Accent6 7 16" xfId="3805"/>
    <cellStyle name="20% - Accent6 7 17" xfId="3806"/>
    <cellStyle name="20% - Accent6 7 18" xfId="3807"/>
    <cellStyle name="20% - Accent6 7 2" xfId="3808"/>
    <cellStyle name="20% - Accent6 7 2 2" xfId="3809"/>
    <cellStyle name="20% - Accent6 7 2 3" xfId="3810"/>
    <cellStyle name="20% - Accent6 7 3" xfId="3811"/>
    <cellStyle name="20% - Accent6 7 4" xfId="3812"/>
    <cellStyle name="20% - Accent6 7 5" xfId="3813"/>
    <cellStyle name="20% - Accent6 7 6" xfId="3814"/>
    <cellStyle name="20% - Accent6 7 7" xfId="3815"/>
    <cellStyle name="20% - Accent6 7 8" xfId="3816"/>
    <cellStyle name="20% - Accent6 7 9" xfId="3817"/>
    <cellStyle name="20% - Accent6 8" xfId="3818"/>
    <cellStyle name="20% - Accent6 8 10" xfId="3819"/>
    <cellStyle name="20% - Accent6 8 2" xfId="3820"/>
    <cellStyle name="20% - Accent6 8 2 2" xfId="3821"/>
    <cellStyle name="20% - Accent6 8 2 3" xfId="3822"/>
    <cellStyle name="20% - Accent6 8 3" xfId="3823"/>
    <cellStyle name="20% - Accent6 8 4" xfId="3824"/>
    <cellStyle name="20% - Accent6 8 5" xfId="3825"/>
    <cellStyle name="20% - Accent6 8 6" xfId="3826"/>
    <cellStyle name="20% - Accent6 8 7" xfId="3827"/>
    <cellStyle name="20% - Accent6 8 8" xfId="3828"/>
    <cellStyle name="20% - Accent6 8 9" xfId="3829"/>
    <cellStyle name="20% - Accent6 9" xfId="3830"/>
    <cellStyle name="20% - Accent6 9 10" xfId="3831"/>
    <cellStyle name="20% - Accent6 9 2" xfId="3832"/>
    <cellStyle name="20% - Accent6 9 2 2" xfId="3833"/>
    <cellStyle name="20% - Accent6 9 2 3" xfId="3834"/>
    <cellStyle name="20% - Accent6 9 3" xfId="3835"/>
    <cellStyle name="20% - Accent6 9 4" xfId="3836"/>
    <cellStyle name="20% - Accent6 9 5" xfId="3837"/>
    <cellStyle name="20% - Accent6 9 6" xfId="3838"/>
    <cellStyle name="20% - Accent6 9 7" xfId="3839"/>
    <cellStyle name="20% - Accent6 9 8" xfId="3840"/>
    <cellStyle name="20% - Accent6 9 9" xfId="3841"/>
    <cellStyle name="40% - Accent1" xfId="131" builtinId="31" customBuiltin="1"/>
    <cellStyle name="40% - Accent1 10" xfId="3842"/>
    <cellStyle name="40% - Accent1 10 2" xfId="3843"/>
    <cellStyle name="40% - Accent1 10 2 2" xfId="3844"/>
    <cellStyle name="40% - Accent1 10 3" xfId="3845"/>
    <cellStyle name="40% - Accent1 11" xfId="3846"/>
    <cellStyle name="40% - Accent1 11 2" xfId="3847"/>
    <cellStyle name="40% - Accent1 11 2 2" xfId="3848"/>
    <cellStyle name="40% - Accent1 11 3" xfId="3849"/>
    <cellStyle name="40% - Accent1 12" xfId="3850"/>
    <cellStyle name="40% - Accent1 12 2" xfId="3851"/>
    <cellStyle name="40% - Accent1 12 3" xfId="3852"/>
    <cellStyle name="40% - Accent1 13" xfId="3853"/>
    <cellStyle name="40% - Accent1 13 2" xfId="3854"/>
    <cellStyle name="40% - Accent1 14" xfId="3855"/>
    <cellStyle name="40% - Accent1 14 2" xfId="3856"/>
    <cellStyle name="40% - Accent1 14 2 2" xfId="3857"/>
    <cellStyle name="40% - Accent1 14 2 3" xfId="3858"/>
    <cellStyle name="40% - Accent1 14 3" xfId="3859"/>
    <cellStyle name="40% - Accent1 14 3 2" xfId="3860"/>
    <cellStyle name="40% - Accent1 14 4" xfId="3861"/>
    <cellStyle name="40% - Accent1 14 5" xfId="3862"/>
    <cellStyle name="40% - Accent1 14 6" xfId="3863"/>
    <cellStyle name="40% - Accent1 14 7" xfId="3864"/>
    <cellStyle name="40% - Accent1 14 8" xfId="3865"/>
    <cellStyle name="40% - Accent1 15" xfId="3866"/>
    <cellStyle name="40% - Accent1 15 2" xfId="3867"/>
    <cellStyle name="40% - Accent1 15 3" xfId="3868"/>
    <cellStyle name="40% - Accent1 16" xfId="3869"/>
    <cellStyle name="40% - Accent1 16 2" xfId="3870"/>
    <cellStyle name="40% - Accent1 17" xfId="3871"/>
    <cellStyle name="40% - Accent1 18" xfId="3872"/>
    <cellStyle name="40% - Accent1 19" xfId="3873"/>
    <cellStyle name="40% - Accent1 2" xfId="3874"/>
    <cellStyle name="40% - Accent1 2 10" xfId="3875"/>
    <cellStyle name="40% - Accent1 2 10 2" xfId="3876"/>
    <cellStyle name="40% - Accent1 2 10 3" xfId="3877"/>
    <cellStyle name="40% - Accent1 2 11" xfId="3878"/>
    <cellStyle name="40% - Accent1 2 11 2" xfId="3879"/>
    <cellStyle name="40% - Accent1 2 11 3" xfId="3880"/>
    <cellStyle name="40% - Accent1 2 12" xfId="3881"/>
    <cellStyle name="40% - Accent1 2 12 2" xfId="3882"/>
    <cellStyle name="40% - Accent1 2 13" xfId="3883"/>
    <cellStyle name="40% - Accent1 2 14" xfId="3884"/>
    <cellStyle name="40% - Accent1 2 15" xfId="3885"/>
    <cellStyle name="40% - Accent1 2 15 2" xfId="3886"/>
    <cellStyle name="40% - Accent1 2 15 3" xfId="3887"/>
    <cellStyle name="40% - Accent1 2 16" xfId="3888"/>
    <cellStyle name="40% - Accent1 2 16 2" xfId="3889"/>
    <cellStyle name="40% - Accent1 2 17" xfId="3890"/>
    <cellStyle name="40% - Accent1 2 18" xfId="3891"/>
    <cellStyle name="40% - Accent1 2 19" xfId="3892"/>
    <cellStyle name="40% - Accent1 2 2" xfId="3893"/>
    <cellStyle name="40% - Accent1 2 2 10" xfId="3894"/>
    <cellStyle name="40% - Accent1 2 2 10 2" xfId="3895"/>
    <cellStyle name="40% - Accent1 2 2 11" xfId="3896"/>
    <cellStyle name="40% - Accent1 2 2 12" xfId="3897"/>
    <cellStyle name="40% - Accent1 2 2 13" xfId="3898"/>
    <cellStyle name="40% - Accent1 2 2 14" xfId="3899"/>
    <cellStyle name="40% - Accent1 2 2 14 2" xfId="3900"/>
    <cellStyle name="40% - Accent1 2 2 14 2 2" xfId="3901"/>
    <cellStyle name="40% - Accent1 2 2 14 2 3" xfId="3902"/>
    <cellStyle name="40% - Accent1 2 2 14 3" xfId="3903"/>
    <cellStyle name="40% - Accent1 2 2 14 3 2" xfId="3904"/>
    <cellStyle name="40% - Accent1 2 2 14 4" xfId="3905"/>
    <cellStyle name="40% - Accent1 2 2 14 5" xfId="3906"/>
    <cellStyle name="40% - Accent1 2 2 14 6" xfId="3907"/>
    <cellStyle name="40% - Accent1 2 2 14 7" xfId="3908"/>
    <cellStyle name="40% - Accent1 2 2 14 8" xfId="3909"/>
    <cellStyle name="40% - Accent1 2 2 15" xfId="3910"/>
    <cellStyle name="40% - Accent1 2 2 15 2" xfId="3911"/>
    <cellStyle name="40% - Accent1 2 2 15 3" xfId="3912"/>
    <cellStyle name="40% - Accent1 2 2 16" xfId="3913"/>
    <cellStyle name="40% - Accent1 2 2 16 2" xfId="3914"/>
    <cellStyle name="40% - Accent1 2 2 17" xfId="3915"/>
    <cellStyle name="40% - Accent1 2 2 18" xfId="3916"/>
    <cellStyle name="40% - Accent1 2 2 19" xfId="3917"/>
    <cellStyle name="40% - Accent1 2 2 2" xfId="3918"/>
    <cellStyle name="40% - Accent1 2 2 2 10" xfId="3919"/>
    <cellStyle name="40% - Accent1 2 2 2 11" xfId="3920"/>
    <cellStyle name="40% - Accent1 2 2 2 11 2" xfId="3921"/>
    <cellStyle name="40% - Accent1 2 2 2 11 2 2" xfId="3922"/>
    <cellStyle name="40% - Accent1 2 2 2 11 2 3" xfId="3923"/>
    <cellStyle name="40% - Accent1 2 2 2 11 3" xfId="3924"/>
    <cellStyle name="40% - Accent1 2 2 2 11 3 2" xfId="3925"/>
    <cellStyle name="40% - Accent1 2 2 2 11 4" xfId="3926"/>
    <cellStyle name="40% - Accent1 2 2 2 11 5" xfId="3927"/>
    <cellStyle name="40% - Accent1 2 2 2 11 6" xfId="3928"/>
    <cellStyle name="40% - Accent1 2 2 2 11 7" xfId="3929"/>
    <cellStyle name="40% - Accent1 2 2 2 11 8" xfId="3930"/>
    <cellStyle name="40% - Accent1 2 2 2 12" xfId="3931"/>
    <cellStyle name="40% - Accent1 2 2 2 12 2" xfId="3932"/>
    <cellStyle name="40% - Accent1 2 2 2 12 3" xfId="3933"/>
    <cellStyle name="40% - Accent1 2 2 2 13" xfId="3934"/>
    <cellStyle name="40% - Accent1 2 2 2 13 2" xfId="3935"/>
    <cellStyle name="40% - Accent1 2 2 2 14" xfId="3936"/>
    <cellStyle name="40% - Accent1 2 2 2 15" xfId="3937"/>
    <cellStyle name="40% - Accent1 2 2 2 16" xfId="3938"/>
    <cellStyle name="40% - Accent1 2 2 2 17" xfId="3939"/>
    <cellStyle name="40% - Accent1 2 2 2 18" xfId="3940"/>
    <cellStyle name="40% - Accent1 2 2 2 2" xfId="3941"/>
    <cellStyle name="40% - Accent1 2 2 2 2 2" xfId="3942"/>
    <cellStyle name="40% - Accent1 2 2 2 2 3" xfId="3943"/>
    <cellStyle name="40% - Accent1 2 2 2 2 4" xfId="3944"/>
    <cellStyle name="40% - Accent1 2 2 2 3" xfId="3945"/>
    <cellStyle name="40% - Accent1 2 2 2 3 2" xfId="3946"/>
    <cellStyle name="40% - Accent1 2 2 2 3 3" xfId="3947"/>
    <cellStyle name="40% - Accent1 2 2 2 4" xfId="3948"/>
    <cellStyle name="40% - Accent1 2 2 2 4 2" xfId="3949"/>
    <cellStyle name="40% - Accent1 2 2 2 4 3" xfId="3950"/>
    <cellStyle name="40% - Accent1 2 2 2 5" xfId="3951"/>
    <cellStyle name="40% - Accent1 2 2 2 5 2" xfId="3952"/>
    <cellStyle name="40% - Accent1 2 2 2 5 3" xfId="3953"/>
    <cellStyle name="40% - Accent1 2 2 2 6" xfId="3954"/>
    <cellStyle name="40% - Accent1 2 2 2 6 2" xfId="3955"/>
    <cellStyle name="40% - Accent1 2 2 2 7" xfId="3956"/>
    <cellStyle name="40% - Accent1 2 2 2 8" xfId="3957"/>
    <cellStyle name="40% - Accent1 2 2 2 9" xfId="3958"/>
    <cellStyle name="40% - Accent1 2 2 20" xfId="3959"/>
    <cellStyle name="40% - Accent1 2 2 21" xfId="3960"/>
    <cellStyle name="40% - Accent1 2 2 22" xfId="3961"/>
    <cellStyle name="40% - Accent1 2 2 3" xfId="3962"/>
    <cellStyle name="40% - Accent1 2 2 3 2" xfId="3963"/>
    <cellStyle name="40% - Accent1 2 2 3 2 2" xfId="3964"/>
    <cellStyle name="40% - Accent1 2 2 3 3" xfId="3965"/>
    <cellStyle name="40% - Accent1 2 2 3 3 2" xfId="3966"/>
    <cellStyle name="40% - Accent1 2 2 3 4" xfId="3967"/>
    <cellStyle name="40% - Accent1 2 2 3 4 2" xfId="3968"/>
    <cellStyle name="40% - Accent1 2 2 3 5" xfId="3969"/>
    <cellStyle name="40% - Accent1 2 2 3 5 2" xfId="3970"/>
    <cellStyle name="40% - Accent1 2 2 3 6" xfId="3971"/>
    <cellStyle name="40% - Accent1 2 2 3 7" xfId="3972"/>
    <cellStyle name="40% - Accent1 2 2 3 8" xfId="3973"/>
    <cellStyle name="40% - Accent1 2 2 4" xfId="3974"/>
    <cellStyle name="40% - Accent1 2 2 4 2" xfId="3975"/>
    <cellStyle name="40% - Accent1 2 2 4 2 2" xfId="3976"/>
    <cellStyle name="40% - Accent1 2 2 4 3" xfId="3977"/>
    <cellStyle name="40% - Accent1 2 2 4 3 2" xfId="3978"/>
    <cellStyle name="40% - Accent1 2 2 4 4" xfId="3979"/>
    <cellStyle name="40% - Accent1 2 2 4 4 2" xfId="3980"/>
    <cellStyle name="40% - Accent1 2 2 4 5" xfId="3981"/>
    <cellStyle name="40% - Accent1 2 2 4 5 2" xfId="3982"/>
    <cellStyle name="40% - Accent1 2 2 4 6" xfId="3983"/>
    <cellStyle name="40% - Accent1 2 2 4 7" xfId="3984"/>
    <cellStyle name="40% - Accent1 2 2 4 8" xfId="3985"/>
    <cellStyle name="40% - Accent1 2 2 5" xfId="3986"/>
    <cellStyle name="40% - Accent1 2 2 5 2" xfId="3987"/>
    <cellStyle name="40% - Accent1 2 2 5 3" xfId="3988"/>
    <cellStyle name="40% - Accent1 2 2 6" xfId="3989"/>
    <cellStyle name="40% - Accent1 2 2 6 2" xfId="3990"/>
    <cellStyle name="40% - Accent1 2 2 6 3" xfId="3991"/>
    <cellStyle name="40% - Accent1 2 2 7" xfId="3992"/>
    <cellStyle name="40% - Accent1 2 2 7 2" xfId="3993"/>
    <cellStyle name="40% - Accent1 2 2 7 3" xfId="3994"/>
    <cellStyle name="40% - Accent1 2 2 8" xfId="3995"/>
    <cellStyle name="40% - Accent1 2 2 8 2" xfId="3996"/>
    <cellStyle name="40% - Accent1 2 2 8 3" xfId="3997"/>
    <cellStyle name="40% - Accent1 2 2 9" xfId="3998"/>
    <cellStyle name="40% - Accent1 2 2 9 2" xfId="3999"/>
    <cellStyle name="40% - Accent1 2 2 9 3" xfId="4000"/>
    <cellStyle name="40% - Accent1 2 20" xfId="4001"/>
    <cellStyle name="40% - Accent1 2 21" xfId="4002"/>
    <cellStyle name="40% - Accent1 2 22" xfId="4003"/>
    <cellStyle name="40% - Accent1 2 3" xfId="4004"/>
    <cellStyle name="40% - Accent1 2 3 10" xfId="4005"/>
    <cellStyle name="40% - Accent1 2 3 11" xfId="4006"/>
    <cellStyle name="40% - Accent1 2 3 12" xfId="4007"/>
    <cellStyle name="40% - Accent1 2 3 12 2" xfId="4008"/>
    <cellStyle name="40% - Accent1 2 3 12 2 2" xfId="4009"/>
    <cellStyle name="40% - Accent1 2 3 12 2 3" xfId="4010"/>
    <cellStyle name="40% - Accent1 2 3 12 3" xfId="4011"/>
    <cellStyle name="40% - Accent1 2 3 12 3 2" xfId="4012"/>
    <cellStyle name="40% - Accent1 2 3 12 4" xfId="4013"/>
    <cellStyle name="40% - Accent1 2 3 12 5" xfId="4014"/>
    <cellStyle name="40% - Accent1 2 3 12 6" xfId="4015"/>
    <cellStyle name="40% - Accent1 2 3 12 7" xfId="4016"/>
    <cellStyle name="40% - Accent1 2 3 12 8" xfId="4017"/>
    <cellStyle name="40% - Accent1 2 3 13" xfId="4018"/>
    <cellStyle name="40% - Accent1 2 3 13 2" xfId="4019"/>
    <cellStyle name="40% - Accent1 2 3 13 3" xfId="4020"/>
    <cellStyle name="40% - Accent1 2 3 14" xfId="4021"/>
    <cellStyle name="40% - Accent1 2 3 14 2" xfId="4022"/>
    <cellStyle name="40% - Accent1 2 3 15" xfId="4023"/>
    <cellStyle name="40% - Accent1 2 3 16" xfId="4024"/>
    <cellStyle name="40% - Accent1 2 3 17" xfId="4025"/>
    <cellStyle name="40% - Accent1 2 3 18" xfId="4026"/>
    <cellStyle name="40% - Accent1 2 3 19" xfId="4027"/>
    <cellStyle name="40% - Accent1 2 3 2" xfId="4028"/>
    <cellStyle name="40% - Accent1 2 3 2 2" xfId="4029"/>
    <cellStyle name="40% - Accent1 2 3 2 2 2" xfId="4030"/>
    <cellStyle name="40% - Accent1 2 3 2 3" xfId="4031"/>
    <cellStyle name="40% - Accent1 2 3 2 4" xfId="4032"/>
    <cellStyle name="40% - Accent1 2 3 3" xfId="4033"/>
    <cellStyle name="40% - Accent1 2 3 3 2" xfId="4034"/>
    <cellStyle name="40% - Accent1 2 3 3 3" xfId="4035"/>
    <cellStyle name="40% - Accent1 2 3 4" xfId="4036"/>
    <cellStyle name="40% - Accent1 2 3 4 2" xfId="4037"/>
    <cellStyle name="40% - Accent1 2 3 4 3" xfId="4038"/>
    <cellStyle name="40% - Accent1 2 3 5" xfId="4039"/>
    <cellStyle name="40% - Accent1 2 3 5 2" xfId="4040"/>
    <cellStyle name="40% - Accent1 2 3 5 3" xfId="4041"/>
    <cellStyle name="40% - Accent1 2 3 6" xfId="4042"/>
    <cellStyle name="40% - Accent1 2 3 6 2" xfId="4043"/>
    <cellStyle name="40% - Accent1 2 3 7" xfId="4044"/>
    <cellStyle name="40% - Accent1 2 3 8" xfId="4045"/>
    <cellStyle name="40% - Accent1 2 3 9" xfId="4046"/>
    <cellStyle name="40% - Accent1 2 4" xfId="4047"/>
    <cellStyle name="40% - Accent1 2 4 10" xfId="4048"/>
    <cellStyle name="40% - Accent1 2 4 2" xfId="4049"/>
    <cellStyle name="40% - Accent1 2 4 2 2" xfId="4050"/>
    <cellStyle name="40% - Accent1 2 4 2 3" xfId="4051"/>
    <cellStyle name="40% - Accent1 2 4 3" xfId="4052"/>
    <cellStyle name="40% - Accent1 2 4 3 2" xfId="4053"/>
    <cellStyle name="40% - Accent1 2 4 3 3" xfId="4054"/>
    <cellStyle name="40% - Accent1 2 4 4" xfId="4055"/>
    <cellStyle name="40% - Accent1 2 4 4 2" xfId="4056"/>
    <cellStyle name="40% - Accent1 2 4 4 3" xfId="4057"/>
    <cellStyle name="40% - Accent1 2 4 5" xfId="4058"/>
    <cellStyle name="40% - Accent1 2 4 5 2" xfId="4059"/>
    <cellStyle name="40% - Accent1 2 4 5 3" xfId="4060"/>
    <cellStyle name="40% - Accent1 2 4 6" xfId="4061"/>
    <cellStyle name="40% - Accent1 2 4 6 2" xfId="4062"/>
    <cellStyle name="40% - Accent1 2 4 7" xfId="4063"/>
    <cellStyle name="40% - Accent1 2 4 8" xfId="4064"/>
    <cellStyle name="40% - Accent1 2 4 9" xfId="4065"/>
    <cellStyle name="40% - Accent1 2 5" xfId="4066"/>
    <cellStyle name="40% - Accent1 2 5 10" xfId="4067"/>
    <cellStyle name="40% - Accent1 2 5 11" xfId="4068"/>
    <cellStyle name="40% - Accent1 2 5 12" xfId="4069"/>
    <cellStyle name="40% - Accent1 2 5 13" xfId="4070"/>
    <cellStyle name="40% - Accent1 2 5 14" xfId="4071"/>
    <cellStyle name="40% - Accent1 2 5 2" xfId="4072"/>
    <cellStyle name="40% - Accent1 2 5 2 2" xfId="4073"/>
    <cellStyle name="40% - Accent1 2 5 3" xfId="4074"/>
    <cellStyle name="40% - Accent1 2 5 3 2" xfId="4075"/>
    <cellStyle name="40% - Accent1 2 5 4" xfId="4076"/>
    <cellStyle name="40% - Accent1 2 5 4 2" xfId="4077"/>
    <cellStyle name="40% - Accent1 2 5 5" xfId="4078"/>
    <cellStyle name="40% - Accent1 2 5 5 2" xfId="4079"/>
    <cellStyle name="40% - Accent1 2 5 6" xfId="4080"/>
    <cellStyle name="40% - Accent1 2 5 7" xfId="4081"/>
    <cellStyle name="40% - Accent1 2 5 8" xfId="4082"/>
    <cellStyle name="40% - Accent1 2 5 8 2" xfId="4083"/>
    <cellStyle name="40% - Accent1 2 5 8 3" xfId="4084"/>
    <cellStyle name="40% - Accent1 2 5 9" xfId="4085"/>
    <cellStyle name="40% - Accent1 2 5 9 2" xfId="4086"/>
    <cellStyle name="40% - Accent1 2 6" xfId="4087"/>
    <cellStyle name="40% - Accent1 2 6 2" xfId="4088"/>
    <cellStyle name="40% - Accent1 2 6 3" xfId="4089"/>
    <cellStyle name="40% - Accent1 2 7" xfId="4090"/>
    <cellStyle name="40% - Accent1 2 7 2" xfId="4091"/>
    <cellStyle name="40% - Accent1 2 7 3" xfId="4092"/>
    <cellStyle name="40% - Accent1 2 8" xfId="4093"/>
    <cellStyle name="40% - Accent1 2 8 2" xfId="4094"/>
    <cellStyle name="40% - Accent1 2 8 3" xfId="4095"/>
    <cellStyle name="40% - Accent1 2 9" xfId="4096"/>
    <cellStyle name="40% - Accent1 2 9 2" xfId="4097"/>
    <cellStyle name="40% - Accent1 2 9 3" xfId="4098"/>
    <cellStyle name="40% - Accent1 20" xfId="4099"/>
    <cellStyle name="40% - Accent1 21" xfId="4100"/>
    <cellStyle name="40% - Accent1 22" xfId="4101"/>
    <cellStyle name="40% - Accent1 23" xfId="4102"/>
    <cellStyle name="40% - Accent1 3" xfId="4103"/>
    <cellStyle name="40% - Accent1 3 10" xfId="4104"/>
    <cellStyle name="40% - Accent1 3 10 2" xfId="4105"/>
    <cellStyle name="40% - Accent1 3 10 3" xfId="4106"/>
    <cellStyle name="40% - Accent1 3 11" xfId="4107"/>
    <cellStyle name="40% - Accent1 3 11 2" xfId="4108"/>
    <cellStyle name="40% - Accent1 3 12" xfId="4109"/>
    <cellStyle name="40% - Accent1 3 13" xfId="4110"/>
    <cellStyle name="40% - Accent1 3 14" xfId="4111"/>
    <cellStyle name="40% - Accent1 3 14 2" xfId="4112"/>
    <cellStyle name="40% - Accent1 3 14 2 2" xfId="4113"/>
    <cellStyle name="40% - Accent1 3 14 2 3" xfId="4114"/>
    <cellStyle name="40% - Accent1 3 14 3" xfId="4115"/>
    <cellStyle name="40% - Accent1 3 14 3 2" xfId="4116"/>
    <cellStyle name="40% - Accent1 3 14 4" xfId="4117"/>
    <cellStyle name="40% - Accent1 3 14 5" xfId="4118"/>
    <cellStyle name="40% - Accent1 3 14 6" xfId="4119"/>
    <cellStyle name="40% - Accent1 3 14 7" xfId="4120"/>
    <cellStyle name="40% - Accent1 3 14 8" xfId="4121"/>
    <cellStyle name="40% - Accent1 3 15" xfId="4122"/>
    <cellStyle name="40% - Accent1 3 15 2" xfId="4123"/>
    <cellStyle name="40% - Accent1 3 15 3" xfId="4124"/>
    <cellStyle name="40% - Accent1 3 16" xfId="4125"/>
    <cellStyle name="40% - Accent1 3 16 2" xfId="4126"/>
    <cellStyle name="40% - Accent1 3 17" xfId="4127"/>
    <cellStyle name="40% - Accent1 3 18" xfId="4128"/>
    <cellStyle name="40% - Accent1 3 19" xfId="4129"/>
    <cellStyle name="40% - Accent1 3 2" xfId="4130"/>
    <cellStyle name="40% - Accent1 3 2 10" xfId="4131"/>
    <cellStyle name="40% - Accent1 3 2 11" xfId="4132"/>
    <cellStyle name="40% - Accent1 3 2 12" xfId="4133"/>
    <cellStyle name="40% - Accent1 3 2 12 2" xfId="4134"/>
    <cellStyle name="40% - Accent1 3 2 12 2 2" xfId="4135"/>
    <cellStyle name="40% - Accent1 3 2 12 2 3" xfId="4136"/>
    <cellStyle name="40% - Accent1 3 2 12 3" xfId="4137"/>
    <cellStyle name="40% - Accent1 3 2 12 3 2" xfId="4138"/>
    <cellStyle name="40% - Accent1 3 2 12 4" xfId="4139"/>
    <cellStyle name="40% - Accent1 3 2 12 5" xfId="4140"/>
    <cellStyle name="40% - Accent1 3 2 12 6" xfId="4141"/>
    <cellStyle name="40% - Accent1 3 2 12 7" xfId="4142"/>
    <cellStyle name="40% - Accent1 3 2 12 8" xfId="4143"/>
    <cellStyle name="40% - Accent1 3 2 13" xfId="4144"/>
    <cellStyle name="40% - Accent1 3 2 13 2" xfId="4145"/>
    <cellStyle name="40% - Accent1 3 2 13 3" xfId="4146"/>
    <cellStyle name="40% - Accent1 3 2 14" xfId="4147"/>
    <cellStyle name="40% - Accent1 3 2 14 2" xfId="4148"/>
    <cellStyle name="40% - Accent1 3 2 15" xfId="4149"/>
    <cellStyle name="40% - Accent1 3 2 16" xfId="4150"/>
    <cellStyle name="40% - Accent1 3 2 17" xfId="4151"/>
    <cellStyle name="40% - Accent1 3 2 18" xfId="4152"/>
    <cellStyle name="40% - Accent1 3 2 19" xfId="4153"/>
    <cellStyle name="40% - Accent1 3 2 2" xfId="4154"/>
    <cellStyle name="40% - Accent1 3 2 2 10" xfId="4155"/>
    <cellStyle name="40% - Accent1 3 2 2 2" xfId="4156"/>
    <cellStyle name="40% - Accent1 3 2 2 2 2" xfId="4157"/>
    <cellStyle name="40% - Accent1 3 2 2 3" xfId="4158"/>
    <cellStyle name="40% - Accent1 3 2 2 4" xfId="4159"/>
    <cellStyle name="40% - Accent1 3 2 2 5" xfId="4160"/>
    <cellStyle name="40% - Accent1 3 2 2 6" xfId="4161"/>
    <cellStyle name="40% - Accent1 3 2 2 7" xfId="4162"/>
    <cellStyle name="40% - Accent1 3 2 2 8" xfId="4163"/>
    <cellStyle name="40% - Accent1 3 2 2 9" xfId="4164"/>
    <cellStyle name="40% - Accent1 3 2 3" xfId="4165"/>
    <cellStyle name="40% - Accent1 3 2 3 2" xfId="4166"/>
    <cellStyle name="40% - Accent1 3 2 3 3" xfId="4167"/>
    <cellStyle name="40% - Accent1 3 2 4" xfId="4168"/>
    <cellStyle name="40% - Accent1 3 2 4 2" xfId="4169"/>
    <cellStyle name="40% - Accent1 3 2 4 3" xfId="4170"/>
    <cellStyle name="40% - Accent1 3 2 5" xfId="4171"/>
    <cellStyle name="40% - Accent1 3 2 5 2" xfId="4172"/>
    <cellStyle name="40% - Accent1 3 2 5 3" xfId="4173"/>
    <cellStyle name="40% - Accent1 3 2 6" xfId="4174"/>
    <cellStyle name="40% - Accent1 3 2 6 2" xfId="4175"/>
    <cellStyle name="40% - Accent1 3 2 7" xfId="4176"/>
    <cellStyle name="40% - Accent1 3 2 8" xfId="4177"/>
    <cellStyle name="40% - Accent1 3 2 9" xfId="4178"/>
    <cellStyle name="40% - Accent1 3 20" xfId="4179"/>
    <cellStyle name="40% - Accent1 3 21" xfId="4180"/>
    <cellStyle name="40% - Accent1 3 22" xfId="4181"/>
    <cellStyle name="40% - Accent1 3 3" xfId="4182"/>
    <cellStyle name="40% - Accent1 3 3 10" xfId="4183"/>
    <cellStyle name="40% - Accent1 3 3 11" xfId="4184"/>
    <cellStyle name="40% - Accent1 3 3 2" xfId="4185"/>
    <cellStyle name="40% - Accent1 3 3 2 2" xfId="4186"/>
    <cellStyle name="40% - Accent1 3 3 2 2 2" xfId="4187"/>
    <cellStyle name="40% - Accent1 3 3 2 3" xfId="4188"/>
    <cellStyle name="40% - Accent1 3 3 3" xfId="4189"/>
    <cellStyle name="40% - Accent1 3 3 3 2" xfId="4190"/>
    <cellStyle name="40% - Accent1 3 3 3 3" xfId="4191"/>
    <cellStyle name="40% - Accent1 3 3 4" xfId="4192"/>
    <cellStyle name="40% - Accent1 3 3 4 2" xfId="4193"/>
    <cellStyle name="40% - Accent1 3 3 4 3" xfId="4194"/>
    <cellStyle name="40% - Accent1 3 3 5" xfId="4195"/>
    <cellStyle name="40% - Accent1 3 3 5 2" xfId="4196"/>
    <cellStyle name="40% - Accent1 3 3 5 3" xfId="4197"/>
    <cellStyle name="40% - Accent1 3 3 6" xfId="4198"/>
    <cellStyle name="40% - Accent1 3 3 6 2" xfId="4199"/>
    <cellStyle name="40% - Accent1 3 3 7" xfId="4200"/>
    <cellStyle name="40% - Accent1 3 3 8" xfId="4201"/>
    <cellStyle name="40% - Accent1 3 3 9" xfId="4202"/>
    <cellStyle name="40% - Accent1 3 4" xfId="4203"/>
    <cellStyle name="40% - Accent1 3 4 10" xfId="4204"/>
    <cellStyle name="40% - Accent1 3 4 2" xfId="4205"/>
    <cellStyle name="40% - Accent1 3 4 2 2" xfId="4206"/>
    <cellStyle name="40% - Accent1 3 4 2 3" xfId="4207"/>
    <cellStyle name="40% - Accent1 3 4 3" xfId="4208"/>
    <cellStyle name="40% - Accent1 3 4 3 2" xfId="4209"/>
    <cellStyle name="40% - Accent1 3 4 3 3" xfId="4210"/>
    <cellStyle name="40% - Accent1 3 4 4" xfId="4211"/>
    <cellStyle name="40% - Accent1 3 4 4 2" xfId="4212"/>
    <cellStyle name="40% - Accent1 3 4 4 3" xfId="4213"/>
    <cellStyle name="40% - Accent1 3 4 5" xfId="4214"/>
    <cellStyle name="40% - Accent1 3 4 5 2" xfId="4215"/>
    <cellStyle name="40% - Accent1 3 4 5 3" xfId="4216"/>
    <cellStyle name="40% - Accent1 3 4 6" xfId="4217"/>
    <cellStyle name="40% - Accent1 3 4 6 2" xfId="4218"/>
    <cellStyle name="40% - Accent1 3 4 7" xfId="4219"/>
    <cellStyle name="40% - Accent1 3 4 8" xfId="4220"/>
    <cellStyle name="40% - Accent1 3 4 9" xfId="4221"/>
    <cellStyle name="40% - Accent1 3 5" xfId="4222"/>
    <cellStyle name="40% - Accent1 3 5 2" xfId="4223"/>
    <cellStyle name="40% - Accent1 3 5 3" xfId="4224"/>
    <cellStyle name="40% - Accent1 3 6" xfId="4225"/>
    <cellStyle name="40% - Accent1 3 6 2" xfId="4226"/>
    <cellStyle name="40% - Accent1 3 6 3" xfId="4227"/>
    <cellStyle name="40% - Accent1 3 7" xfId="4228"/>
    <cellStyle name="40% - Accent1 3 7 2" xfId="4229"/>
    <cellStyle name="40% - Accent1 3 7 3" xfId="4230"/>
    <cellStyle name="40% - Accent1 3 8" xfId="4231"/>
    <cellStyle name="40% - Accent1 3 8 2" xfId="4232"/>
    <cellStyle name="40% - Accent1 3 8 3" xfId="4233"/>
    <cellStyle name="40% - Accent1 3 9" xfId="4234"/>
    <cellStyle name="40% - Accent1 3 9 2" xfId="4235"/>
    <cellStyle name="40% - Accent1 3 9 3" xfId="4236"/>
    <cellStyle name="40% - Accent1 4" xfId="4237"/>
    <cellStyle name="40% - Accent1 4 10" xfId="4238"/>
    <cellStyle name="40% - Accent1 4 11" xfId="4239"/>
    <cellStyle name="40% - Accent1 4 12" xfId="4240"/>
    <cellStyle name="40% - Accent1 4 13" xfId="4241"/>
    <cellStyle name="40% - Accent1 4 13 2" xfId="4242"/>
    <cellStyle name="40% - Accent1 4 13 2 2" xfId="4243"/>
    <cellStyle name="40% - Accent1 4 13 2 3" xfId="4244"/>
    <cellStyle name="40% - Accent1 4 13 3" xfId="4245"/>
    <cellStyle name="40% - Accent1 4 13 3 2" xfId="4246"/>
    <cellStyle name="40% - Accent1 4 13 4" xfId="4247"/>
    <cellStyle name="40% - Accent1 4 13 5" xfId="4248"/>
    <cellStyle name="40% - Accent1 4 13 6" xfId="4249"/>
    <cellStyle name="40% - Accent1 4 13 7" xfId="4250"/>
    <cellStyle name="40% - Accent1 4 13 8" xfId="4251"/>
    <cellStyle name="40% - Accent1 4 14" xfId="4252"/>
    <cellStyle name="40% - Accent1 4 14 2" xfId="4253"/>
    <cellStyle name="40% - Accent1 4 14 3" xfId="4254"/>
    <cellStyle name="40% - Accent1 4 15" xfId="4255"/>
    <cellStyle name="40% - Accent1 4 15 2" xfId="4256"/>
    <cellStyle name="40% - Accent1 4 16" xfId="4257"/>
    <cellStyle name="40% - Accent1 4 17" xfId="4258"/>
    <cellStyle name="40% - Accent1 4 18" xfId="4259"/>
    <cellStyle name="40% - Accent1 4 19" xfId="4260"/>
    <cellStyle name="40% - Accent1 4 2" xfId="4261"/>
    <cellStyle name="40% - Accent1 4 2 10" xfId="4262"/>
    <cellStyle name="40% - Accent1 4 2 11" xfId="4263"/>
    <cellStyle name="40% - Accent1 4 2 12" xfId="4264"/>
    <cellStyle name="40% - Accent1 4 2 12 2" xfId="4265"/>
    <cellStyle name="40% - Accent1 4 2 12 2 2" xfId="4266"/>
    <cellStyle name="40% - Accent1 4 2 12 2 3" xfId="4267"/>
    <cellStyle name="40% - Accent1 4 2 12 3" xfId="4268"/>
    <cellStyle name="40% - Accent1 4 2 12 3 2" xfId="4269"/>
    <cellStyle name="40% - Accent1 4 2 12 4" xfId="4270"/>
    <cellStyle name="40% - Accent1 4 2 12 5" xfId="4271"/>
    <cellStyle name="40% - Accent1 4 2 12 6" xfId="4272"/>
    <cellStyle name="40% - Accent1 4 2 12 7" xfId="4273"/>
    <cellStyle name="40% - Accent1 4 2 12 8" xfId="4274"/>
    <cellStyle name="40% - Accent1 4 2 13" xfId="4275"/>
    <cellStyle name="40% - Accent1 4 2 13 2" xfId="4276"/>
    <cellStyle name="40% - Accent1 4 2 13 3" xfId="4277"/>
    <cellStyle name="40% - Accent1 4 2 14" xfId="4278"/>
    <cellStyle name="40% - Accent1 4 2 14 2" xfId="4279"/>
    <cellStyle name="40% - Accent1 4 2 15" xfId="4280"/>
    <cellStyle name="40% - Accent1 4 2 16" xfId="4281"/>
    <cellStyle name="40% - Accent1 4 2 17" xfId="4282"/>
    <cellStyle name="40% - Accent1 4 2 18" xfId="4283"/>
    <cellStyle name="40% - Accent1 4 2 19" xfId="4284"/>
    <cellStyle name="40% - Accent1 4 2 2" xfId="4285"/>
    <cellStyle name="40% - Accent1 4 2 2 2" xfId="4286"/>
    <cellStyle name="40% - Accent1 4 2 2 3" xfId="4287"/>
    <cellStyle name="40% - Accent1 4 2 2 4" xfId="4288"/>
    <cellStyle name="40% - Accent1 4 2 3" xfId="4289"/>
    <cellStyle name="40% - Accent1 4 2 4" xfId="4290"/>
    <cellStyle name="40% - Accent1 4 2 5" xfId="4291"/>
    <cellStyle name="40% - Accent1 4 2 6" xfId="4292"/>
    <cellStyle name="40% - Accent1 4 2 7" xfId="4293"/>
    <cellStyle name="40% - Accent1 4 2 8" xfId="4294"/>
    <cellStyle name="40% - Accent1 4 2 9" xfId="4295"/>
    <cellStyle name="40% - Accent1 4 20" xfId="4296"/>
    <cellStyle name="40% - Accent1 4 3" xfId="4297"/>
    <cellStyle name="40% - Accent1 4 3 10" xfId="4298"/>
    <cellStyle name="40% - Accent1 4 3 2" xfId="4299"/>
    <cellStyle name="40% - Accent1 4 3 2 2" xfId="4300"/>
    <cellStyle name="40% - Accent1 4 3 3" xfId="4301"/>
    <cellStyle name="40% - Accent1 4 3 4" xfId="4302"/>
    <cellStyle name="40% - Accent1 4 3 5" xfId="4303"/>
    <cellStyle name="40% - Accent1 4 3 6" xfId="4304"/>
    <cellStyle name="40% - Accent1 4 3 7" xfId="4305"/>
    <cellStyle name="40% - Accent1 4 3 8" xfId="4306"/>
    <cellStyle name="40% - Accent1 4 3 9" xfId="4307"/>
    <cellStyle name="40% - Accent1 4 4" xfId="4308"/>
    <cellStyle name="40% - Accent1 4 4 2" xfId="4309"/>
    <cellStyle name="40% - Accent1 4 4 3" xfId="4310"/>
    <cellStyle name="40% - Accent1 4 5" xfId="4311"/>
    <cellStyle name="40% - Accent1 4 5 2" xfId="4312"/>
    <cellStyle name="40% - Accent1 4 5 3" xfId="4313"/>
    <cellStyle name="40% - Accent1 4 6" xfId="4314"/>
    <cellStyle name="40% - Accent1 4 6 2" xfId="4315"/>
    <cellStyle name="40% - Accent1 4 7" xfId="4316"/>
    <cellStyle name="40% - Accent1 4 8" xfId="4317"/>
    <cellStyle name="40% - Accent1 4 9" xfId="4318"/>
    <cellStyle name="40% - Accent1 5" xfId="4319"/>
    <cellStyle name="40% - Accent1 5 10" xfId="4320"/>
    <cellStyle name="40% - Accent1 5 11" xfId="4321"/>
    <cellStyle name="40% - Accent1 5 12" xfId="4322"/>
    <cellStyle name="40% - Accent1 5 13" xfId="4323"/>
    <cellStyle name="40% - Accent1 5 13 2" xfId="4324"/>
    <cellStyle name="40% - Accent1 5 13 2 2" xfId="4325"/>
    <cellStyle name="40% - Accent1 5 13 2 3" xfId="4326"/>
    <cellStyle name="40% - Accent1 5 13 3" xfId="4327"/>
    <cellStyle name="40% - Accent1 5 13 3 2" xfId="4328"/>
    <cellStyle name="40% - Accent1 5 13 4" xfId="4329"/>
    <cellStyle name="40% - Accent1 5 13 5" xfId="4330"/>
    <cellStyle name="40% - Accent1 5 13 6" xfId="4331"/>
    <cellStyle name="40% - Accent1 5 13 7" xfId="4332"/>
    <cellStyle name="40% - Accent1 5 13 8" xfId="4333"/>
    <cellStyle name="40% - Accent1 5 14" xfId="4334"/>
    <cellStyle name="40% - Accent1 5 14 2" xfId="4335"/>
    <cellStyle name="40% - Accent1 5 14 3" xfId="4336"/>
    <cellStyle name="40% - Accent1 5 15" xfId="4337"/>
    <cellStyle name="40% - Accent1 5 15 2" xfId="4338"/>
    <cellStyle name="40% - Accent1 5 16" xfId="4339"/>
    <cellStyle name="40% - Accent1 5 17" xfId="4340"/>
    <cellStyle name="40% - Accent1 5 18" xfId="4341"/>
    <cellStyle name="40% - Accent1 5 19" xfId="4342"/>
    <cellStyle name="40% - Accent1 5 2" xfId="4343"/>
    <cellStyle name="40% - Accent1 5 2 10" xfId="4344"/>
    <cellStyle name="40% - Accent1 5 2 11" xfId="4345"/>
    <cellStyle name="40% - Accent1 5 2 2" xfId="4346"/>
    <cellStyle name="40% - Accent1 5 2 2 2" xfId="4347"/>
    <cellStyle name="40% - Accent1 5 2 2 3" xfId="4348"/>
    <cellStyle name="40% - Accent1 5 2 3" xfId="4349"/>
    <cellStyle name="40% - Accent1 5 2 4" xfId="4350"/>
    <cellStyle name="40% - Accent1 5 2 5" xfId="4351"/>
    <cellStyle name="40% - Accent1 5 2 6" xfId="4352"/>
    <cellStyle name="40% - Accent1 5 2 7" xfId="4353"/>
    <cellStyle name="40% - Accent1 5 2 8" xfId="4354"/>
    <cellStyle name="40% - Accent1 5 2 9" xfId="4355"/>
    <cellStyle name="40% - Accent1 5 20" xfId="4356"/>
    <cellStyle name="40% - Accent1 5 3" xfId="4357"/>
    <cellStyle name="40% - Accent1 5 3 2" xfId="4358"/>
    <cellStyle name="40% - Accent1 5 3 2 2" xfId="4359"/>
    <cellStyle name="40% - Accent1 5 3 3" xfId="4360"/>
    <cellStyle name="40% - Accent1 5 3 4" xfId="4361"/>
    <cellStyle name="40% - Accent1 5 3 5" xfId="4362"/>
    <cellStyle name="40% - Accent1 5 3 6" xfId="4363"/>
    <cellStyle name="40% - Accent1 5 3 7" xfId="4364"/>
    <cellStyle name="40% - Accent1 5 3 8" xfId="4365"/>
    <cellStyle name="40% - Accent1 5 3 9" xfId="4366"/>
    <cellStyle name="40% - Accent1 5 4" xfId="4367"/>
    <cellStyle name="40% - Accent1 5 4 2" xfId="4368"/>
    <cellStyle name="40% - Accent1 5 4 3" xfId="4369"/>
    <cellStyle name="40% - Accent1 5 5" xfId="4370"/>
    <cellStyle name="40% - Accent1 5 5 2" xfId="4371"/>
    <cellStyle name="40% - Accent1 5 5 3" xfId="4372"/>
    <cellStyle name="40% - Accent1 5 6" xfId="4373"/>
    <cellStyle name="40% - Accent1 5 6 2" xfId="4374"/>
    <cellStyle name="40% - Accent1 5 7" xfId="4375"/>
    <cellStyle name="40% - Accent1 5 8" xfId="4376"/>
    <cellStyle name="40% - Accent1 5 9" xfId="4377"/>
    <cellStyle name="40% - Accent1 6" xfId="4378"/>
    <cellStyle name="40% - Accent1 6 10" xfId="4379"/>
    <cellStyle name="40% - Accent1 6 11" xfId="4380"/>
    <cellStyle name="40% - Accent1 6 12" xfId="4381"/>
    <cellStyle name="40% - Accent1 6 12 2" xfId="4382"/>
    <cellStyle name="40% - Accent1 6 12 3" xfId="4383"/>
    <cellStyle name="40% - Accent1 6 13" xfId="4384"/>
    <cellStyle name="40% - Accent1 6 13 2" xfId="4385"/>
    <cellStyle name="40% - Accent1 6 14" xfId="4386"/>
    <cellStyle name="40% - Accent1 6 15" xfId="4387"/>
    <cellStyle name="40% - Accent1 6 16" xfId="4388"/>
    <cellStyle name="40% - Accent1 6 17" xfId="4389"/>
    <cellStyle name="40% - Accent1 6 18" xfId="4390"/>
    <cellStyle name="40% - Accent1 6 2" xfId="4391"/>
    <cellStyle name="40% - Accent1 6 2 2" xfId="4392"/>
    <cellStyle name="40% - Accent1 6 2 2 2" xfId="4393"/>
    <cellStyle name="40% - Accent1 6 2 3" xfId="4394"/>
    <cellStyle name="40% - Accent1 6 3" xfId="4395"/>
    <cellStyle name="40% - Accent1 6 3 2" xfId="4396"/>
    <cellStyle name="40% - Accent1 6 3 3" xfId="4397"/>
    <cellStyle name="40% - Accent1 6 4" xfId="4398"/>
    <cellStyle name="40% - Accent1 6 4 2" xfId="4399"/>
    <cellStyle name="40% - Accent1 6 4 3" xfId="4400"/>
    <cellStyle name="40% - Accent1 6 5" xfId="4401"/>
    <cellStyle name="40% - Accent1 6 5 2" xfId="4402"/>
    <cellStyle name="40% - Accent1 6 5 3" xfId="4403"/>
    <cellStyle name="40% - Accent1 6 6" xfId="4404"/>
    <cellStyle name="40% - Accent1 6 6 2" xfId="4405"/>
    <cellStyle name="40% - Accent1 6 7" xfId="4406"/>
    <cellStyle name="40% - Accent1 6 8" xfId="4407"/>
    <cellStyle name="40% - Accent1 6 9" xfId="4408"/>
    <cellStyle name="40% - Accent1 7" xfId="4409"/>
    <cellStyle name="40% - Accent1 7 10" xfId="4410"/>
    <cellStyle name="40% - Accent1 7 11" xfId="4411"/>
    <cellStyle name="40% - Accent1 7 12" xfId="4412"/>
    <cellStyle name="40% - Accent1 7 12 2" xfId="4413"/>
    <cellStyle name="40% - Accent1 7 12 3" xfId="4414"/>
    <cellStyle name="40% - Accent1 7 13" xfId="4415"/>
    <cellStyle name="40% - Accent1 7 13 2" xfId="4416"/>
    <cellStyle name="40% - Accent1 7 14" xfId="4417"/>
    <cellStyle name="40% - Accent1 7 15" xfId="4418"/>
    <cellStyle name="40% - Accent1 7 16" xfId="4419"/>
    <cellStyle name="40% - Accent1 7 17" xfId="4420"/>
    <cellStyle name="40% - Accent1 7 18" xfId="4421"/>
    <cellStyle name="40% - Accent1 7 2" xfId="4422"/>
    <cellStyle name="40% - Accent1 7 2 2" xfId="4423"/>
    <cellStyle name="40% - Accent1 7 2 3" xfId="4424"/>
    <cellStyle name="40% - Accent1 7 3" xfId="4425"/>
    <cellStyle name="40% - Accent1 7 4" xfId="4426"/>
    <cellStyle name="40% - Accent1 7 5" xfId="4427"/>
    <cellStyle name="40% - Accent1 7 6" xfId="4428"/>
    <cellStyle name="40% - Accent1 7 7" xfId="4429"/>
    <cellStyle name="40% - Accent1 7 8" xfId="4430"/>
    <cellStyle name="40% - Accent1 7 9" xfId="4431"/>
    <cellStyle name="40% - Accent1 8" xfId="4432"/>
    <cellStyle name="40% - Accent1 8 10" xfId="4433"/>
    <cellStyle name="40% - Accent1 8 2" xfId="4434"/>
    <cellStyle name="40% - Accent1 8 2 2" xfId="4435"/>
    <cellStyle name="40% - Accent1 8 2 3" xfId="4436"/>
    <cellStyle name="40% - Accent1 8 3" xfId="4437"/>
    <cellStyle name="40% - Accent1 8 4" xfId="4438"/>
    <cellStyle name="40% - Accent1 8 5" xfId="4439"/>
    <cellStyle name="40% - Accent1 8 6" xfId="4440"/>
    <cellStyle name="40% - Accent1 8 7" xfId="4441"/>
    <cellStyle name="40% - Accent1 8 8" xfId="4442"/>
    <cellStyle name="40% - Accent1 8 9" xfId="4443"/>
    <cellStyle name="40% - Accent1 9" xfId="4444"/>
    <cellStyle name="40% - Accent1 9 10" xfId="4445"/>
    <cellStyle name="40% - Accent1 9 2" xfId="4446"/>
    <cellStyle name="40% - Accent1 9 2 2" xfId="4447"/>
    <cellStyle name="40% - Accent1 9 2 3" xfId="4448"/>
    <cellStyle name="40% - Accent1 9 3" xfId="4449"/>
    <cellStyle name="40% - Accent1 9 4" xfId="4450"/>
    <cellStyle name="40% - Accent1 9 5" xfId="4451"/>
    <cellStyle name="40% - Accent1 9 6" xfId="4452"/>
    <cellStyle name="40% - Accent1 9 7" xfId="4453"/>
    <cellStyle name="40% - Accent1 9 8" xfId="4454"/>
    <cellStyle name="40% - Accent1 9 9" xfId="4455"/>
    <cellStyle name="40% - Accent2" xfId="135" builtinId="35" customBuiltin="1"/>
    <cellStyle name="40% - Accent2 10" xfId="4456"/>
    <cellStyle name="40% - Accent2 10 2" xfId="4457"/>
    <cellStyle name="40% - Accent2 10 2 2" xfId="4458"/>
    <cellStyle name="40% - Accent2 10 3" xfId="4459"/>
    <cellStyle name="40% - Accent2 11" xfId="4460"/>
    <cellStyle name="40% - Accent2 11 2" xfId="4461"/>
    <cellStyle name="40% - Accent2 11 2 2" xfId="4462"/>
    <cellStyle name="40% - Accent2 11 3" xfId="4463"/>
    <cellStyle name="40% - Accent2 12" xfId="4464"/>
    <cellStyle name="40% - Accent2 12 2" xfId="4465"/>
    <cellStyle name="40% - Accent2 12 3" xfId="4466"/>
    <cellStyle name="40% - Accent2 13" xfId="4467"/>
    <cellStyle name="40% - Accent2 13 2" xfId="4468"/>
    <cellStyle name="40% - Accent2 14" xfId="4469"/>
    <cellStyle name="40% - Accent2 14 2" xfId="4470"/>
    <cellStyle name="40% - Accent2 14 2 2" xfId="4471"/>
    <cellStyle name="40% - Accent2 14 2 3" xfId="4472"/>
    <cellStyle name="40% - Accent2 14 3" xfId="4473"/>
    <cellStyle name="40% - Accent2 14 3 2" xfId="4474"/>
    <cellStyle name="40% - Accent2 14 4" xfId="4475"/>
    <cellStyle name="40% - Accent2 14 5" xfId="4476"/>
    <cellStyle name="40% - Accent2 14 6" xfId="4477"/>
    <cellStyle name="40% - Accent2 14 7" xfId="4478"/>
    <cellStyle name="40% - Accent2 14 8" xfId="4479"/>
    <cellStyle name="40% - Accent2 15" xfId="4480"/>
    <cellStyle name="40% - Accent2 15 2" xfId="4481"/>
    <cellStyle name="40% - Accent2 15 3" xfId="4482"/>
    <cellStyle name="40% - Accent2 16" xfId="4483"/>
    <cellStyle name="40% - Accent2 16 2" xfId="4484"/>
    <cellStyle name="40% - Accent2 17" xfId="4485"/>
    <cellStyle name="40% - Accent2 18" xfId="4486"/>
    <cellStyle name="40% - Accent2 19" xfId="4487"/>
    <cellStyle name="40% - Accent2 2" xfId="4488"/>
    <cellStyle name="40% - Accent2 2 10" xfId="4489"/>
    <cellStyle name="40% - Accent2 2 10 2" xfId="4490"/>
    <cellStyle name="40% - Accent2 2 10 3" xfId="4491"/>
    <cellStyle name="40% - Accent2 2 11" xfId="4492"/>
    <cellStyle name="40% - Accent2 2 11 2" xfId="4493"/>
    <cellStyle name="40% - Accent2 2 11 3" xfId="4494"/>
    <cellStyle name="40% - Accent2 2 12" xfId="4495"/>
    <cellStyle name="40% - Accent2 2 12 2" xfId="4496"/>
    <cellStyle name="40% - Accent2 2 13" xfId="4497"/>
    <cellStyle name="40% - Accent2 2 14" xfId="4498"/>
    <cellStyle name="40% - Accent2 2 15" xfId="4499"/>
    <cellStyle name="40% - Accent2 2 15 2" xfId="4500"/>
    <cellStyle name="40% - Accent2 2 15 3" xfId="4501"/>
    <cellStyle name="40% - Accent2 2 16" xfId="4502"/>
    <cellStyle name="40% - Accent2 2 16 2" xfId="4503"/>
    <cellStyle name="40% - Accent2 2 17" xfId="4504"/>
    <cellStyle name="40% - Accent2 2 18" xfId="4505"/>
    <cellStyle name="40% - Accent2 2 19" xfId="4506"/>
    <cellStyle name="40% - Accent2 2 2" xfId="4507"/>
    <cellStyle name="40% - Accent2 2 2 10" xfId="4508"/>
    <cellStyle name="40% - Accent2 2 2 10 2" xfId="4509"/>
    <cellStyle name="40% - Accent2 2 2 11" xfId="4510"/>
    <cellStyle name="40% - Accent2 2 2 12" xfId="4511"/>
    <cellStyle name="40% - Accent2 2 2 13" xfId="4512"/>
    <cellStyle name="40% - Accent2 2 2 14" xfId="4513"/>
    <cellStyle name="40% - Accent2 2 2 14 2" xfId="4514"/>
    <cellStyle name="40% - Accent2 2 2 14 2 2" xfId="4515"/>
    <cellStyle name="40% - Accent2 2 2 14 2 3" xfId="4516"/>
    <cellStyle name="40% - Accent2 2 2 14 3" xfId="4517"/>
    <cellStyle name="40% - Accent2 2 2 14 3 2" xfId="4518"/>
    <cellStyle name="40% - Accent2 2 2 14 4" xfId="4519"/>
    <cellStyle name="40% - Accent2 2 2 14 5" xfId="4520"/>
    <cellStyle name="40% - Accent2 2 2 14 6" xfId="4521"/>
    <cellStyle name="40% - Accent2 2 2 14 7" xfId="4522"/>
    <cellStyle name="40% - Accent2 2 2 14 8" xfId="4523"/>
    <cellStyle name="40% - Accent2 2 2 15" xfId="4524"/>
    <cellStyle name="40% - Accent2 2 2 15 2" xfId="4525"/>
    <cellStyle name="40% - Accent2 2 2 15 3" xfId="4526"/>
    <cellStyle name="40% - Accent2 2 2 16" xfId="4527"/>
    <cellStyle name="40% - Accent2 2 2 16 2" xfId="4528"/>
    <cellStyle name="40% - Accent2 2 2 17" xfId="4529"/>
    <cellStyle name="40% - Accent2 2 2 18" xfId="4530"/>
    <cellStyle name="40% - Accent2 2 2 19" xfId="4531"/>
    <cellStyle name="40% - Accent2 2 2 2" xfId="4532"/>
    <cellStyle name="40% - Accent2 2 2 2 10" xfId="4533"/>
    <cellStyle name="40% - Accent2 2 2 2 11" xfId="4534"/>
    <cellStyle name="40% - Accent2 2 2 2 11 2" xfId="4535"/>
    <cellStyle name="40% - Accent2 2 2 2 11 2 2" xfId="4536"/>
    <cellStyle name="40% - Accent2 2 2 2 11 2 3" xfId="4537"/>
    <cellStyle name="40% - Accent2 2 2 2 11 3" xfId="4538"/>
    <cellStyle name="40% - Accent2 2 2 2 11 3 2" xfId="4539"/>
    <cellStyle name="40% - Accent2 2 2 2 11 4" xfId="4540"/>
    <cellStyle name="40% - Accent2 2 2 2 11 5" xfId="4541"/>
    <cellStyle name="40% - Accent2 2 2 2 11 6" xfId="4542"/>
    <cellStyle name="40% - Accent2 2 2 2 11 7" xfId="4543"/>
    <cellStyle name="40% - Accent2 2 2 2 11 8" xfId="4544"/>
    <cellStyle name="40% - Accent2 2 2 2 12" xfId="4545"/>
    <cellStyle name="40% - Accent2 2 2 2 12 2" xfId="4546"/>
    <cellStyle name="40% - Accent2 2 2 2 12 3" xfId="4547"/>
    <cellStyle name="40% - Accent2 2 2 2 13" xfId="4548"/>
    <cellStyle name="40% - Accent2 2 2 2 13 2" xfId="4549"/>
    <cellStyle name="40% - Accent2 2 2 2 14" xfId="4550"/>
    <cellStyle name="40% - Accent2 2 2 2 15" xfId="4551"/>
    <cellStyle name="40% - Accent2 2 2 2 16" xfId="4552"/>
    <cellStyle name="40% - Accent2 2 2 2 17" xfId="4553"/>
    <cellStyle name="40% - Accent2 2 2 2 18" xfId="4554"/>
    <cellStyle name="40% - Accent2 2 2 2 2" xfId="4555"/>
    <cellStyle name="40% - Accent2 2 2 2 2 2" xfId="4556"/>
    <cellStyle name="40% - Accent2 2 2 2 2 3" xfId="4557"/>
    <cellStyle name="40% - Accent2 2 2 2 2 4" xfId="4558"/>
    <cellStyle name="40% - Accent2 2 2 2 3" xfId="4559"/>
    <cellStyle name="40% - Accent2 2 2 2 3 2" xfId="4560"/>
    <cellStyle name="40% - Accent2 2 2 2 3 3" xfId="4561"/>
    <cellStyle name="40% - Accent2 2 2 2 4" xfId="4562"/>
    <cellStyle name="40% - Accent2 2 2 2 4 2" xfId="4563"/>
    <cellStyle name="40% - Accent2 2 2 2 4 3" xfId="4564"/>
    <cellStyle name="40% - Accent2 2 2 2 5" xfId="4565"/>
    <cellStyle name="40% - Accent2 2 2 2 5 2" xfId="4566"/>
    <cellStyle name="40% - Accent2 2 2 2 5 3" xfId="4567"/>
    <cellStyle name="40% - Accent2 2 2 2 6" xfId="4568"/>
    <cellStyle name="40% - Accent2 2 2 2 6 2" xfId="4569"/>
    <cellStyle name="40% - Accent2 2 2 2 7" xfId="4570"/>
    <cellStyle name="40% - Accent2 2 2 2 8" xfId="4571"/>
    <cellStyle name="40% - Accent2 2 2 2 9" xfId="4572"/>
    <cellStyle name="40% - Accent2 2 2 20" xfId="4573"/>
    <cellStyle name="40% - Accent2 2 2 21" xfId="4574"/>
    <cellStyle name="40% - Accent2 2 2 22" xfId="4575"/>
    <cellStyle name="40% - Accent2 2 2 3" xfId="4576"/>
    <cellStyle name="40% - Accent2 2 2 3 2" xfId="4577"/>
    <cellStyle name="40% - Accent2 2 2 3 2 2" xfId="4578"/>
    <cellStyle name="40% - Accent2 2 2 3 3" xfId="4579"/>
    <cellStyle name="40% - Accent2 2 2 3 3 2" xfId="4580"/>
    <cellStyle name="40% - Accent2 2 2 3 4" xfId="4581"/>
    <cellStyle name="40% - Accent2 2 2 3 4 2" xfId="4582"/>
    <cellStyle name="40% - Accent2 2 2 3 5" xfId="4583"/>
    <cellStyle name="40% - Accent2 2 2 3 5 2" xfId="4584"/>
    <cellStyle name="40% - Accent2 2 2 3 6" xfId="4585"/>
    <cellStyle name="40% - Accent2 2 2 3 7" xfId="4586"/>
    <cellStyle name="40% - Accent2 2 2 3 8" xfId="4587"/>
    <cellStyle name="40% - Accent2 2 2 4" xfId="4588"/>
    <cellStyle name="40% - Accent2 2 2 4 2" xfId="4589"/>
    <cellStyle name="40% - Accent2 2 2 4 2 2" xfId="4590"/>
    <cellStyle name="40% - Accent2 2 2 4 3" xfId="4591"/>
    <cellStyle name="40% - Accent2 2 2 4 3 2" xfId="4592"/>
    <cellStyle name="40% - Accent2 2 2 4 4" xfId="4593"/>
    <cellStyle name="40% - Accent2 2 2 4 4 2" xfId="4594"/>
    <cellStyle name="40% - Accent2 2 2 4 5" xfId="4595"/>
    <cellStyle name="40% - Accent2 2 2 4 5 2" xfId="4596"/>
    <cellStyle name="40% - Accent2 2 2 4 6" xfId="4597"/>
    <cellStyle name="40% - Accent2 2 2 4 7" xfId="4598"/>
    <cellStyle name="40% - Accent2 2 2 4 8" xfId="4599"/>
    <cellStyle name="40% - Accent2 2 2 5" xfId="4600"/>
    <cellStyle name="40% - Accent2 2 2 5 2" xfId="4601"/>
    <cellStyle name="40% - Accent2 2 2 5 3" xfId="4602"/>
    <cellStyle name="40% - Accent2 2 2 6" xfId="4603"/>
    <cellStyle name="40% - Accent2 2 2 6 2" xfId="4604"/>
    <cellStyle name="40% - Accent2 2 2 6 3" xfId="4605"/>
    <cellStyle name="40% - Accent2 2 2 7" xfId="4606"/>
    <cellStyle name="40% - Accent2 2 2 7 2" xfId="4607"/>
    <cellStyle name="40% - Accent2 2 2 7 3" xfId="4608"/>
    <cellStyle name="40% - Accent2 2 2 8" xfId="4609"/>
    <cellStyle name="40% - Accent2 2 2 8 2" xfId="4610"/>
    <cellStyle name="40% - Accent2 2 2 8 3" xfId="4611"/>
    <cellStyle name="40% - Accent2 2 2 9" xfId="4612"/>
    <cellStyle name="40% - Accent2 2 2 9 2" xfId="4613"/>
    <cellStyle name="40% - Accent2 2 2 9 3" xfId="4614"/>
    <cellStyle name="40% - Accent2 2 20" xfId="4615"/>
    <cellStyle name="40% - Accent2 2 21" xfId="4616"/>
    <cellStyle name="40% - Accent2 2 22" xfId="4617"/>
    <cellStyle name="40% - Accent2 2 3" xfId="4618"/>
    <cellStyle name="40% - Accent2 2 3 10" xfId="4619"/>
    <cellStyle name="40% - Accent2 2 3 11" xfId="4620"/>
    <cellStyle name="40% - Accent2 2 3 12" xfId="4621"/>
    <cellStyle name="40% - Accent2 2 3 12 2" xfId="4622"/>
    <cellStyle name="40% - Accent2 2 3 12 2 2" xfId="4623"/>
    <cellStyle name="40% - Accent2 2 3 12 2 3" xfId="4624"/>
    <cellStyle name="40% - Accent2 2 3 12 3" xfId="4625"/>
    <cellStyle name="40% - Accent2 2 3 12 3 2" xfId="4626"/>
    <cellStyle name="40% - Accent2 2 3 12 4" xfId="4627"/>
    <cellStyle name="40% - Accent2 2 3 12 5" xfId="4628"/>
    <cellStyle name="40% - Accent2 2 3 12 6" xfId="4629"/>
    <cellStyle name="40% - Accent2 2 3 12 7" xfId="4630"/>
    <cellStyle name="40% - Accent2 2 3 12 8" xfId="4631"/>
    <cellStyle name="40% - Accent2 2 3 13" xfId="4632"/>
    <cellStyle name="40% - Accent2 2 3 13 2" xfId="4633"/>
    <cellStyle name="40% - Accent2 2 3 13 3" xfId="4634"/>
    <cellStyle name="40% - Accent2 2 3 14" xfId="4635"/>
    <cellStyle name="40% - Accent2 2 3 14 2" xfId="4636"/>
    <cellStyle name="40% - Accent2 2 3 15" xfId="4637"/>
    <cellStyle name="40% - Accent2 2 3 16" xfId="4638"/>
    <cellStyle name="40% - Accent2 2 3 17" xfId="4639"/>
    <cellStyle name="40% - Accent2 2 3 18" xfId="4640"/>
    <cellStyle name="40% - Accent2 2 3 19" xfId="4641"/>
    <cellStyle name="40% - Accent2 2 3 2" xfId="4642"/>
    <cellStyle name="40% - Accent2 2 3 2 2" xfId="4643"/>
    <cellStyle name="40% - Accent2 2 3 2 2 2" xfId="4644"/>
    <cellStyle name="40% - Accent2 2 3 2 3" xfId="4645"/>
    <cellStyle name="40% - Accent2 2 3 2 4" xfId="4646"/>
    <cellStyle name="40% - Accent2 2 3 3" xfId="4647"/>
    <cellStyle name="40% - Accent2 2 3 3 2" xfId="4648"/>
    <cellStyle name="40% - Accent2 2 3 3 3" xfId="4649"/>
    <cellStyle name="40% - Accent2 2 3 4" xfId="4650"/>
    <cellStyle name="40% - Accent2 2 3 4 2" xfId="4651"/>
    <cellStyle name="40% - Accent2 2 3 4 3" xfId="4652"/>
    <cellStyle name="40% - Accent2 2 3 5" xfId="4653"/>
    <cellStyle name="40% - Accent2 2 3 5 2" xfId="4654"/>
    <cellStyle name="40% - Accent2 2 3 5 3" xfId="4655"/>
    <cellStyle name="40% - Accent2 2 3 6" xfId="4656"/>
    <cellStyle name="40% - Accent2 2 3 6 2" xfId="4657"/>
    <cellStyle name="40% - Accent2 2 3 7" xfId="4658"/>
    <cellStyle name="40% - Accent2 2 3 8" xfId="4659"/>
    <cellStyle name="40% - Accent2 2 3 9" xfId="4660"/>
    <cellStyle name="40% - Accent2 2 4" xfId="4661"/>
    <cellStyle name="40% - Accent2 2 4 10" xfId="4662"/>
    <cellStyle name="40% - Accent2 2 4 2" xfId="4663"/>
    <cellStyle name="40% - Accent2 2 4 2 2" xfId="4664"/>
    <cellStyle name="40% - Accent2 2 4 2 3" xfId="4665"/>
    <cellStyle name="40% - Accent2 2 4 3" xfId="4666"/>
    <cellStyle name="40% - Accent2 2 4 3 2" xfId="4667"/>
    <cellStyle name="40% - Accent2 2 4 3 3" xfId="4668"/>
    <cellStyle name="40% - Accent2 2 4 4" xfId="4669"/>
    <cellStyle name="40% - Accent2 2 4 4 2" xfId="4670"/>
    <cellStyle name="40% - Accent2 2 4 4 3" xfId="4671"/>
    <cellStyle name="40% - Accent2 2 4 5" xfId="4672"/>
    <cellStyle name="40% - Accent2 2 4 5 2" xfId="4673"/>
    <cellStyle name="40% - Accent2 2 4 5 3" xfId="4674"/>
    <cellStyle name="40% - Accent2 2 4 6" xfId="4675"/>
    <cellStyle name="40% - Accent2 2 4 6 2" xfId="4676"/>
    <cellStyle name="40% - Accent2 2 4 7" xfId="4677"/>
    <cellStyle name="40% - Accent2 2 4 8" xfId="4678"/>
    <cellStyle name="40% - Accent2 2 4 9" xfId="4679"/>
    <cellStyle name="40% - Accent2 2 5" xfId="4680"/>
    <cellStyle name="40% - Accent2 2 5 10" xfId="4681"/>
    <cellStyle name="40% - Accent2 2 5 11" xfId="4682"/>
    <cellStyle name="40% - Accent2 2 5 12" xfId="4683"/>
    <cellStyle name="40% - Accent2 2 5 13" xfId="4684"/>
    <cellStyle name="40% - Accent2 2 5 14" xfId="4685"/>
    <cellStyle name="40% - Accent2 2 5 2" xfId="4686"/>
    <cellStyle name="40% - Accent2 2 5 2 2" xfId="4687"/>
    <cellStyle name="40% - Accent2 2 5 3" xfId="4688"/>
    <cellStyle name="40% - Accent2 2 5 3 2" xfId="4689"/>
    <cellStyle name="40% - Accent2 2 5 4" xfId="4690"/>
    <cellStyle name="40% - Accent2 2 5 4 2" xfId="4691"/>
    <cellStyle name="40% - Accent2 2 5 5" xfId="4692"/>
    <cellStyle name="40% - Accent2 2 5 5 2" xfId="4693"/>
    <cellStyle name="40% - Accent2 2 5 6" xfId="4694"/>
    <cellStyle name="40% - Accent2 2 5 7" xfId="4695"/>
    <cellStyle name="40% - Accent2 2 5 8" xfId="4696"/>
    <cellStyle name="40% - Accent2 2 5 8 2" xfId="4697"/>
    <cellStyle name="40% - Accent2 2 5 8 3" xfId="4698"/>
    <cellStyle name="40% - Accent2 2 5 9" xfId="4699"/>
    <cellStyle name="40% - Accent2 2 5 9 2" xfId="4700"/>
    <cellStyle name="40% - Accent2 2 6" xfId="4701"/>
    <cellStyle name="40% - Accent2 2 6 2" xfId="4702"/>
    <cellStyle name="40% - Accent2 2 6 3" xfId="4703"/>
    <cellStyle name="40% - Accent2 2 7" xfId="4704"/>
    <cellStyle name="40% - Accent2 2 7 2" xfId="4705"/>
    <cellStyle name="40% - Accent2 2 7 3" xfId="4706"/>
    <cellStyle name="40% - Accent2 2 8" xfId="4707"/>
    <cellStyle name="40% - Accent2 2 8 2" xfId="4708"/>
    <cellStyle name="40% - Accent2 2 8 3" xfId="4709"/>
    <cellStyle name="40% - Accent2 2 9" xfId="4710"/>
    <cellStyle name="40% - Accent2 2 9 2" xfId="4711"/>
    <cellStyle name="40% - Accent2 2 9 3" xfId="4712"/>
    <cellStyle name="40% - Accent2 20" xfId="4713"/>
    <cellStyle name="40% - Accent2 21" xfId="4714"/>
    <cellStyle name="40% - Accent2 22" xfId="4715"/>
    <cellStyle name="40% - Accent2 23" xfId="4716"/>
    <cellStyle name="40% - Accent2 3" xfId="4717"/>
    <cellStyle name="40% - Accent2 3 10" xfId="4718"/>
    <cellStyle name="40% - Accent2 3 10 2" xfId="4719"/>
    <cellStyle name="40% - Accent2 3 10 3" xfId="4720"/>
    <cellStyle name="40% - Accent2 3 11" xfId="4721"/>
    <cellStyle name="40% - Accent2 3 11 2" xfId="4722"/>
    <cellStyle name="40% - Accent2 3 12" xfId="4723"/>
    <cellStyle name="40% - Accent2 3 13" xfId="4724"/>
    <cellStyle name="40% - Accent2 3 14" xfId="4725"/>
    <cellStyle name="40% - Accent2 3 14 2" xfId="4726"/>
    <cellStyle name="40% - Accent2 3 14 2 2" xfId="4727"/>
    <cellStyle name="40% - Accent2 3 14 2 3" xfId="4728"/>
    <cellStyle name="40% - Accent2 3 14 3" xfId="4729"/>
    <cellStyle name="40% - Accent2 3 14 3 2" xfId="4730"/>
    <cellStyle name="40% - Accent2 3 14 4" xfId="4731"/>
    <cellStyle name="40% - Accent2 3 14 5" xfId="4732"/>
    <cellStyle name="40% - Accent2 3 14 6" xfId="4733"/>
    <cellStyle name="40% - Accent2 3 14 7" xfId="4734"/>
    <cellStyle name="40% - Accent2 3 14 8" xfId="4735"/>
    <cellStyle name="40% - Accent2 3 15" xfId="4736"/>
    <cellStyle name="40% - Accent2 3 15 2" xfId="4737"/>
    <cellStyle name="40% - Accent2 3 15 3" xfId="4738"/>
    <cellStyle name="40% - Accent2 3 16" xfId="4739"/>
    <cellStyle name="40% - Accent2 3 16 2" xfId="4740"/>
    <cellStyle name="40% - Accent2 3 17" xfId="4741"/>
    <cellStyle name="40% - Accent2 3 18" xfId="4742"/>
    <cellStyle name="40% - Accent2 3 19" xfId="4743"/>
    <cellStyle name="40% - Accent2 3 2" xfId="4744"/>
    <cellStyle name="40% - Accent2 3 2 10" xfId="4745"/>
    <cellStyle name="40% - Accent2 3 2 11" xfId="4746"/>
    <cellStyle name="40% - Accent2 3 2 12" xfId="4747"/>
    <cellStyle name="40% - Accent2 3 2 12 2" xfId="4748"/>
    <cellStyle name="40% - Accent2 3 2 12 2 2" xfId="4749"/>
    <cellStyle name="40% - Accent2 3 2 12 2 3" xfId="4750"/>
    <cellStyle name="40% - Accent2 3 2 12 3" xfId="4751"/>
    <cellStyle name="40% - Accent2 3 2 12 3 2" xfId="4752"/>
    <cellStyle name="40% - Accent2 3 2 12 4" xfId="4753"/>
    <cellStyle name="40% - Accent2 3 2 12 5" xfId="4754"/>
    <cellStyle name="40% - Accent2 3 2 12 6" xfId="4755"/>
    <cellStyle name="40% - Accent2 3 2 12 7" xfId="4756"/>
    <cellStyle name="40% - Accent2 3 2 12 8" xfId="4757"/>
    <cellStyle name="40% - Accent2 3 2 13" xfId="4758"/>
    <cellStyle name="40% - Accent2 3 2 13 2" xfId="4759"/>
    <cellStyle name="40% - Accent2 3 2 13 3" xfId="4760"/>
    <cellStyle name="40% - Accent2 3 2 14" xfId="4761"/>
    <cellStyle name="40% - Accent2 3 2 14 2" xfId="4762"/>
    <cellStyle name="40% - Accent2 3 2 15" xfId="4763"/>
    <cellStyle name="40% - Accent2 3 2 16" xfId="4764"/>
    <cellStyle name="40% - Accent2 3 2 17" xfId="4765"/>
    <cellStyle name="40% - Accent2 3 2 18" xfId="4766"/>
    <cellStyle name="40% - Accent2 3 2 19" xfId="4767"/>
    <cellStyle name="40% - Accent2 3 2 2" xfId="4768"/>
    <cellStyle name="40% - Accent2 3 2 2 10" xfId="4769"/>
    <cellStyle name="40% - Accent2 3 2 2 2" xfId="4770"/>
    <cellStyle name="40% - Accent2 3 2 2 2 2" xfId="4771"/>
    <cellStyle name="40% - Accent2 3 2 2 3" xfId="4772"/>
    <cellStyle name="40% - Accent2 3 2 2 4" xfId="4773"/>
    <cellStyle name="40% - Accent2 3 2 2 5" xfId="4774"/>
    <cellStyle name="40% - Accent2 3 2 2 6" xfId="4775"/>
    <cellStyle name="40% - Accent2 3 2 2 7" xfId="4776"/>
    <cellStyle name="40% - Accent2 3 2 2 8" xfId="4777"/>
    <cellStyle name="40% - Accent2 3 2 2 9" xfId="4778"/>
    <cellStyle name="40% - Accent2 3 2 3" xfId="4779"/>
    <cellStyle name="40% - Accent2 3 2 3 2" xfId="4780"/>
    <cellStyle name="40% - Accent2 3 2 3 3" xfId="4781"/>
    <cellStyle name="40% - Accent2 3 2 4" xfId="4782"/>
    <cellStyle name="40% - Accent2 3 2 4 2" xfId="4783"/>
    <cellStyle name="40% - Accent2 3 2 4 3" xfId="4784"/>
    <cellStyle name="40% - Accent2 3 2 5" xfId="4785"/>
    <cellStyle name="40% - Accent2 3 2 5 2" xfId="4786"/>
    <cellStyle name="40% - Accent2 3 2 5 3" xfId="4787"/>
    <cellStyle name="40% - Accent2 3 2 6" xfId="4788"/>
    <cellStyle name="40% - Accent2 3 2 6 2" xfId="4789"/>
    <cellStyle name="40% - Accent2 3 2 7" xfId="4790"/>
    <cellStyle name="40% - Accent2 3 2 8" xfId="4791"/>
    <cellStyle name="40% - Accent2 3 2 9" xfId="4792"/>
    <cellStyle name="40% - Accent2 3 20" xfId="4793"/>
    <cellStyle name="40% - Accent2 3 21" xfId="4794"/>
    <cellStyle name="40% - Accent2 3 22" xfId="4795"/>
    <cellStyle name="40% - Accent2 3 3" xfId="4796"/>
    <cellStyle name="40% - Accent2 3 3 10" xfId="4797"/>
    <cellStyle name="40% - Accent2 3 3 11" xfId="4798"/>
    <cellStyle name="40% - Accent2 3 3 2" xfId="4799"/>
    <cellStyle name="40% - Accent2 3 3 2 2" xfId="4800"/>
    <cellStyle name="40% - Accent2 3 3 2 2 2" xfId="4801"/>
    <cellStyle name="40% - Accent2 3 3 2 3" xfId="4802"/>
    <cellStyle name="40% - Accent2 3 3 3" xfId="4803"/>
    <cellStyle name="40% - Accent2 3 3 3 2" xfId="4804"/>
    <cellStyle name="40% - Accent2 3 3 3 3" xfId="4805"/>
    <cellStyle name="40% - Accent2 3 3 4" xfId="4806"/>
    <cellStyle name="40% - Accent2 3 3 4 2" xfId="4807"/>
    <cellStyle name="40% - Accent2 3 3 4 3" xfId="4808"/>
    <cellStyle name="40% - Accent2 3 3 5" xfId="4809"/>
    <cellStyle name="40% - Accent2 3 3 5 2" xfId="4810"/>
    <cellStyle name="40% - Accent2 3 3 5 3" xfId="4811"/>
    <cellStyle name="40% - Accent2 3 3 6" xfId="4812"/>
    <cellStyle name="40% - Accent2 3 3 6 2" xfId="4813"/>
    <cellStyle name="40% - Accent2 3 3 7" xfId="4814"/>
    <cellStyle name="40% - Accent2 3 3 8" xfId="4815"/>
    <cellStyle name="40% - Accent2 3 3 9" xfId="4816"/>
    <cellStyle name="40% - Accent2 3 4" xfId="4817"/>
    <cellStyle name="40% - Accent2 3 4 10" xfId="4818"/>
    <cellStyle name="40% - Accent2 3 4 2" xfId="4819"/>
    <cellStyle name="40% - Accent2 3 4 2 2" xfId="4820"/>
    <cellStyle name="40% - Accent2 3 4 2 3" xfId="4821"/>
    <cellStyle name="40% - Accent2 3 4 3" xfId="4822"/>
    <cellStyle name="40% - Accent2 3 4 3 2" xfId="4823"/>
    <cellStyle name="40% - Accent2 3 4 3 3" xfId="4824"/>
    <cellStyle name="40% - Accent2 3 4 4" xfId="4825"/>
    <cellStyle name="40% - Accent2 3 4 4 2" xfId="4826"/>
    <cellStyle name="40% - Accent2 3 4 4 3" xfId="4827"/>
    <cellStyle name="40% - Accent2 3 4 5" xfId="4828"/>
    <cellStyle name="40% - Accent2 3 4 5 2" xfId="4829"/>
    <cellStyle name="40% - Accent2 3 4 5 3" xfId="4830"/>
    <cellStyle name="40% - Accent2 3 4 6" xfId="4831"/>
    <cellStyle name="40% - Accent2 3 4 6 2" xfId="4832"/>
    <cellStyle name="40% - Accent2 3 4 7" xfId="4833"/>
    <cellStyle name="40% - Accent2 3 4 8" xfId="4834"/>
    <cellStyle name="40% - Accent2 3 4 9" xfId="4835"/>
    <cellStyle name="40% - Accent2 3 5" xfId="4836"/>
    <cellStyle name="40% - Accent2 3 5 2" xfId="4837"/>
    <cellStyle name="40% - Accent2 3 5 3" xfId="4838"/>
    <cellStyle name="40% - Accent2 3 6" xfId="4839"/>
    <cellStyle name="40% - Accent2 3 6 2" xfId="4840"/>
    <cellStyle name="40% - Accent2 3 6 3" xfId="4841"/>
    <cellStyle name="40% - Accent2 3 7" xfId="4842"/>
    <cellStyle name="40% - Accent2 3 7 2" xfId="4843"/>
    <cellStyle name="40% - Accent2 3 7 3" xfId="4844"/>
    <cellStyle name="40% - Accent2 3 8" xfId="4845"/>
    <cellStyle name="40% - Accent2 3 8 2" xfId="4846"/>
    <cellStyle name="40% - Accent2 3 8 3" xfId="4847"/>
    <cellStyle name="40% - Accent2 3 9" xfId="4848"/>
    <cellStyle name="40% - Accent2 3 9 2" xfId="4849"/>
    <cellStyle name="40% - Accent2 3 9 3" xfId="4850"/>
    <cellStyle name="40% - Accent2 4" xfId="4851"/>
    <cellStyle name="40% - Accent2 4 10" xfId="4852"/>
    <cellStyle name="40% - Accent2 4 11" xfId="4853"/>
    <cellStyle name="40% - Accent2 4 12" xfId="4854"/>
    <cellStyle name="40% - Accent2 4 13" xfId="4855"/>
    <cellStyle name="40% - Accent2 4 13 2" xfId="4856"/>
    <cellStyle name="40% - Accent2 4 13 2 2" xfId="4857"/>
    <cellStyle name="40% - Accent2 4 13 2 3" xfId="4858"/>
    <cellStyle name="40% - Accent2 4 13 3" xfId="4859"/>
    <cellStyle name="40% - Accent2 4 13 3 2" xfId="4860"/>
    <cellStyle name="40% - Accent2 4 13 4" xfId="4861"/>
    <cellStyle name="40% - Accent2 4 13 5" xfId="4862"/>
    <cellStyle name="40% - Accent2 4 13 6" xfId="4863"/>
    <cellStyle name="40% - Accent2 4 13 7" xfId="4864"/>
    <cellStyle name="40% - Accent2 4 13 8" xfId="4865"/>
    <cellStyle name="40% - Accent2 4 14" xfId="4866"/>
    <cellStyle name="40% - Accent2 4 14 2" xfId="4867"/>
    <cellStyle name="40% - Accent2 4 14 3" xfId="4868"/>
    <cellStyle name="40% - Accent2 4 15" xfId="4869"/>
    <cellStyle name="40% - Accent2 4 15 2" xfId="4870"/>
    <cellStyle name="40% - Accent2 4 16" xfId="4871"/>
    <cellStyle name="40% - Accent2 4 17" xfId="4872"/>
    <cellStyle name="40% - Accent2 4 18" xfId="4873"/>
    <cellStyle name="40% - Accent2 4 19" xfId="4874"/>
    <cellStyle name="40% - Accent2 4 2" xfId="4875"/>
    <cellStyle name="40% - Accent2 4 2 10" xfId="4876"/>
    <cellStyle name="40% - Accent2 4 2 11" xfId="4877"/>
    <cellStyle name="40% - Accent2 4 2 12" xfId="4878"/>
    <cellStyle name="40% - Accent2 4 2 12 2" xfId="4879"/>
    <cellStyle name="40% - Accent2 4 2 12 2 2" xfId="4880"/>
    <cellStyle name="40% - Accent2 4 2 12 2 3" xfId="4881"/>
    <cellStyle name="40% - Accent2 4 2 12 3" xfId="4882"/>
    <cellStyle name="40% - Accent2 4 2 12 3 2" xfId="4883"/>
    <cellStyle name="40% - Accent2 4 2 12 4" xfId="4884"/>
    <cellStyle name="40% - Accent2 4 2 12 5" xfId="4885"/>
    <cellStyle name="40% - Accent2 4 2 12 6" xfId="4886"/>
    <cellStyle name="40% - Accent2 4 2 12 7" xfId="4887"/>
    <cellStyle name="40% - Accent2 4 2 12 8" xfId="4888"/>
    <cellStyle name="40% - Accent2 4 2 13" xfId="4889"/>
    <cellStyle name="40% - Accent2 4 2 13 2" xfId="4890"/>
    <cellStyle name="40% - Accent2 4 2 13 3" xfId="4891"/>
    <cellStyle name="40% - Accent2 4 2 14" xfId="4892"/>
    <cellStyle name="40% - Accent2 4 2 14 2" xfId="4893"/>
    <cellStyle name="40% - Accent2 4 2 15" xfId="4894"/>
    <cellStyle name="40% - Accent2 4 2 16" xfId="4895"/>
    <cellStyle name="40% - Accent2 4 2 17" xfId="4896"/>
    <cellStyle name="40% - Accent2 4 2 18" xfId="4897"/>
    <cellStyle name="40% - Accent2 4 2 19" xfId="4898"/>
    <cellStyle name="40% - Accent2 4 2 2" xfId="4899"/>
    <cellStyle name="40% - Accent2 4 2 2 2" xfId="4900"/>
    <cellStyle name="40% - Accent2 4 2 2 3" xfId="4901"/>
    <cellStyle name="40% - Accent2 4 2 2 4" xfId="4902"/>
    <cellStyle name="40% - Accent2 4 2 3" xfId="4903"/>
    <cellStyle name="40% - Accent2 4 2 4" xfId="4904"/>
    <cellStyle name="40% - Accent2 4 2 5" xfId="4905"/>
    <cellStyle name="40% - Accent2 4 2 6" xfId="4906"/>
    <cellStyle name="40% - Accent2 4 2 7" xfId="4907"/>
    <cellStyle name="40% - Accent2 4 2 8" xfId="4908"/>
    <cellStyle name="40% - Accent2 4 2 9" xfId="4909"/>
    <cellStyle name="40% - Accent2 4 20" xfId="4910"/>
    <cellStyle name="40% - Accent2 4 3" xfId="4911"/>
    <cellStyle name="40% - Accent2 4 3 10" xfId="4912"/>
    <cellStyle name="40% - Accent2 4 3 2" xfId="4913"/>
    <cellStyle name="40% - Accent2 4 3 2 2" xfId="4914"/>
    <cellStyle name="40% - Accent2 4 3 3" xfId="4915"/>
    <cellStyle name="40% - Accent2 4 3 4" xfId="4916"/>
    <cellStyle name="40% - Accent2 4 3 5" xfId="4917"/>
    <cellStyle name="40% - Accent2 4 3 6" xfId="4918"/>
    <cellStyle name="40% - Accent2 4 3 7" xfId="4919"/>
    <cellStyle name="40% - Accent2 4 3 8" xfId="4920"/>
    <cellStyle name="40% - Accent2 4 3 9" xfId="4921"/>
    <cellStyle name="40% - Accent2 4 4" xfId="4922"/>
    <cellStyle name="40% - Accent2 4 4 2" xfId="4923"/>
    <cellStyle name="40% - Accent2 4 4 3" xfId="4924"/>
    <cellStyle name="40% - Accent2 4 5" xfId="4925"/>
    <cellStyle name="40% - Accent2 4 5 2" xfId="4926"/>
    <cellStyle name="40% - Accent2 4 5 3" xfId="4927"/>
    <cellStyle name="40% - Accent2 4 6" xfId="4928"/>
    <cellStyle name="40% - Accent2 4 6 2" xfId="4929"/>
    <cellStyle name="40% - Accent2 4 7" xfId="4930"/>
    <cellStyle name="40% - Accent2 4 8" xfId="4931"/>
    <cellStyle name="40% - Accent2 4 9" xfId="4932"/>
    <cellStyle name="40% - Accent2 5" xfId="4933"/>
    <cellStyle name="40% - Accent2 5 10" xfId="4934"/>
    <cellStyle name="40% - Accent2 5 11" xfId="4935"/>
    <cellStyle name="40% - Accent2 5 12" xfId="4936"/>
    <cellStyle name="40% - Accent2 5 13" xfId="4937"/>
    <cellStyle name="40% - Accent2 5 13 2" xfId="4938"/>
    <cellStyle name="40% - Accent2 5 13 2 2" xfId="4939"/>
    <cellStyle name="40% - Accent2 5 13 2 3" xfId="4940"/>
    <cellStyle name="40% - Accent2 5 13 3" xfId="4941"/>
    <cellStyle name="40% - Accent2 5 13 3 2" xfId="4942"/>
    <cellStyle name="40% - Accent2 5 13 4" xfId="4943"/>
    <cellStyle name="40% - Accent2 5 13 5" xfId="4944"/>
    <cellStyle name="40% - Accent2 5 13 6" xfId="4945"/>
    <cellStyle name="40% - Accent2 5 13 7" xfId="4946"/>
    <cellStyle name="40% - Accent2 5 13 8" xfId="4947"/>
    <cellStyle name="40% - Accent2 5 14" xfId="4948"/>
    <cellStyle name="40% - Accent2 5 14 2" xfId="4949"/>
    <cellStyle name="40% - Accent2 5 14 3" xfId="4950"/>
    <cellStyle name="40% - Accent2 5 15" xfId="4951"/>
    <cellStyle name="40% - Accent2 5 15 2" xfId="4952"/>
    <cellStyle name="40% - Accent2 5 16" xfId="4953"/>
    <cellStyle name="40% - Accent2 5 17" xfId="4954"/>
    <cellStyle name="40% - Accent2 5 18" xfId="4955"/>
    <cellStyle name="40% - Accent2 5 19" xfId="4956"/>
    <cellStyle name="40% - Accent2 5 2" xfId="4957"/>
    <cellStyle name="40% - Accent2 5 2 10" xfId="4958"/>
    <cellStyle name="40% - Accent2 5 2 11" xfId="4959"/>
    <cellStyle name="40% - Accent2 5 2 2" xfId="4960"/>
    <cellStyle name="40% - Accent2 5 2 2 2" xfId="4961"/>
    <cellStyle name="40% - Accent2 5 2 2 3" xfId="4962"/>
    <cellStyle name="40% - Accent2 5 2 3" xfId="4963"/>
    <cellStyle name="40% - Accent2 5 2 4" xfId="4964"/>
    <cellStyle name="40% - Accent2 5 2 5" xfId="4965"/>
    <cellStyle name="40% - Accent2 5 2 6" xfId="4966"/>
    <cellStyle name="40% - Accent2 5 2 7" xfId="4967"/>
    <cellStyle name="40% - Accent2 5 2 8" xfId="4968"/>
    <cellStyle name="40% - Accent2 5 2 9" xfId="4969"/>
    <cellStyle name="40% - Accent2 5 20" xfId="4970"/>
    <cellStyle name="40% - Accent2 5 3" xfId="4971"/>
    <cellStyle name="40% - Accent2 5 3 2" xfId="4972"/>
    <cellStyle name="40% - Accent2 5 3 2 2" xfId="4973"/>
    <cellStyle name="40% - Accent2 5 3 3" xfId="4974"/>
    <cellStyle name="40% - Accent2 5 3 4" xfId="4975"/>
    <cellStyle name="40% - Accent2 5 3 5" xfId="4976"/>
    <cellStyle name="40% - Accent2 5 3 6" xfId="4977"/>
    <cellStyle name="40% - Accent2 5 3 7" xfId="4978"/>
    <cellStyle name="40% - Accent2 5 3 8" xfId="4979"/>
    <cellStyle name="40% - Accent2 5 3 9" xfId="4980"/>
    <cellStyle name="40% - Accent2 5 4" xfId="4981"/>
    <cellStyle name="40% - Accent2 5 4 2" xfId="4982"/>
    <cellStyle name="40% - Accent2 5 4 3" xfId="4983"/>
    <cellStyle name="40% - Accent2 5 5" xfId="4984"/>
    <cellStyle name="40% - Accent2 5 5 2" xfId="4985"/>
    <cellStyle name="40% - Accent2 5 5 3" xfId="4986"/>
    <cellStyle name="40% - Accent2 5 6" xfId="4987"/>
    <cellStyle name="40% - Accent2 5 6 2" xfId="4988"/>
    <cellStyle name="40% - Accent2 5 7" xfId="4989"/>
    <cellStyle name="40% - Accent2 5 8" xfId="4990"/>
    <cellStyle name="40% - Accent2 5 9" xfId="4991"/>
    <cellStyle name="40% - Accent2 6" xfId="4992"/>
    <cellStyle name="40% - Accent2 6 10" xfId="4993"/>
    <cellStyle name="40% - Accent2 6 11" xfId="4994"/>
    <cellStyle name="40% - Accent2 6 12" xfId="4995"/>
    <cellStyle name="40% - Accent2 6 12 2" xfId="4996"/>
    <cellStyle name="40% - Accent2 6 12 3" xfId="4997"/>
    <cellStyle name="40% - Accent2 6 13" xfId="4998"/>
    <cellStyle name="40% - Accent2 6 13 2" xfId="4999"/>
    <cellStyle name="40% - Accent2 6 14" xfId="5000"/>
    <cellStyle name="40% - Accent2 6 15" xfId="5001"/>
    <cellStyle name="40% - Accent2 6 16" xfId="5002"/>
    <cellStyle name="40% - Accent2 6 17" xfId="5003"/>
    <cellStyle name="40% - Accent2 6 18" xfId="5004"/>
    <cellStyle name="40% - Accent2 6 2" xfId="5005"/>
    <cellStyle name="40% - Accent2 6 2 2" xfId="5006"/>
    <cellStyle name="40% - Accent2 6 2 2 2" xfId="5007"/>
    <cellStyle name="40% - Accent2 6 2 3" xfId="5008"/>
    <cellStyle name="40% - Accent2 6 3" xfId="5009"/>
    <cellStyle name="40% - Accent2 6 3 2" xfId="5010"/>
    <cellStyle name="40% - Accent2 6 3 3" xfId="5011"/>
    <cellStyle name="40% - Accent2 6 4" xfId="5012"/>
    <cellStyle name="40% - Accent2 6 4 2" xfId="5013"/>
    <cellStyle name="40% - Accent2 6 4 3" xfId="5014"/>
    <cellStyle name="40% - Accent2 6 5" xfId="5015"/>
    <cellStyle name="40% - Accent2 6 5 2" xfId="5016"/>
    <cellStyle name="40% - Accent2 6 5 3" xfId="5017"/>
    <cellStyle name="40% - Accent2 6 6" xfId="5018"/>
    <cellStyle name="40% - Accent2 6 6 2" xfId="5019"/>
    <cellStyle name="40% - Accent2 6 7" xfId="5020"/>
    <cellStyle name="40% - Accent2 6 8" xfId="5021"/>
    <cellStyle name="40% - Accent2 6 9" xfId="5022"/>
    <cellStyle name="40% - Accent2 7" xfId="5023"/>
    <cellStyle name="40% - Accent2 7 10" xfId="5024"/>
    <cellStyle name="40% - Accent2 7 11" xfId="5025"/>
    <cellStyle name="40% - Accent2 7 12" xfId="5026"/>
    <cellStyle name="40% - Accent2 7 12 2" xfId="5027"/>
    <cellStyle name="40% - Accent2 7 12 3" xfId="5028"/>
    <cellStyle name="40% - Accent2 7 13" xfId="5029"/>
    <cellStyle name="40% - Accent2 7 13 2" xfId="5030"/>
    <cellStyle name="40% - Accent2 7 14" xfId="5031"/>
    <cellStyle name="40% - Accent2 7 15" xfId="5032"/>
    <cellStyle name="40% - Accent2 7 16" xfId="5033"/>
    <cellStyle name="40% - Accent2 7 17" xfId="5034"/>
    <cellStyle name="40% - Accent2 7 18" xfId="5035"/>
    <cellStyle name="40% - Accent2 7 2" xfId="5036"/>
    <cellStyle name="40% - Accent2 7 2 2" xfId="5037"/>
    <cellStyle name="40% - Accent2 7 2 3" xfId="5038"/>
    <cellStyle name="40% - Accent2 7 3" xfId="5039"/>
    <cellStyle name="40% - Accent2 7 4" xfId="5040"/>
    <cellStyle name="40% - Accent2 7 5" xfId="5041"/>
    <cellStyle name="40% - Accent2 7 6" xfId="5042"/>
    <cellStyle name="40% - Accent2 7 7" xfId="5043"/>
    <cellStyle name="40% - Accent2 7 8" xfId="5044"/>
    <cellStyle name="40% - Accent2 7 9" xfId="5045"/>
    <cellStyle name="40% - Accent2 8" xfId="5046"/>
    <cellStyle name="40% - Accent2 8 10" xfId="5047"/>
    <cellStyle name="40% - Accent2 8 2" xfId="5048"/>
    <cellStyle name="40% - Accent2 8 2 2" xfId="5049"/>
    <cellStyle name="40% - Accent2 8 2 3" xfId="5050"/>
    <cellStyle name="40% - Accent2 8 3" xfId="5051"/>
    <cellStyle name="40% - Accent2 8 4" xfId="5052"/>
    <cellStyle name="40% - Accent2 8 5" xfId="5053"/>
    <cellStyle name="40% - Accent2 8 6" xfId="5054"/>
    <cellStyle name="40% - Accent2 8 7" xfId="5055"/>
    <cellStyle name="40% - Accent2 8 8" xfId="5056"/>
    <cellStyle name="40% - Accent2 8 9" xfId="5057"/>
    <cellStyle name="40% - Accent2 9" xfId="5058"/>
    <cellStyle name="40% - Accent2 9 10" xfId="5059"/>
    <cellStyle name="40% - Accent2 9 2" xfId="5060"/>
    <cellStyle name="40% - Accent2 9 2 2" xfId="5061"/>
    <cellStyle name="40% - Accent2 9 2 3" xfId="5062"/>
    <cellStyle name="40% - Accent2 9 3" xfId="5063"/>
    <cellStyle name="40% - Accent2 9 4" xfId="5064"/>
    <cellStyle name="40% - Accent2 9 5" xfId="5065"/>
    <cellStyle name="40% - Accent2 9 6" xfId="5066"/>
    <cellStyle name="40% - Accent2 9 7" xfId="5067"/>
    <cellStyle name="40% - Accent2 9 8" xfId="5068"/>
    <cellStyle name="40% - Accent2 9 9" xfId="5069"/>
    <cellStyle name="40% - Accent3" xfId="139" builtinId="39" customBuiltin="1"/>
    <cellStyle name="40% - Accent3 10" xfId="5070"/>
    <cellStyle name="40% - Accent3 10 2" xfId="5071"/>
    <cellStyle name="40% - Accent3 10 2 2" xfId="5072"/>
    <cellStyle name="40% - Accent3 10 3" xfId="5073"/>
    <cellStyle name="40% - Accent3 11" xfId="5074"/>
    <cellStyle name="40% - Accent3 11 2" xfId="5075"/>
    <cellStyle name="40% - Accent3 11 2 2" xfId="5076"/>
    <cellStyle name="40% - Accent3 11 3" xfId="5077"/>
    <cellStyle name="40% - Accent3 12" xfId="5078"/>
    <cellStyle name="40% - Accent3 12 2" xfId="5079"/>
    <cellStyle name="40% - Accent3 12 3" xfId="5080"/>
    <cellStyle name="40% - Accent3 13" xfId="5081"/>
    <cellStyle name="40% - Accent3 13 2" xfId="5082"/>
    <cellStyle name="40% - Accent3 14" xfId="5083"/>
    <cellStyle name="40% - Accent3 14 2" xfId="5084"/>
    <cellStyle name="40% - Accent3 14 2 2" xfId="5085"/>
    <cellStyle name="40% - Accent3 14 2 3" xfId="5086"/>
    <cellStyle name="40% - Accent3 14 3" xfId="5087"/>
    <cellStyle name="40% - Accent3 14 3 2" xfId="5088"/>
    <cellStyle name="40% - Accent3 14 4" xfId="5089"/>
    <cellStyle name="40% - Accent3 14 5" xfId="5090"/>
    <cellStyle name="40% - Accent3 14 6" xfId="5091"/>
    <cellStyle name="40% - Accent3 14 7" xfId="5092"/>
    <cellStyle name="40% - Accent3 14 8" xfId="5093"/>
    <cellStyle name="40% - Accent3 15" xfId="5094"/>
    <cellStyle name="40% - Accent3 15 2" xfId="5095"/>
    <cellStyle name="40% - Accent3 15 3" xfId="5096"/>
    <cellStyle name="40% - Accent3 16" xfId="5097"/>
    <cellStyle name="40% - Accent3 16 2" xfId="5098"/>
    <cellStyle name="40% - Accent3 17" xfId="5099"/>
    <cellStyle name="40% - Accent3 18" xfId="5100"/>
    <cellStyle name="40% - Accent3 19" xfId="5101"/>
    <cellStyle name="40% - Accent3 2" xfId="5102"/>
    <cellStyle name="40% - Accent3 2 10" xfId="5103"/>
    <cellStyle name="40% - Accent3 2 10 2" xfId="5104"/>
    <cellStyle name="40% - Accent3 2 10 3" xfId="5105"/>
    <cellStyle name="40% - Accent3 2 11" xfId="5106"/>
    <cellStyle name="40% - Accent3 2 11 2" xfId="5107"/>
    <cellStyle name="40% - Accent3 2 11 3" xfId="5108"/>
    <cellStyle name="40% - Accent3 2 12" xfId="5109"/>
    <cellStyle name="40% - Accent3 2 12 2" xfId="5110"/>
    <cellStyle name="40% - Accent3 2 13" xfId="5111"/>
    <cellStyle name="40% - Accent3 2 14" xfId="5112"/>
    <cellStyle name="40% - Accent3 2 15" xfId="5113"/>
    <cellStyle name="40% - Accent3 2 15 2" xfId="5114"/>
    <cellStyle name="40% - Accent3 2 15 3" xfId="5115"/>
    <cellStyle name="40% - Accent3 2 16" xfId="5116"/>
    <cellStyle name="40% - Accent3 2 16 2" xfId="5117"/>
    <cellStyle name="40% - Accent3 2 17" xfId="5118"/>
    <cellStyle name="40% - Accent3 2 18" xfId="5119"/>
    <cellStyle name="40% - Accent3 2 19" xfId="5120"/>
    <cellStyle name="40% - Accent3 2 2" xfId="5121"/>
    <cellStyle name="40% - Accent3 2 2 10" xfId="5122"/>
    <cellStyle name="40% - Accent3 2 2 10 2" xfId="5123"/>
    <cellStyle name="40% - Accent3 2 2 11" xfId="5124"/>
    <cellStyle name="40% - Accent3 2 2 12" xfId="5125"/>
    <cellStyle name="40% - Accent3 2 2 13" xfId="5126"/>
    <cellStyle name="40% - Accent3 2 2 14" xfId="5127"/>
    <cellStyle name="40% - Accent3 2 2 14 2" xfId="5128"/>
    <cellStyle name="40% - Accent3 2 2 14 2 2" xfId="5129"/>
    <cellStyle name="40% - Accent3 2 2 14 2 3" xfId="5130"/>
    <cellStyle name="40% - Accent3 2 2 14 3" xfId="5131"/>
    <cellStyle name="40% - Accent3 2 2 14 3 2" xfId="5132"/>
    <cellStyle name="40% - Accent3 2 2 14 4" xfId="5133"/>
    <cellStyle name="40% - Accent3 2 2 14 5" xfId="5134"/>
    <cellStyle name="40% - Accent3 2 2 14 6" xfId="5135"/>
    <cellStyle name="40% - Accent3 2 2 14 7" xfId="5136"/>
    <cellStyle name="40% - Accent3 2 2 14 8" xfId="5137"/>
    <cellStyle name="40% - Accent3 2 2 15" xfId="5138"/>
    <cellStyle name="40% - Accent3 2 2 15 2" xfId="5139"/>
    <cellStyle name="40% - Accent3 2 2 15 3" xfId="5140"/>
    <cellStyle name="40% - Accent3 2 2 16" xfId="5141"/>
    <cellStyle name="40% - Accent3 2 2 16 2" xfId="5142"/>
    <cellStyle name="40% - Accent3 2 2 17" xfId="5143"/>
    <cellStyle name="40% - Accent3 2 2 18" xfId="5144"/>
    <cellStyle name="40% - Accent3 2 2 19" xfId="5145"/>
    <cellStyle name="40% - Accent3 2 2 2" xfId="5146"/>
    <cellStyle name="40% - Accent3 2 2 2 10" xfId="5147"/>
    <cellStyle name="40% - Accent3 2 2 2 11" xfId="5148"/>
    <cellStyle name="40% - Accent3 2 2 2 11 2" xfId="5149"/>
    <cellStyle name="40% - Accent3 2 2 2 11 2 2" xfId="5150"/>
    <cellStyle name="40% - Accent3 2 2 2 11 2 3" xfId="5151"/>
    <cellStyle name="40% - Accent3 2 2 2 11 3" xfId="5152"/>
    <cellStyle name="40% - Accent3 2 2 2 11 3 2" xfId="5153"/>
    <cellStyle name="40% - Accent3 2 2 2 11 4" xfId="5154"/>
    <cellStyle name="40% - Accent3 2 2 2 11 5" xfId="5155"/>
    <cellStyle name="40% - Accent3 2 2 2 11 6" xfId="5156"/>
    <cellStyle name="40% - Accent3 2 2 2 11 7" xfId="5157"/>
    <cellStyle name="40% - Accent3 2 2 2 11 8" xfId="5158"/>
    <cellStyle name="40% - Accent3 2 2 2 12" xfId="5159"/>
    <cellStyle name="40% - Accent3 2 2 2 12 2" xfId="5160"/>
    <cellStyle name="40% - Accent3 2 2 2 12 3" xfId="5161"/>
    <cellStyle name="40% - Accent3 2 2 2 13" xfId="5162"/>
    <cellStyle name="40% - Accent3 2 2 2 13 2" xfId="5163"/>
    <cellStyle name="40% - Accent3 2 2 2 14" xfId="5164"/>
    <cellStyle name="40% - Accent3 2 2 2 15" xfId="5165"/>
    <cellStyle name="40% - Accent3 2 2 2 16" xfId="5166"/>
    <cellStyle name="40% - Accent3 2 2 2 17" xfId="5167"/>
    <cellStyle name="40% - Accent3 2 2 2 18" xfId="5168"/>
    <cellStyle name="40% - Accent3 2 2 2 2" xfId="5169"/>
    <cellStyle name="40% - Accent3 2 2 2 2 2" xfId="5170"/>
    <cellStyle name="40% - Accent3 2 2 2 2 3" xfId="5171"/>
    <cellStyle name="40% - Accent3 2 2 2 2 4" xfId="5172"/>
    <cellStyle name="40% - Accent3 2 2 2 3" xfId="5173"/>
    <cellStyle name="40% - Accent3 2 2 2 3 2" xfId="5174"/>
    <cellStyle name="40% - Accent3 2 2 2 3 3" xfId="5175"/>
    <cellStyle name="40% - Accent3 2 2 2 4" xfId="5176"/>
    <cellStyle name="40% - Accent3 2 2 2 4 2" xfId="5177"/>
    <cellStyle name="40% - Accent3 2 2 2 4 3" xfId="5178"/>
    <cellStyle name="40% - Accent3 2 2 2 5" xfId="5179"/>
    <cellStyle name="40% - Accent3 2 2 2 5 2" xfId="5180"/>
    <cellStyle name="40% - Accent3 2 2 2 5 3" xfId="5181"/>
    <cellStyle name="40% - Accent3 2 2 2 6" xfId="5182"/>
    <cellStyle name="40% - Accent3 2 2 2 6 2" xfId="5183"/>
    <cellStyle name="40% - Accent3 2 2 2 7" xfId="5184"/>
    <cellStyle name="40% - Accent3 2 2 2 8" xfId="5185"/>
    <cellStyle name="40% - Accent3 2 2 2 9" xfId="5186"/>
    <cellStyle name="40% - Accent3 2 2 20" xfId="5187"/>
    <cellStyle name="40% - Accent3 2 2 21" xfId="5188"/>
    <cellStyle name="40% - Accent3 2 2 22" xfId="5189"/>
    <cellStyle name="40% - Accent3 2 2 3" xfId="5190"/>
    <cellStyle name="40% - Accent3 2 2 3 2" xfId="5191"/>
    <cellStyle name="40% - Accent3 2 2 3 2 2" xfId="5192"/>
    <cellStyle name="40% - Accent3 2 2 3 3" xfId="5193"/>
    <cellStyle name="40% - Accent3 2 2 3 3 2" xfId="5194"/>
    <cellStyle name="40% - Accent3 2 2 3 4" xfId="5195"/>
    <cellStyle name="40% - Accent3 2 2 3 4 2" xfId="5196"/>
    <cellStyle name="40% - Accent3 2 2 3 5" xfId="5197"/>
    <cellStyle name="40% - Accent3 2 2 3 5 2" xfId="5198"/>
    <cellStyle name="40% - Accent3 2 2 3 6" xfId="5199"/>
    <cellStyle name="40% - Accent3 2 2 3 7" xfId="5200"/>
    <cellStyle name="40% - Accent3 2 2 3 8" xfId="5201"/>
    <cellStyle name="40% - Accent3 2 2 4" xfId="5202"/>
    <cellStyle name="40% - Accent3 2 2 4 2" xfId="5203"/>
    <cellStyle name="40% - Accent3 2 2 4 2 2" xfId="5204"/>
    <cellStyle name="40% - Accent3 2 2 4 3" xfId="5205"/>
    <cellStyle name="40% - Accent3 2 2 4 3 2" xfId="5206"/>
    <cellStyle name="40% - Accent3 2 2 4 4" xfId="5207"/>
    <cellStyle name="40% - Accent3 2 2 4 4 2" xfId="5208"/>
    <cellStyle name="40% - Accent3 2 2 4 5" xfId="5209"/>
    <cellStyle name="40% - Accent3 2 2 4 5 2" xfId="5210"/>
    <cellStyle name="40% - Accent3 2 2 4 6" xfId="5211"/>
    <cellStyle name="40% - Accent3 2 2 4 7" xfId="5212"/>
    <cellStyle name="40% - Accent3 2 2 4 8" xfId="5213"/>
    <cellStyle name="40% - Accent3 2 2 5" xfId="5214"/>
    <cellStyle name="40% - Accent3 2 2 5 2" xfId="5215"/>
    <cellStyle name="40% - Accent3 2 2 5 3" xfId="5216"/>
    <cellStyle name="40% - Accent3 2 2 6" xfId="5217"/>
    <cellStyle name="40% - Accent3 2 2 6 2" xfId="5218"/>
    <cellStyle name="40% - Accent3 2 2 6 3" xfId="5219"/>
    <cellStyle name="40% - Accent3 2 2 7" xfId="5220"/>
    <cellStyle name="40% - Accent3 2 2 7 2" xfId="5221"/>
    <cellStyle name="40% - Accent3 2 2 7 3" xfId="5222"/>
    <cellStyle name="40% - Accent3 2 2 8" xfId="5223"/>
    <cellStyle name="40% - Accent3 2 2 8 2" xfId="5224"/>
    <cellStyle name="40% - Accent3 2 2 8 3" xfId="5225"/>
    <cellStyle name="40% - Accent3 2 2 9" xfId="5226"/>
    <cellStyle name="40% - Accent3 2 2 9 2" xfId="5227"/>
    <cellStyle name="40% - Accent3 2 2 9 3" xfId="5228"/>
    <cellStyle name="40% - Accent3 2 20" xfId="5229"/>
    <cellStyle name="40% - Accent3 2 21" xfId="5230"/>
    <cellStyle name="40% - Accent3 2 22" xfId="5231"/>
    <cellStyle name="40% - Accent3 2 3" xfId="5232"/>
    <cellStyle name="40% - Accent3 2 3 10" xfId="5233"/>
    <cellStyle name="40% - Accent3 2 3 11" xfId="5234"/>
    <cellStyle name="40% - Accent3 2 3 12" xfId="5235"/>
    <cellStyle name="40% - Accent3 2 3 12 2" xfId="5236"/>
    <cellStyle name="40% - Accent3 2 3 12 2 2" xfId="5237"/>
    <cellStyle name="40% - Accent3 2 3 12 2 3" xfId="5238"/>
    <cellStyle name="40% - Accent3 2 3 12 3" xfId="5239"/>
    <cellStyle name="40% - Accent3 2 3 12 3 2" xfId="5240"/>
    <cellStyle name="40% - Accent3 2 3 12 4" xfId="5241"/>
    <cellStyle name="40% - Accent3 2 3 12 5" xfId="5242"/>
    <cellStyle name="40% - Accent3 2 3 12 6" xfId="5243"/>
    <cellStyle name="40% - Accent3 2 3 12 7" xfId="5244"/>
    <cellStyle name="40% - Accent3 2 3 12 8" xfId="5245"/>
    <cellStyle name="40% - Accent3 2 3 13" xfId="5246"/>
    <cellStyle name="40% - Accent3 2 3 13 2" xfId="5247"/>
    <cellStyle name="40% - Accent3 2 3 13 3" xfId="5248"/>
    <cellStyle name="40% - Accent3 2 3 14" xfId="5249"/>
    <cellStyle name="40% - Accent3 2 3 14 2" xfId="5250"/>
    <cellStyle name="40% - Accent3 2 3 15" xfId="5251"/>
    <cellStyle name="40% - Accent3 2 3 16" xfId="5252"/>
    <cellStyle name="40% - Accent3 2 3 17" xfId="5253"/>
    <cellStyle name="40% - Accent3 2 3 18" xfId="5254"/>
    <cellStyle name="40% - Accent3 2 3 19" xfId="5255"/>
    <cellStyle name="40% - Accent3 2 3 2" xfId="5256"/>
    <cellStyle name="40% - Accent3 2 3 2 2" xfId="5257"/>
    <cellStyle name="40% - Accent3 2 3 2 2 2" xfId="5258"/>
    <cellStyle name="40% - Accent3 2 3 2 3" xfId="5259"/>
    <cellStyle name="40% - Accent3 2 3 2 4" xfId="5260"/>
    <cellStyle name="40% - Accent3 2 3 3" xfId="5261"/>
    <cellStyle name="40% - Accent3 2 3 3 2" xfId="5262"/>
    <cellStyle name="40% - Accent3 2 3 3 3" xfId="5263"/>
    <cellStyle name="40% - Accent3 2 3 4" xfId="5264"/>
    <cellStyle name="40% - Accent3 2 3 4 2" xfId="5265"/>
    <cellStyle name="40% - Accent3 2 3 4 3" xfId="5266"/>
    <cellStyle name="40% - Accent3 2 3 5" xfId="5267"/>
    <cellStyle name="40% - Accent3 2 3 5 2" xfId="5268"/>
    <cellStyle name="40% - Accent3 2 3 5 3" xfId="5269"/>
    <cellStyle name="40% - Accent3 2 3 6" xfId="5270"/>
    <cellStyle name="40% - Accent3 2 3 6 2" xfId="5271"/>
    <cellStyle name="40% - Accent3 2 3 7" xfId="5272"/>
    <cellStyle name="40% - Accent3 2 3 8" xfId="5273"/>
    <cellStyle name="40% - Accent3 2 3 9" xfId="5274"/>
    <cellStyle name="40% - Accent3 2 4" xfId="5275"/>
    <cellStyle name="40% - Accent3 2 4 10" xfId="5276"/>
    <cellStyle name="40% - Accent3 2 4 2" xfId="5277"/>
    <cellStyle name="40% - Accent3 2 4 2 2" xfId="5278"/>
    <cellStyle name="40% - Accent3 2 4 2 3" xfId="5279"/>
    <cellStyle name="40% - Accent3 2 4 3" xfId="5280"/>
    <cellStyle name="40% - Accent3 2 4 3 2" xfId="5281"/>
    <cellStyle name="40% - Accent3 2 4 3 3" xfId="5282"/>
    <cellStyle name="40% - Accent3 2 4 4" xfId="5283"/>
    <cellStyle name="40% - Accent3 2 4 4 2" xfId="5284"/>
    <cellStyle name="40% - Accent3 2 4 4 3" xfId="5285"/>
    <cellStyle name="40% - Accent3 2 4 5" xfId="5286"/>
    <cellStyle name="40% - Accent3 2 4 5 2" xfId="5287"/>
    <cellStyle name="40% - Accent3 2 4 5 3" xfId="5288"/>
    <cellStyle name="40% - Accent3 2 4 6" xfId="5289"/>
    <cellStyle name="40% - Accent3 2 4 6 2" xfId="5290"/>
    <cellStyle name="40% - Accent3 2 4 7" xfId="5291"/>
    <cellStyle name="40% - Accent3 2 4 8" xfId="5292"/>
    <cellStyle name="40% - Accent3 2 4 9" xfId="5293"/>
    <cellStyle name="40% - Accent3 2 5" xfId="5294"/>
    <cellStyle name="40% - Accent3 2 5 10" xfId="5295"/>
    <cellStyle name="40% - Accent3 2 5 11" xfId="5296"/>
    <cellStyle name="40% - Accent3 2 5 12" xfId="5297"/>
    <cellStyle name="40% - Accent3 2 5 13" xfId="5298"/>
    <cellStyle name="40% - Accent3 2 5 14" xfId="5299"/>
    <cellStyle name="40% - Accent3 2 5 2" xfId="5300"/>
    <cellStyle name="40% - Accent3 2 5 2 2" xfId="5301"/>
    <cellStyle name="40% - Accent3 2 5 3" xfId="5302"/>
    <cellStyle name="40% - Accent3 2 5 3 2" xfId="5303"/>
    <cellStyle name="40% - Accent3 2 5 4" xfId="5304"/>
    <cellStyle name="40% - Accent3 2 5 4 2" xfId="5305"/>
    <cellStyle name="40% - Accent3 2 5 5" xfId="5306"/>
    <cellStyle name="40% - Accent3 2 5 5 2" xfId="5307"/>
    <cellStyle name="40% - Accent3 2 5 6" xfId="5308"/>
    <cellStyle name="40% - Accent3 2 5 7" xfId="5309"/>
    <cellStyle name="40% - Accent3 2 5 8" xfId="5310"/>
    <cellStyle name="40% - Accent3 2 5 8 2" xfId="5311"/>
    <cellStyle name="40% - Accent3 2 5 8 3" xfId="5312"/>
    <cellStyle name="40% - Accent3 2 5 9" xfId="5313"/>
    <cellStyle name="40% - Accent3 2 5 9 2" xfId="5314"/>
    <cellStyle name="40% - Accent3 2 6" xfId="5315"/>
    <cellStyle name="40% - Accent3 2 6 2" xfId="5316"/>
    <cellStyle name="40% - Accent3 2 6 3" xfId="5317"/>
    <cellStyle name="40% - Accent3 2 7" xfId="5318"/>
    <cellStyle name="40% - Accent3 2 7 2" xfId="5319"/>
    <cellStyle name="40% - Accent3 2 7 3" xfId="5320"/>
    <cellStyle name="40% - Accent3 2 8" xfId="5321"/>
    <cellStyle name="40% - Accent3 2 8 2" xfId="5322"/>
    <cellStyle name="40% - Accent3 2 8 3" xfId="5323"/>
    <cellStyle name="40% - Accent3 2 9" xfId="5324"/>
    <cellStyle name="40% - Accent3 2 9 2" xfId="5325"/>
    <cellStyle name="40% - Accent3 2 9 3" xfId="5326"/>
    <cellStyle name="40% - Accent3 20" xfId="5327"/>
    <cellStyle name="40% - Accent3 21" xfId="5328"/>
    <cellStyle name="40% - Accent3 22" xfId="5329"/>
    <cellStyle name="40% - Accent3 23" xfId="5330"/>
    <cellStyle name="40% - Accent3 3" xfId="5331"/>
    <cellStyle name="40% - Accent3 3 10" xfId="5332"/>
    <cellStyle name="40% - Accent3 3 10 2" xfId="5333"/>
    <cellStyle name="40% - Accent3 3 10 3" xfId="5334"/>
    <cellStyle name="40% - Accent3 3 11" xfId="5335"/>
    <cellStyle name="40% - Accent3 3 11 2" xfId="5336"/>
    <cellStyle name="40% - Accent3 3 12" xfId="5337"/>
    <cellStyle name="40% - Accent3 3 13" xfId="5338"/>
    <cellStyle name="40% - Accent3 3 14" xfId="5339"/>
    <cellStyle name="40% - Accent3 3 14 2" xfId="5340"/>
    <cellStyle name="40% - Accent3 3 14 2 2" xfId="5341"/>
    <cellStyle name="40% - Accent3 3 14 2 3" xfId="5342"/>
    <cellStyle name="40% - Accent3 3 14 3" xfId="5343"/>
    <cellStyle name="40% - Accent3 3 14 3 2" xfId="5344"/>
    <cellStyle name="40% - Accent3 3 14 4" xfId="5345"/>
    <cellStyle name="40% - Accent3 3 14 5" xfId="5346"/>
    <cellStyle name="40% - Accent3 3 14 6" xfId="5347"/>
    <cellStyle name="40% - Accent3 3 14 7" xfId="5348"/>
    <cellStyle name="40% - Accent3 3 14 8" xfId="5349"/>
    <cellStyle name="40% - Accent3 3 15" xfId="5350"/>
    <cellStyle name="40% - Accent3 3 15 2" xfId="5351"/>
    <cellStyle name="40% - Accent3 3 15 3" xfId="5352"/>
    <cellStyle name="40% - Accent3 3 16" xfId="5353"/>
    <cellStyle name="40% - Accent3 3 16 2" xfId="5354"/>
    <cellStyle name="40% - Accent3 3 17" xfId="5355"/>
    <cellStyle name="40% - Accent3 3 18" xfId="5356"/>
    <cellStyle name="40% - Accent3 3 19" xfId="5357"/>
    <cellStyle name="40% - Accent3 3 2" xfId="5358"/>
    <cellStyle name="40% - Accent3 3 2 10" xfId="5359"/>
    <cellStyle name="40% - Accent3 3 2 11" xfId="5360"/>
    <cellStyle name="40% - Accent3 3 2 12" xfId="5361"/>
    <cellStyle name="40% - Accent3 3 2 12 2" xfId="5362"/>
    <cellStyle name="40% - Accent3 3 2 12 2 2" xfId="5363"/>
    <cellStyle name="40% - Accent3 3 2 12 2 3" xfId="5364"/>
    <cellStyle name="40% - Accent3 3 2 12 3" xfId="5365"/>
    <cellStyle name="40% - Accent3 3 2 12 3 2" xfId="5366"/>
    <cellStyle name="40% - Accent3 3 2 12 4" xfId="5367"/>
    <cellStyle name="40% - Accent3 3 2 12 5" xfId="5368"/>
    <cellStyle name="40% - Accent3 3 2 12 6" xfId="5369"/>
    <cellStyle name="40% - Accent3 3 2 12 7" xfId="5370"/>
    <cellStyle name="40% - Accent3 3 2 12 8" xfId="5371"/>
    <cellStyle name="40% - Accent3 3 2 13" xfId="5372"/>
    <cellStyle name="40% - Accent3 3 2 13 2" xfId="5373"/>
    <cellStyle name="40% - Accent3 3 2 13 3" xfId="5374"/>
    <cellStyle name="40% - Accent3 3 2 14" xfId="5375"/>
    <cellStyle name="40% - Accent3 3 2 14 2" xfId="5376"/>
    <cellStyle name="40% - Accent3 3 2 15" xfId="5377"/>
    <cellStyle name="40% - Accent3 3 2 16" xfId="5378"/>
    <cellStyle name="40% - Accent3 3 2 17" xfId="5379"/>
    <cellStyle name="40% - Accent3 3 2 18" xfId="5380"/>
    <cellStyle name="40% - Accent3 3 2 19" xfId="5381"/>
    <cellStyle name="40% - Accent3 3 2 2" xfId="5382"/>
    <cellStyle name="40% - Accent3 3 2 2 10" xfId="5383"/>
    <cellStyle name="40% - Accent3 3 2 2 2" xfId="5384"/>
    <cellStyle name="40% - Accent3 3 2 2 2 2" xfId="5385"/>
    <cellStyle name="40% - Accent3 3 2 2 3" xfId="5386"/>
    <cellStyle name="40% - Accent3 3 2 2 4" xfId="5387"/>
    <cellStyle name="40% - Accent3 3 2 2 5" xfId="5388"/>
    <cellStyle name="40% - Accent3 3 2 2 6" xfId="5389"/>
    <cellStyle name="40% - Accent3 3 2 2 7" xfId="5390"/>
    <cellStyle name="40% - Accent3 3 2 2 8" xfId="5391"/>
    <cellStyle name="40% - Accent3 3 2 2 9" xfId="5392"/>
    <cellStyle name="40% - Accent3 3 2 3" xfId="5393"/>
    <cellStyle name="40% - Accent3 3 2 3 2" xfId="5394"/>
    <cellStyle name="40% - Accent3 3 2 3 3" xfId="5395"/>
    <cellStyle name="40% - Accent3 3 2 4" xfId="5396"/>
    <cellStyle name="40% - Accent3 3 2 4 2" xfId="5397"/>
    <cellStyle name="40% - Accent3 3 2 4 3" xfId="5398"/>
    <cellStyle name="40% - Accent3 3 2 5" xfId="5399"/>
    <cellStyle name="40% - Accent3 3 2 5 2" xfId="5400"/>
    <cellStyle name="40% - Accent3 3 2 5 3" xfId="5401"/>
    <cellStyle name="40% - Accent3 3 2 6" xfId="5402"/>
    <cellStyle name="40% - Accent3 3 2 6 2" xfId="5403"/>
    <cellStyle name="40% - Accent3 3 2 7" xfId="5404"/>
    <cellStyle name="40% - Accent3 3 2 8" xfId="5405"/>
    <cellStyle name="40% - Accent3 3 2 9" xfId="5406"/>
    <cellStyle name="40% - Accent3 3 20" xfId="5407"/>
    <cellStyle name="40% - Accent3 3 21" xfId="5408"/>
    <cellStyle name="40% - Accent3 3 22" xfId="5409"/>
    <cellStyle name="40% - Accent3 3 3" xfId="5410"/>
    <cellStyle name="40% - Accent3 3 3 10" xfId="5411"/>
    <cellStyle name="40% - Accent3 3 3 11" xfId="5412"/>
    <cellStyle name="40% - Accent3 3 3 2" xfId="5413"/>
    <cellStyle name="40% - Accent3 3 3 2 2" xfId="5414"/>
    <cellStyle name="40% - Accent3 3 3 2 2 2" xfId="5415"/>
    <cellStyle name="40% - Accent3 3 3 2 3" xfId="5416"/>
    <cellStyle name="40% - Accent3 3 3 3" xfId="5417"/>
    <cellStyle name="40% - Accent3 3 3 3 2" xfId="5418"/>
    <cellStyle name="40% - Accent3 3 3 3 3" xfId="5419"/>
    <cellStyle name="40% - Accent3 3 3 4" xfId="5420"/>
    <cellStyle name="40% - Accent3 3 3 4 2" xfId="5421"/>
    <cellStyle name="40% - Accent3 3 3 4 3" xfId="5422"/>
    <cellStyle name="40% - Accent3 3 3 5" xfId="5423"/>
    <cellStyle name="40% - Accent3 3 3 5 2" xfId="5424"/>
    <cellStyle name="40% - Accent3 3 3 5 3" xfId="5425"/>
    <cellStyle name="40% - Accent3 3 3 6" xfId="5426"/>
    <cellStyle name="40% - Accent3 3 3 6 2" xfId="5427"/>
    <cellStyle name="40% - Accent3 3 3 7" xfId="5428"/>
    <cellStyle name="40% - Accent3 3 3 8" xfId="5429"/>
    <cellStyle name="40% - Accent3 3 3 9" xfId="5430"/>
    <cellStyle name="40% - Accent3 3 4" xfId="5431"/>
    <cellStyle name="40% - Accent3 3 4 10" xfId="5432"/>
    <cellStyle name="40% - Accent3 3 4 2" xfId="5433"/>
    <cellStyle name="40% - Accent3 3 4 2 2" xfId="5434"/>
    <cellStyle name="40% - Accent3 3 4 2 3" xfId="5435"/>
    <cellStyle name="40% - Accent3 3 4 3" xfId="5436"/>
    <cellStyle name="40% - Accent3 3 4 3 2" xfId="5437"/>
    <cellStyle name="40% - Accent3 3 4 3 3" xfId="5438"/>
    <cellStyle name="40% - Accent3 3 4 4" xfId="5439"/>
    <cellStyle name="40% - Accent3 3 4 4 2" xfId="5440"/>
    <cellStyle name="40% - Accent3 3 4 4 3" xfId="5441"/>
    <cellStyle name="40% - Accent3 3 4 5" xfId="5442"/>
    <cellStyle name="40% - Accent3 3 4 5 2" xfId="5443"/>
    <cellStyle name="40% - Accent3 3 4 5 3" xfId="5444"/>
    <cellStyle name="40% - Accent3 3 4 6" xfId="5445"/>
    <cellStyle name="40% - Accent3 3 4 6 2" xfId="5446"/>
    <cellStyle name="40% - Accent3 3 4 7" xfId="5447"/>
    <cellStyle name="40% - Accent3 3 4 8" xfId="5448"/>
    <cellStyle name="40% - Accent3 3 4 9" xfId="5449"/>
    <cellStyle name="40% - Accent3 3 5" xfId="5450"/>
    <cellStyle name="40% - Accent3 3 5 2" xfId="5451"/>
    <cellStyle name="40% - Accent3 3 5 3" xfId="5452"/>
    <cellStyle name="40% - Accent3 3 6" xfId="5453"/>
    <cellStyle name="40% - Accent3 3 6 2" xfId="5454"/>
    <cellStyle name="40% - Accent3 3 6 3" xfId="5455"/>
    <cellStyle name="40% - Accent3 3 7" xfId="5456"/>
    <cellStyle name="40% - Accent3 3 7 2" xfId="5457"/>
    <cellStyle name="40% - Accent3 3 7 3" xfId="5458"/>
    <cellStyle name="40% - Accent3 3 8" xfId="5459"/>
    <cellStyle name="40% - Accent3 3 8 2" xfId="5460"/>
    <cellStyle name="40% - Accent3 3 8 3" xfId="5461"/>
    <cellStyle name="40% - Accent3 3 9" xfId="5462"/>
    <cellStyle name="40% - Accent3 3 9 2" xfId="5463"/>
    <cellStyle name="40% - Accent3 3 9 3" xfId="5464"/>
    <cellStyle name="40% - Accent3 4" xfId="5465"/>
    <cellStyle name="40% - Accent3 4 10" xfId="5466"/>
    <cellStyle name="40% - Accent3 4 11" xfId="5467"/>
    <cellStyle name="40% - Accent3 4 12" xfId="5468"/>
    <cellStyle name="40% - Accent3 4 13" xfId="5469"/>
    <cellStyle name="40% - Accent3 4 13 2" xfId="5470"/>
    <cellStyle name="40% - Accent3 4 13 2 2" xfId="5471"/>
    <cellStyle name="40% - Accent3 4 13 2 3" xfId="5472"/>
    <cellStyle name="40% - Accent3 4 13 3" xfId="5473"/>
    <cellStyle name="40% - Accent3 4 13 3 2" xfId="5474"/>
    <cellStyle name="40% - Accent3 4 13 4" xfId="5475"/>
    <cellStyle name="40% - Accent3 4 13 5" xfId="5476"/>
    <cellStyle name="40% - Accent3 4 13 6" xfId="5477"/>
    <cellStyle name="40% - Accent3 4 13 7" xfId="5478"/>
    <cellStyle name="40% - Accent3 4 13 8" xfId="5479"/>
    <cellStyle name="40% - Accent3 4 14" xfId="5480"/>
    <cellStyle name="40% - Accent3 4 14 2" xfId="5481"/>
    <cellStyle name="40% - Accent3 4 14 3" xfId="5482"/>
    <cellStyle name="40% - Accent3 4 15" xfId="5483"/>
    <cellStyle name="40% - Accent3 4 15 2" xfId="5484"/>
    <cellStyle name="40% - Accent3 4 16" xfId="5485"/>
    <cellStyle name="40% - Accent3 4 17" xfId="5486"/>
    <cellStyle name="40% - Accent3 4 18" xfId="5487"/>
    <cellStyle name="40% - Accent3 4 19" xfId="5488"/>
    <cellStyle name="40% - Accent3 4 2" xfId="5489"/>
    <cellStyle name="40% - Accent3 4 2 10" xfId="5490"/>
    <cellStyle name="40% - Accent3 4 2 11" xfId="5491"/>
    <cellStyle name="40% - Accent3 4 2 12" xfId="5492"/>
    <cellStyle name="40% - Accent3 4 2 12 2" xfId="5493"/>
    <cellStyle name="40% - Accent3 4 2 12 2 2" xfId="5494"/>
    <cellStyle name="40% - Accent3 4 2 12 2 3" xfId="5495"/>
    <cellStyle name="40% - Accent3 4 2 12 3" xfId="5496"/>
    <cellStyle name="40% - Accent3 4 2 12 3 2" xfId="5497"/>
    <cellStyle name="40% - Accent3 4 2 12 4" xfId="5498"/>
    <cellStyle name="40% - Accent3 4 2 12 5" xfId="5499"/>
    <cellStyle name="40% - Accent3 4 2 12 6" xfId="5500"/>
    <cellStyle name="40% - Accent3 4 2 12 7" xfId="5501"/>
    <cellStyle name="40% - Accent3 4 2 12 8" xfId="5502"/>
    <cellStyle name="40% - Accent3 4 2 13" xfId="5503"/>
    <cellStyle name="40% - Accent3 4 2 13 2" xfId="5504"/>
    <cellStyle name="40% - Accent3 4 2 13 3" xfId="5505"/>
    <cellStyle name="40% - Accent3 4 2 14" xfId="5506"/>
    <cellStyle name="40% - Accent3 4 2 14 2" xfId="5507"/>
    <cellStyle name="40% - Accent3 4 2 15" xfId="5508"/>
    <cellStyle name="40% - Accent3 4 2 16" xfId="5509"/>
    <cellStyle name="40% - Accent3 4 2 17" xfId="5510"/>
    <cellStyle name="40% - Accent3 4 2 18" xfId="5511"/>
    <cellStyle name="40% - Accent3 4 2 19" xfId="5512"/>
    <cellStyle name="40% - Accent3 4 2 2" xfId="5513"/>
    <cellStyle name="40% - Accent3 4 2 2 2" xfId="5514"/>
    <cellStyle name="40% - Accent3 4 2 2 3" xfId="5515"/>
    <cellStyle name="40% - Accent3 4 2 2 4" xfId="5516"/>
    <cellStyle name="40% - Accent3 4 2 3" xfId="5517"/>
    <cellStyle name="40% - Accent3 4 2 4" xfId="5518"/>
    <cellStyle name="40% - Accent3 4 2 5" xfId="5519"/>
    <cellStyle name="40% - Accent3 4 2 6" xfId="5520"/>
    <cellStyle name="40% - Accent3 4 2 7" xfId="5521"/>
    <cellStyle name="40% - Accent3 4 2 8" xfId="5522"/>
    <cellStyle name="40% - Accent3 4 2 9" xfId="5523"/>
    <cellStyle name="40% - Accent3 4 20" xfId="5524"/>
    <cellStyle name="40% - Accent3 4 3" xfId="5525"/>
    <cellStyle name="40% - Accent3 4 3 10" xfId="5526"/>
    <cellStyle name="40% - Accent3 4 3 2" xfId="5527"/>
    <cellStyle name="40% - Accent3 4 3 2 2" xfId="5528"/>
    <cellStyle name="40% - Accent3 4 3 3" xfId="5529"/>
    <cellStyle name="40% - Accent3 4 3 4" xfId="5530"/>
    <cellStyle name="40% - Accent3 4 3 5" xfId="5531"/>
    <cellStyle name="40% - Accent3 4 3 6" xfId="5532"/>
    <cellStyle name="40% - Accent3 4 3 7" xfId="5533"/>
    <cellStyle name="40% - Accent3 4 3 8" xfId="5534"/>
    <cellStyle name="40% - Accent3 4 3 9" xfId="5535"/>
    <cellStyle name="40% - Accent3 4 4" xfId="5536"/>
    <cellStyle name="40% - Accent3 4 4 2" xfId="5537"/>
    <cellStyle name="40% - Accent3 4 4 3" xfId="5538"/>
    <cellStyle name="40% - Accent3 4 5" xfId="5539"/>
    <cellStyle name="40% - Accent3 4 5 2" xfId="5540"/>
    <cellStyle name="40% - Accent3 4 5 3" xfId="5541"/>
    <cellStyle name="40% - Accent3 4 6" xfId="5542"/>
    <cellStyle name="40% - Accent3 4 6 2" xfId="5543"/>
    <cellStyle name="40% - Accent3 4 7" xfId="5544"/>
    <cellStyle name="40% - Accent3 4 8" xfId="5545"/>
    <cellStyle name="40% - Accent3 4 9" xfId="5546"/>
    <cellStyle name="40% - Accent3 5" xfId="5547"/>
    <cellStyle name="40% - Accent3 5 10" xfId="5548"/>
    <cellStyle name="40% - Accent3 5 11" xfId="5549"/>
    <cellStyle name="40% - Accent3 5 12" xfId="5550"/>
    <cellStyle name="40% - Accent3 5 13" xfId="5551"/>
    <cellStyle name="40% - Accent3 5 13 2" xfId="5552"/>
    <cellStyle name="40% - Accent3 5 13 2 2" xfId="5553"/>
    <cellStyle name="40% - Accent3 5 13 2 3" xfId="5554"/>
    <cellStyle name="40% - Accent3 5 13 3" xfId="5555"/>
    <cellStyle name="40% - Accent3 5 13 3 2" xfId="5556"/>
    <cellStyle name="40% - Accent3 5 13 4" xfId="5557"/>
    <cellStyle name="40% - Accent3 5 13 5" xfId="5558"/>
    <cellStyle name="40% - Accent3 5 13 6" xfId="5559"/>
    <cellStyle name="40% - Accent3 5 13 7" xfId="5560"/>
    <cellStyle name="40% - Accent3 5 13 8" xfId="5561"/>
    <cellStyle name="40% - Accent3 5 14" xfId="5562"/>
    <cellStyle name="40% - Accent3 5 14 2" xfId="5563"/>
    <cellStyle name="40% - Accent3 5 14 3" xfId="5564"/>
    <cellStyle name="40% - Accent3 5 15" xfId="5565"/>
    <cellStyle name="40% - Accent3 5 15 2" xfId="5566"/>
    <cellStyle name="40% - Accent3 5 16" xfId="5567"/>
    <cellStyle name="40% - Accent3 5 17" xfId="5568"/>
    <cellStyle name="40% - Accent3 5 18" xfId="5569"/>
    <cellStyle name="40% - Accent3 5 19" xfId="5570"/>
    <cellStyle name="40% - Accent3 5 2" xfId="5571"/>
    <cellStyle name="40% - Accent3 5 2 10" xfId="5572"/>
    <cellStyle name="40% - Accent3 5 2 11" xfId="5573"/>
    <cellStyle name="40% - Accent3 5 2 2" xfId="5574"/>
    <cellStyle name="40% - Accent3 5 2 2 2" xfId="5575"/>
    <cellStyle name="40% - Accent3 5 2 2 3" xfId="5576"/>
    <cellStyle name="40% - Accent3 5 2 3" xfId="5577"/>
    <cellStyle name="40% - Accent3 5 2 4" xfId="5578"/>
    <cellStyle name="40% - Accent3 5 2 5" xfId="5579"/>
    <cellStyle name="40% - Accent3 5 2 6" xfId="5580"/>
    <cellStyle name="40% - Accent3 5 2 7" xfId="5581"/>
    <cellStyle name="40% - Accent3 5 2 8" xfId="5582"/>
    <cellStyle name="40% - Accent3 5 2 9" xfId="5583"/>
    <cellStyle name="40% - Accent3 5 20" xfId="5584"/>
    <cellStyle name="40% - Accent3 5 3" xfId="5585"/>
    <cellStyle name="40% - Accent3 5 3 2" xfId="5586"/>
    <cellStyle name="40% - Accent3 5 3 2 2" xfId="5587"/>
    <cellStyle name="40% - Accent3 5 3 3" xfId="5588"/>
    <cellStyle name="40% - Accent3 5 3 4" xfId="5589"/>
    <cellStyle name="40% - Accent3 5 3 5" xfId="5590"/>
    <cellStyle name="40% - Accent3 5 3 6" xfId="5591"/>
    <cellStyle name="40% - Accent3 5 3 7" xfId="5592"/>
    <cellStyle name="40% - Accent3 5 3 8" xfId="5593"/>
    <cellStyle name="40% - Accent3 5 3 9" xfId="5594"/>
    <cellStyle name="40% - Accent3 5 4" xfId="5595"/>
    <cellStyle name="40% - Accent3 5 4 2" xfId="5596"/>
    <cellStyle name="40% - Accent3 5 4 3" xfId="5597"/>
    <cellStyle name="40% - Accent3 5 5" xfId="5598"/>
    <cellStyle name="40% - Accent3 5 5 2" xfId="5599"/>
    <cellStyle name="40% - Accent3 5 5 3" xfId="5600"/>
    <cellStyle name="40% - Accent3 5 6" xfId="5601"/>
    <cellStyle name="40% - Accent3 5 6 2" xfId="5602"/>
    <cellStyle name="40% - Accent3 5 7" xfId="5603"/>
    <cellStyle name="40% - Accent3 5 8" xfId="5604"/>
    <cellStyle name="40% - Accent3 5 9" xfId="5605"/>
    <cellStyle name="40% - Accent3 6" xfId="5606"/>
    <cellStyle name="40% - Accent3 6 10" xfId="5607"/>
    <cellStyle name="40% - Accent3 6 11" xfId="5608"/>
    <cellStyle name="40% - Accent3 6 12" xfId="5609"/>
    <cellStyle name="40% - Accent3 6 12 2" xfId="5610"/>
    <cellStyle name="40% - Accent3 6 12 3" xfId="5611"/>
    <cellStyle name="40% - Accent3 6 13" xfId="5612"/>
    <cellStyle name="40% - Accent3 6 13 2" xfId="5613"/>
    <cellStyle name="40% - Accent3 6 14" xfId="5614"/>
    <cellStyle name="40% - Accent3 6 15" xfId="5615"/>
    <cellStyle name="40% - Accent3 6 16" xfId="5616"/>
    <cellStyle name="40% - Accent3 6 17" xfId="5617"/>
    <cellStyle name="40% - Accent3 6 18" xfId="5618"/>
    <cellStyle name="40% - Accent3 6 2" xfId="5619"/>
    <cellStyle name="40% - Accent3 6 2 2" xfId="5620"/>
    <cellStyle name="40% - Accent3 6 2 2 2" xfId="5621"/>
    <cellStyle name="40% - Accent3 6 2 3" xfId="5622"/>
    <cellStyle name="40% - Accent3 6 3" xfId="5623"/>
    <cellStyle name="40% - Accent3 6 3 2" xfId="5624"/>
    <cellStyle name="40% - Accent3 6 3 3" xfId="5625"/>
    <cellStyle name="40% - Accent3 6 4" xfId="5626"/>
    <cellStyle name="40% - Accent3 6 4 2" xfId="5627"/>
    <cellStyle name="40% - Accent3 6 4 3" xfId="5628"/>
    <cellStyle name="40% - Accent3 6 5" xfId="5629"/>
    <cellStyle name="40% - Accent3 6 5 2" xfId="5630"/>
    <cellStyle name="40% - Accent3 6 5 3" xfId="5631"/>
    <cellStyle name="40% - Accent3 6 6" xfId="5632"/>
    <cellStyle name="40% - Accent3 6 6 2" xfId="5633"/>
    <cellStyle name="40% - Accent3 6 7" xfId="5634"/>
    <cellStyle name="40% - Accent3 6 8" xfId="5635"/>
    <cellStyle name="40% - Accent3 6 9" xfId="5636"/>
    <cellStyle name="40% - Accent3 7" xfId="5637"/>
    <cellStyle name="40% - Accent3 7 10" xfId="5638"/>
    <cellStyle name="40% - Accent3 7 11" xfId="5639"/>
    <cellStyle name="40% - Accent3 7 12" xfId="5640"/>
    <cellStyle name="40% - Accent3 7 12 2" xfId="5641"/>
    <cellStyle name="40% - Accent3 7 12 3" xfId="5642"/>
    <cellStyle name="40% - Accent3 7 13" xfId="5643"/>
    <cellStyle name="40% - Accent3 7 13 2" xfId="5644"/>
    <cellStyle name="40% - Accent3 7 14" xfId="5645"/>
    <cellStyle name="40% - Accent3 7 15" xfId="5646"/>
    <cellStyle name="40% - Accent3 7 16" xfId="5647"/>
    <cellStyle name="40% - Accent3 7 17" xfId="5648"/>
    <cellStyle name="40% - Accent3 7 18" xfId="5649"/>
    <cellStyle name="40% - Accent3 7 2" xfId="5650"/>
    <cellStyle name="40% - Accent3 7 2 2" xfId="5651"/>
    <cellStyle name="40% - Accent3 7 2 3" xfId="5652"/>
    <cellStyle name="40% - Accent3 7 3" xfId="5653"/>
    <cellStyle name="40% - Accent3 7 4" xfId="5654"/>
    <cellStyle name="40% - Accent3 7 5" xfId="5655"/>
    <cellStyle name="40% - Accent3 7 6" xfId="5656"/>
    <cellStyle name="40% - Accent3 7 7" xfId="5657"/>
    <cellStyle name="40% - Accent3 7 8" xfId="5658"/>
    <cellStyle name="40% - Accent3 7 9" xfId="5659"/>
    <cellStyle name="40% - Accent3 8" xfId="5660"/>
    <cellStyle name="40% - Accent3 8 10" xfId="5661"/>
    <cellStyle name="40% - Accent3 8 2" xfId="5662"/>
    <cellStyle name="40% - Accent3 8 2 2" xfId="5663"/>
    <cellStyle name="40% - Accent3 8 2 3" xfId="5664"/>
    <cellStyle name="40% - Accent3 8 3" xfId="5665"/>
    <cellStyle name="40% - Accent3 8 4" xfId="5666"/>
    <cellStyle name="40% - Accent3 8 5" xfId="5667"/>
    <cellStyle name="40% - Accent3 8 6" xfId="5668"/>
    <cellStyle name="40% - Accent3 8 7" xfId="5669"/>
    <cellStyle name="40% - Accent3 8 8" xfId="5670"/>
    <cellStyle name="40% - Accent3 8 9" xfId="5671"/>
    <cellStyle name="40% - Accent3 9" xfId="5672"/>
    <cellStyle name="40% - Accent3 9 10" xfId="5673"/>
    <cellStyle name="40% - Accent3 9 2" xfId="5674"/>
    <cellStyle name="40% - Accent3 9 2 2" xfId="5675"/>
    <cellStyle name="40% - Accent3 9 2 3" xfId="5676"/>
    <cellStyle name="40% - Accent3 9 3" xfId="5677"/>
    <cellStyle name="40% - Accent3 9 4" xfId="5678"/>
    <cellStyle name="40% - Accent3 9 5" xfId="5679"/>
    <cellStyle name="40% - Accent3 9 6" xfId="5680"/>
    <cellStyle name="40% - Accent3 9 7" xfId="5681"/>
    <cellStyle name="40% - Accent3 9 8" xfId="5682"/>
    <cellStyle name="40% - Accent3 9 9" xfId="5683"/>
    <cellStyle name="40% - Accent4" xfId="143" builtinId="43" customBuiltin="1"/>
    <cellStyle name="40% - Accent4 10" xfId="5684"/>
    <cellStyle name="40% - Accent4 10 2" xfId="5685"/>
    <cellStyle name="40% - Accent4 10 2 2" xfId="5686"/>
    <cellStyle name="40% - Accent4 10 3" xfId="5687"/>
    <cellStyle name="40% - Accent4 11" xfId="5688"/>
    <cellStyle name="40% - Accent4 11 2" xfId="5689"/>
    <cellStyle name="40% - Accent4 11 2 2" xfId="5690"/>
    <cellStyle name="40% - Accent4 11 3" xfId="5691"/>
    <cellStyle name="40% - Accent4 12" xfId="5692"/>
    <cellStyle name="40% - Accent4 12 2" xfId="5693"/>
    <cellStyle name="40% - Accent4 12 3" xfId="5694"/>
    <cellStyle name="40% - Accent4 13" xfId="5695"/>
    <cellStyle name="40% - Accent4 13 2" xfId="5696"/>
    <cellStyle name="40% - Accent4 14" xfId="5697"/>
    <cellStyle name="40% - Accent4 14 2" xfId="5698"/>
    <cellStyle name="40% - Accent4 14 2 2" xfId="5699"/>
    <cellStyle name="40% - Accent4 14 2 3" xfId="5700"/>
    <cellStyle name="40% - Accent4 14 3" xfId="5701"/>
    <cellStyle name="40% - Accent4 14 3 2" xfId="5702"/>
    <cellStyle name="40% - Accent4 14 4" xfId="5703"/>
    <cellStyle name="40% - Accent4 14 5" xfId="5704"/>
    <cellStyle name="40% - Accent4 14 6" xfId="5705"/>
    <cellStyle name="40% - Accent4 14 7" xfId="5706"/>
    <cellStyle name="40% - Accent4 14 8" xfId="5707"/>
    <cellStyle name="40% - Accent4 15" xfId="5708"/>
    <cellStyle name="40% - Accent4 15 2" xfId="5709"/>
    <cellStyle name="40% - Accent4 15 3" xfId="5710"/>
    <cellStyle name="40% - Accent4 16" xfId="5711"/>
    <cellStyle name="40% - Accent4 16 2" xfId="5712"/>
    <cellStyle name="40% - Accent4 17" xfId="5713"/>
    <cellStyle name="40% - Accent4 18" xfId="5714"/>
    <cellStyle name="40% - Accent4 19" xfId="5715"/>
    <cellStyle name="40% - Accent4 2" xfId="5716"/>
    <cellStyle name="40% - Accent4 2 10" xfId="5717"/>
    <cellStyle name="40% - Accent4 2 10 2" xfId="5718"/>
    <cellStyle name="40% - Accent4 2 10 3" xfId="5719"/>
    <cellStyle name="40% - Accent4 2 11" xfId="5720"/>
    <cellStyle name="40% - Accent4 2 11 2" xfId="5721"/>
    <cellStyle name="40% - Accent4 2 11 3" xfId="5722"/>
    <cellStyle name="40% - Accent4 2 12" xfId="5723"/>
    <cellStyle name="40% - Accent4 2 12 2" xfId="5724"/>
    <cellStyle name="40% - Accent4 2 13" xfId="5725"/>
    <cellStyle name="40% - Accent4 2 14" xfId="5726"/>
    <cellStyle name="40% - Accent4 2 15" xfId="5727"/>
    <cellStyle name="40% - Accent4 2 15 2" xfId="5728"/>
    <cellStyle name="40% - Accent4 2 15 3" xfId="5729"/>
    <cellStyle name="40% - Accent4 2 16" xfId="5730"/>
    <cellStyle name="40% - Accent4 2 16 2" xfId="5731"/>
    <cellStyle name="40% - Accent4 2 17" xfId="5732"/>
    <cellStyle name="40% - Accent4 2 18" xfId="5733"/>
    <cellStyle name="40% - Accent4 2 19" xfId="5734"/>
    <cellStyle name="40% - Accent4 2 2" xfId="5735"/>
    <cellStyle name="40% - Accent4 2 2 10" xfId="5736"/>
    <cellStyle name="40% - Accent4 2 2 10 2" xfId="5737"/>
    <cellStyle name="40% - Accent4 2 2 11" xfId="5738"/>
    <cellStyle name="40% - Accent4 2 2 12" xfId="5739"/>
    <cellStyle name="40% - Accent4 2 2 13" xfId="5740"/>
    <cellStyle name="40% - Accent4 2 2 14" xfId="5741"/>
    <cellStyle name="40% - Accent4 2 2 14 2" xfId="5742"/>
    <cellStyle name="40% - Accent4 2 2 14 2 2" xfId="5743"/>
    <cellStyle name="40% - Accent4 2 2 14 2 3" xfId="5744"/>
    <cellStyle name="40% - Accent4 2 2 14 3" xfId="5745"/>
    <cellStyle name="40% - Accent4 2 2 14 3 2" xfId="5746"/>
    <cellStyle name="40% - Accent4 2 2 14 4" xfId="5747"/>
    <cellStyle name="40% - Accent4 2 2 14 5" xfId="5748"/>
    <cellStyle name="40% - Accent4 2 2 14 6" xfId="5749"/>
    <cellStyle name="40% - Accent4 2 2 14 7" xfId="5750"/>
    <cellStyle name="40% - Accent4 2 2 14 8" xfId="5751"/>
    <cellStyle name="40% - Accent4 2 2 15" xfId="5752"/>
    <cellStyle name="40% - Accent4 2 2 15 2" xfId="5753"/>
    <cellStyle name="40% - Accent4 2 2 15 3" xfId="5754"/>
    <cellStyle name="40% - Accent4 2 2 16" xfId="5755"/>
    <cellStyle name="40% - Accent4 2 2 16 2" xfId="5756"/>
    <cellStyle name="40% - Accent4 2 2 17" xfId="5757"/>
    <cellStyle name="40% - Accent4 2 2 18" xfId="5758"/>
    <cellStyle name="40% - Accent4 2 2 19" xfId="5759"/>
    <cellStyle name="40% - Accent4 2 2 2" xfId="5760"/>
    <cellStyle name="40% - Accent4 2 2 2 10" xfId="5761"/>
    <cellStyle name="40% - Accent4 2 2 2 11" xfId="5762"/>
    <cellStyle name="40% - Accent4 2 2 2 11 2" xfId="5763"/>
    <cellStyle name="40% - Accent4 2 2 2 11 2 2" xfId="5764"/>
    <cellStyle name="40% - Accent4 2 2 2 11 2 3" xfId="5765"/>
    <cellStyle name="40% - Accent4 2 2 2 11 3" xfId="5766"/>
    <cellStyle name="40% - Accent4 2 2 2 11 3 2" xfId="5767"/>
    <cellStyle name="40% - Accent4 2 2 2 11 4" xfId="5768"/>
    <cellStyle name="40% - Accent4 2 2 2 11 5" xfId="5769"/>
    <cellStyle name="40% - Accent4 2 2 2 11 6" xfId="5770"/>
    <cellStyle name="40% - Accent4 2 2 2 11 7" xfId="5771"/>
    <cellStyle name="40% - Accent4 2 2 2 11 8" xfId="5772"/>
    <cellStyle name="40% - Accent4 2 2 2 12" xfId="5773"/>
    <cellStyle name="40% - Accent4 2 2 2 12 2" xfId="5774"/>
    <cellStyle name="40% - Accent4 2 2 2 12 3" xfId="5775"/>
    <cellStyle name="40% - Accent4 2 2 2 13" xfId="5776"/>
    <cellStyle name="40% - Accent4 2 2 2 13 2" xfId="5777"/>
    <cellStyle name="40% - Accent4 2 2 2 14" xfId="5778"/>
    <cellStyle name="40% - Accent4 2 2 2 15" xfId="5779"/>
    <cellStyle name="40% - Accent4 2 2 2 16" xfId="5780"/>
    <cellStyle name="40% - Accent4 2 2 2 17" xfId="5781"/>
    <cellStyle name="40% - Accent4 2 2 2 18" xfId="5782"/>
    <cellStyle name="40% - Accent4 2 2 2 2" xfId="5783"/>
    <cellStyle name="40% - Accent4 2 2 2 2 2" xfId="5784"/>
    <cellStyle name="40% - Accent4 2 2 2 2 3" xfId="5785"/>
    <cellStyle name="40% - Accent4 2 2 2 2 4" xfId="5786"/>
    <cellStyle name="40% - Accent4 2 2 2 3" xfId="5787"/>
    <cellStyle name="40% - Accent4 2 2 2 3 2" xfId="5788"/>
    <cellStyle name="40% - Accent4 2 2 2 3 3" xfId="5789"/>
    <cellStyle name="40% - Accent4 2 2 2 4" xfId="5790"/>
    <cellStyle name="40% - Accent4 2 2 2 4 2" xfId="5791"/>
    <cellStyle name="40% - Accent4 2 2 2 4 3" xfId="5792"/>
    <cellStyle name="40% - Accent4 2 2 2 5" xfId="5793"/>
    <cellStyle name="40% - Accent4 2 2 2 5 2" xfId="5794"/>
    <cellStyle name="40% - Accent4 2 2 2 5 3" xfId="5795"/>
    <cellStyle name="40% - Accent4 2 2 2 6" xfId="5796"/>
    <cellStyle name="40% - Accent4 2 2 2 6 2" xfId="5797"/>
    <cellStyle name="40% - Accent4 2 2 2 7" xfId="5798"/>
    <cellStyle name="40% - Accent4 2 2 2 8" xfId="5799"/>
    <cellStyle name="40% - Accent4 2 2 2 9" xfId="5800"/>
    <cellStyle name="40% - Accent4 2 2 20" xfId="5801"/>
    <cellStyle name="40% - Accent4 2 2 21" xfId="5802"/>
    <cellStyle name="40% - Accent4 2 2 22" xfId="5803"/>
    <cellStyle name="40% - Accent4 2 2 3" xfId="5804"/>
    <cellStyle name="40% - Accent4 2 2 3 2" xfId="5805"/>
    <cellStyle name="40% - Accent4 2 2 3 2 2" xfId="5806"/>
    <cellStyle name="40% - Accent4 2 2 3 3" xfId="5807"/>
    <cellStyle name="40% - Accent4 2 2 3 3 2" xfId="5808"/>
    <cellStyle name="40% - Accent4 2 2 3 4" xfId="5809"/>
    <cellStyle name="40% - Accent4 2 2 3 4 2" xfId="5810"/>
    <cellStyle name="40% - Accent4 2 2 3 5" xfId="5811"/>
    <cellStyle name="40% - Accent4 2 2 3 5 2" xfId="5812"/>
    <cellStyle name="40% - Accent4 2 2 3 6" xfId="5813"/>
    <cellStyle name="40% - Accent4 2 2 3 7" xfId="5814"/>
    <cellStyle name="40% - Accent4 2 2 3 8" xfId="5815"/>
    <cellStyle name="40% - Accent4 2 2 4" xfId="5816"/>
    <cellStyle name="40% - Accent4 2 2 4 2" xfId="5817"/>
    <cellStyle name="40% - Accent4 2 2 4 2 2" xfId="5818"/>
    <cellStyle name="40% - Accent4 2 2 4 3" xfId="5819"/>
    <cellStyle name="40% - Accent4 2 2 4 3 2" xfId="5820"/>
    <cellStyle name="40% - Accent4 2 2 4 4" xfId="5821"/>
    <cellStyle name="40% - Accent4 2 2 4 4 2" xfId="5822"/>
    <cellStyle name="40% - Accent4 2 2 4 5" xfId="5823"/>
    <cellStyle name="40% - Accent4 2 2 4 5 2" xfId="5824"/>
    <cellStyle name="40% - Accent4 2 2 4 6" xfId="5825"/>
    <cellStyle name="40% - Accent4 2 2 4 7" xfId="5826"/>
    <cellStyle name="40% - Accent4 2 2 4 8" xfId="5827"/>
    <cellStyle name="40% - Accent4 2 2 5" xfId="5828"/>
    <cellStyle name="40% - Accent4 2 2 5 2" xfId="5829"/>
    <cellStyle name="40% - Accent4 2 2 5 3" xfId="5830"/>
    <cellStyle name="40% - Accent4 2 2 6" xfId="5831"/>
    <cellStyle name="40% - Accent4 2 2 6 2" xfId="5832"/>
    <cellStyle name="40% - Accent4 2 2 6 3" xfId="5833"/>
    <cellStyle name="40% - Accent4 2 2 7" xfId="5834"/>
    <cellStyle name="40% - Accent4 2 2 7 2" xfId="5835"/>
    <cellStyle name="40% - Accent4 2 2 7 3" xfId="5836"/>
    <cellStyle name="40% - Accent4 2 2 8" xfId="5837"/>
    <cellStyle name="40% - Accent4 2 2 8 2" xfId="5838"/>
    <cellStyle name="40% - Accent4 2 2 8 3" xfId="5839"/>
    <cellStyle name="40% - Accent4 2 2 9" xfId="5840"/>
    <cellStyle name="40% - Accent4 2 2 9 2" xfId="5841"/>
    <cellStyle name="40% - Accent4 2 2 9 3" xfId="5842"/>
    <cellStyle name="40% - Accent4 2 20" xfId="5843"/>
    <cellStyle name="40% - Accent4 2 21" xfId="5844"/>
    <cellStyle name="40% - Accent4 2 22" xfId="5845"/>
    <cellStyle name="40% - Accent4 2 3" xfId="5846"/>
    <cellStyle name="40% - Accent4 2 3 10" xfId="5847"/>
    <cellStyle name="40% - Accent4 2 3 11" xfId="5848"/>
    <cellStyle name="40% - Accent4 2 3 12" xfId="5849"/>
    <cellStyle name="40% - Accent4 2 3 12 2" xfId="5850"/>
    <cellStyle name="40% - Accent4 2 3 12 2 2" xfId="5851"/>
    <cellStyle name="40% - Accent4 2 3 12 2 3" xfId="5852"/>
    <cellStyle name="40% - Accent4 2 3 12 3" xfId="5853"/>
    <cellStyle name="40% - Accent4 2 3 12 3 2" xfId="5854"/>
    <cellStyle name="40% - Accent4 2 3 12 4" xfId="5855"/>
    <cellStyle name="40% - Accent4 2 3 12 5" xfId="5856"/>
    <cellStyle name="40% - Accent4 2 3 12 6" xfId="5857"/>
    <cellStyle name="40% - Accent4 2 3 12 7" xfId="5858"/>
    <cellStyle name="40% - Accent4 2 3 12 8" xfId="5859"/>
    <cellStyle name="40% - Accent4 2 3 13" xfId="5860"/>
    <cellStyle name="40% - Accent4 2 3 13 2" xfId="5861"/>
    <cellStyle name="40% - Accent4 2 3 13 3" xfId="5862"/>
    <cellStyle name="40% - Accent4 2 3 14" xfId="5863"/>
    <cellStyle name="40% - Accent4 2 3 14 2" xfId="5864"/>
    <cellStyle name="40% - Accent4 2 3 15" xfId="5865"/>
    <cellStyle name="40% - Accent4 2 3 16" xfId="5866"/>
    <cellStyle name="40% - Accent4 2 3 17" xfId="5867"/>
    <cellStyle name="40% - Accent4 2 3 18" xfId="5868"/>
    <cellStyle name="40% - Accent4 2 3 19" xfId="5869"/>
    <cellStyle name="40% - Accent4 2 3 2" xfId="5870"/>
    <cellStyle name="40% - Accent4 2 3 2 2" xfId="5871"/>
    <cellStyle name="40% - Accent4 2 3 2 2 2" xfId="5872"/>
    <cellStyle name="40% - Accent4 2 3 2 3" xfId="5873"/>
    <cellStyle name="40% - Accent4 2 3 2 4" xfId="5874"/>
    <cellStyle name="40% - Accent4 2 3 3" xfId="5875"/>
    <cellStyle name="40% - Accent4 2 3 3 2" xfId="5876"/>
    <cellStyle name="40% - Accent4 2 3 3 3" xfId="5877"/>
    <cellStyle name="40% - Accent4 2 3 4" xfId="5878"/>
    <cellStyle name="40% - Accent4 2 3 4 2" xfId="5879"/>
    <cellStyle name="40% - Accent4 2 3 4 3" xfId="5880"/>
    <cellStyle name="40% - Accent4 2 3 5" xfId="5881"/>
    <cellStyle name="40% - Accent4 2 3 5 2" xfId="5882"/>
    <cellStyle name="40% - Accent4 2 3 5 3" xfId="5883"/>
    <cellStyle name="40% - Accent4 2 3 6" xfId="5884"/>
    <cellStyle name="40% - Accent4 2 3 6 2" xfId="5885"/>
    <cellStyle name="40% - Accent4 2 3 7" xfId="5886"/>
    <cellStyle name="40% - Accent4 2 3 8" xfId="5887"/>
    <cellStyle name="40% - Accent4 2 3 9" xfId="5888"/>
    <cellStyle name="40% - Accent4 2 4" xfId="5889"/>
    <cellStyle name="40% - Accent4 2 4 10" xfId="5890"/>
    <cellStyle name="40% - Accent4 2 4 2" xfId="5891"/>
    <cellStyle name="40% - Accent4 2 4 2 2" xfId="5892"/>
    <cellStyle name="40% - Accent4 2 4 2 3" xfId="5893"/>
    <cellStyle name="40% - Accent4 2 4 3" xfId="5894"/>
    <cellStyle name="40% - Accent4 2 4 3 2" xfId="5895"/>
    <cellStyle name="40% - Accent4 2 4 3 3" xfId="5896"/>
    <cellStyle name="40% - Accent4 2 4 4" xfId="5897"/>
    <cellStyle name="40% - Accent4 2 4 4 2" xfId="5898"/>
    <cellStyle name="40% - Accent4 2 4 4 3" xfId="5899"/>
    <cellStyle name="40% - Accent4 2 4 5" xfId="5900"/>
    <cellStyle name="40% - Accent4 2 4 5 2" xfId="5901"/>
    <cellStyle name="40% - Accent4 2 4 5 3" xfId="5902"/>
    <cellStyle name="40% - Accent4 2 4 6" xfId="5903"/>
    <cellStyle name="40% - Accent4 2 4 6 2" xfId="5904"/>
    <cellStyle name="40% - Accent4 2 4 7" xfId="5905"/>
    <cellStyle name="40% - Accent4 2 4 8" xfId="5906"/>
    <cellStyle name="40% - Accent4 2 4 9" xfId="5907"/>
    <cellStyle name="40% - Accent4 2 5" xfId="5908"/>
    <cellStyle name="40% - Accent4 2 5 10" xfId="5909"/>
    <cellStyle name="40% - Accent4 2 5 11" xfId="5910"/>
    <cellStyle name="40% - Accent4 2 5 12" xfId="5911"/>
    <cellStyle name="40% - Accent4 2 5 13" xfId="5912"/>
    <cellStyle name="40% - Accent4 2 5 14" xfId="5913"/>
    <cellStyle name="40% - Accent4 2 5 2" xfId="5914"/>
    <cellStyle name="40% - Accent4 2 5 2 2" xfId="5915"/>
    <cellStyle name="40% - Accent4 2 5 3" xfId="5916"/>
    <cellStyle name="40% - Accent4 2 5 3 2" xfId="5917"/>
    <cellStyle name="40% - Accent4 2 5 4" xfId="5918"/>
    <cellStyle name="40% - Accent4 2 5 4 2" xfId="5919"/>
    <cellStyle name="40% - Accent4 2 5 5" xfId="5920"/>
    <cellStyle name="40% - Accent4 2 5 5 2" xfId="5921"/>
    <cellStyle name="40% - Accent4 2 5 6" xfId="5922"/>
    <cellStyle name="40% - Accent4 2 5 7" xfId="5923"/>
    <cellStyle name="40% - Accent4 2 5 8" xfId="5924"/>
    <cellStyle name="40% - Accent4 2 5 8 2" xfId="5925"/>
    <cellStyle name="40% - Accent4 2 5 8 3" xfId="5926"/>
    <cellStyle name="40% - Accent4 2 5 9" xfId="5927"/>
    <cellStyle name="40% - Accent4 2 5 9 2" xfId="5928"/>
    <cellStyle name="40% - Accent4 2 6" xfId="5929"/>
    <cellStyle name="40% - Accent4 2 6 2" xfId="5930"/>
    <cellStyle name="40% - Accent4 2 6 3" xfId="5931"/>
    <cellStyle name="40% - Accent4 2 7" xfId="5932"/>
    <cellStyle name="40% - Accent4 2 7 2" xfId="5933"/>
    <cellStyle name="40% - Accent4 2 7 3" xfId="5934"/>
    <cellStyle name="40% - Accent4 2 8" xfId="5935"/>
    <cellStyle name="40% - Accent4 2 8 2" xfId="5936"/>
    <cellStyle name="40% - Accent4 2 8 3" xfId="5937"/>
    <cellStyle name="40% - Accent4 2 9" xfId="5938"/>
    <cellStyle name="40% - Accent4 2 9 2" xfId="5939"/>
    <cellStyle name="40% - Accent4 2 9 3" xfId="5940"/>
    <cellStyle name="40% - Accent4 20" xfId="5941"/>
    <cellStyle name="40% - Accent4 21" xfId="5942"/>
    <cellStyle name="40% - Accent4 22" xfId="5943"/>
    <cellStyle name="40% - Accent4 23" xfId="5944"/>
    <cellStyle name="40% - Accent4 3" xfId="5945"/>
    <cellStyle name="40% - Accent4 3 10" xfId="5946"/>
    <cellStyle name="40% - Accent4 3 10 2" xfId="5947"/>
    <cellStyle name="40% - Accent4 3 10 3" xfId="5948"/>
    <cellStyle name="40% - Accent4 3 11" xfId="5949"/>
    <cellStyle name="40% - Accent4 3 11 2" xfId="5950"/>
    <cellStyle name="40% - Accent4 3 12" xfId="5951"/>
    <cellStyle name="40% - Accent4 3 13" xfId="5952"/>
    <cellStyle name="40% - Accent4 3 14" xfId="5953"/>
    <cellStyle name="40% - Accent4 3 14 2" xfId="5954"/>
    <cellStyle name="40% - Accent4 3 14 2 2" xfId="5955"/>
    <cellStyle name="40% - Accent4 3 14 2 3" xfId="5956"/>
    <cellStyle name="40% - Accent4 3 14 3" xfId="5957"/>
    <cellStyle name="40% - Accent4 3 14 3 2" xfId="5958"/>
    <cellStyle name="40% - Accent4 3 14 4" xfId="5959"/>
    <cellStyle name="40% - Accent4 3 14 5" xfId="5960"/>
    <cellStyle name="40% - Accent4 3 14 6" xfId="5961"/>
    <cellStyle name="40% - Accent4 3 14 7" xfId="5962"/>
    <cellStyle name="40% - Accent4 3 14 8" xfId="5963"/>
    <cellStyle name="40% - Accent4 3 15" xfId="5964"/>
    <cellStyle name="40% - Accent4 3 15 2" xfId="5965"/>
    <cellStyle name="40% - Accent4 3 15 3" xfId="5966"/>
    <cellStyle name="40% - Accent4 3 16" xfId="5967"/>
    <cellStyle name="40% - Accent4 3 16 2" xfId="5968"/>
    <cellStyle name="40% - Accent4 3 17" xfId="5969"/>
    <cellStyle name="40% - Accent4 3 18" xfId="5970"/>
    <cellStyle name="40% - Accent4 3 19" xfId="5971"/>
    <cellStyle name="40% - Accent4 3 2" xfId="5972"/>
    <cellStyle name="40% - Accent4 3 2 10" xfId="5973"/>
    <cellStyle name="40% - Accent4 3 2 11" xfId="5974"/>
    <cellStyle name="40% - Accent4 3 2 12" xfId="5975"/>
    <cellStyle name="40% - Accent4 3 2 12 2" xfId="5976"/>
    <cellStyle name="40% - Accent4 3 2 12 2 2" xfId="5977"/>
    <cellStyle name="40% - Accent4 3 2 12 2 3" xfId="5978"/>
    <cellStyle name="40% - Accent4 3 2 12 3" xfId="5979"/>
    <cellStyle name="40% - Accent4 3 2 12 3 2" xfId="5980"/>
    <cellStyle name="40% - Accent4 3 2 12 4" xfId="5981"/>
    <cellStyle name="40% - Accent4 3 2 12 5" xfId="5982"/>
    <cellStyle name="40% - Accent4 3 2 12 6" xfId="5983"/>
    <cellStyle name="40% - Accent4 3 2 12 7" xfId="5984"/>
    <cellStyle name="40% - Accent4 3 2 12 8" xfId="5985"/>
    <cellStyle name="40% - Accent4 3 2 13" xfId="5986"/>
    <cellStyle name="40% - Accent4 3 2 13 2" xfId="5987"/>
    <cellStyle name="40% - Accent4 3 2 13 3" xfId="5988"/>
    <cellStyle name="40% - Accent4 3 2 14" xfId="5989"/>
    <cellStyle name="40% - Accent4 3 2 14 2" xfId="5990"/>
    <cellStyle name="40% - Accent4 3 2 15" xfId="5991"/>
    <cellStyle name="40% - Accent4 3 2 16" xfId="5992"/>
    <cellStyle name="40% - Accent4 3 2 17" xfId="5993"/>
    <cellStyle name="40% - Accent4 3 2 18" xfId="5994"/>
    <cellStyle name="40% - Accent4 3 2 19" xfId="5995"/>
    <cellStyle name="40% - Accent4 3 2 2" xfId="5996"/>
    <cellStyle name="40% - Accent4 3 2 2 10" xfId="5997"/>
    <cellStyle name="40% - Accent4 3 2 2 2" xfId="5998"/>
    <cellStyle name="40% - Accent4 3 2 2 2 2" xfId="5999"/>
    <cellStyle name="40% - Accent4 3 2 2 3" xfId="6000"/>
    <cellStyle name="40% - Accent4 3 2 2 4" xfId="6001"/>
    <cellStyle name="40% - Accent4 3 2 2 5" xfId="6002"/>
    <cellStyle name="40% - Accent4 3 2 2 6" xfId="6003"/>
    <cellStyle name="40% - Accent4 3 2 2 7" xfId="6004"/>
    <cellStyle name="40% - Accent4 3 2 2 8" xfId="6005"/>
    <cellStyle name="40% - Accent4 3 2 2 9" xfId="6006"/>
    <cellStyle name="40% - Accent4 3 2 3" xfId="6007"/>
    <cellStyle name="40% - Accent4 3 2 3 2" xfId="6008"/>
    <cellStyle name="40% - Accent4 3 2 3 3" xfId="6009"/>
    <cellStyle name="40% - Accent4 3 2 4" xfId="6010"/>
    <cellStyle name="40% - Accent4 3 2 4 2" xfId="6011"/>
    <cellStyle name="40% - Accent4 3 2 4 3" xfId="6012"/>
    <cellStyle name="40% - Accent4 3 2 5" xfId="6013"/>
    <cellStyle name="40% - Accent4 3 2 5 2" xfId="6014"/>
    <cellStyle name="40% - Accent4 3 2 5 3" xfId="6015"/>
    <cellStyle name="40% - Accent4 3 2 6" xfId="6016"/>
    <cellStyle name="40% - Accent4 3 2 6 2" xfId="6017"/>
    <cellStyle name="40% - Accent4 3 2 7" xfId="6018"/>
    <cellStyle name="40% - Accent4 3 2 8" xfId="6019"/>
    <cellStyle name="40% - Accent4 3 2 9" xfId="6020"/>
    <cellStyle name="40% - Accent4 3 20" xfId="6021"/>
    <cellStyle name="40% - Accent4 3 21" xfId="6022"/>
    <cellStyle name="40% - Accent4 3 22" xfId="6023"/>
    <cellStyle name="40% - Accent4 3 3" xfId="6024"/>
    <cellStyle name="40% - Accent4 3 3 10" xfId="6025"/>
    <cellStyle name="40% - Accent4 3 3 11" xfId="6026"/>
    <cellStyle name="40% - Accent4 3 3 2" xfId="6027"/>
    <cellStyle name="40% - Accent4 3 3 2 2" xfId="6028"/>
    <cellStyle name="40% - Accent4 3 3 2 2 2" xfId="6029"/>
    <cellStyle name="40% - Accent4 3 3 2 3" xfId="6030"/>
    <cellStyle name="40% - Accent4 3 3 3" xfId="6031"/>
    <cellStyle name="40% - Accent4 3 3 3 2" xfId="6032"/>
    <cellStyle name="40% - Accent4 3 3 3 3" xfId="6033"/>
    <cellStyle name="40% - Accent4 3 3 4" xfId="6034"/>
    <cellStyle name="40% - Accent4 3 3 4 2" xfId="6035"/>
    <cellStyle name="40% - Accent4 3 3 4 3" xfId="6036"/>
    <cellStyle name="40% - Accent4 3 3 5" xfId="6037"/>
    <cellStyle name="40% - Accent4 3 3 5 2" xfId="6038"/>
    <cellStyle name="40% - Accent4 3 3 5 3" xfId="6039"/>
    <cellStyle name="40% - Accent4 3 3 6" xfId="6040"/>
    <cellStyle name="40% - Accent4 3 3 6 2" xfId="6041"/>
    <cellStyle name="40% - Accent4 3 3 7" xfId="6042"/>
    <cellStyle name="40% - Accent4 3 3 8" xfId="6043"/>
    <cellStyle name="40% - Accent4 3 3 9" xfId="6044"/>
    <cellStyle name="40% - Accent4 3 4" xfId="6045"/>
    <cellStyle name="40% - Accent4 3 4 10" xfId="6046"/>
    <cellStyle name="40% - Accent4 3 4 2" xfId="6047"/>
    <cellStyle name="40% - Accent4 3 4 2 2" xfId="6048"/>
    <cellStyle name="40% - Accent4 3 4 2 3" xfId="6049"/>
    <cellStyle name="40% - Accent4 3 4 3" xfId="6050"/>
    <cellStyle name="40% - Accent4 3 4 3 2" xfId="6051"/>
    <cellStyle name="40% - Accent4 3 4 3 3" xfId="6052"/>
    <cellStyle name="40% - Accent4 3 4 4" xfId="6053"/>
    <cellStyle name="40% - Accent4 3 4 4 2" xfId="6054"/>
    <cellStyle name="40% - Accent4 3 4 4 3" xfId="6055"/>
    <cellStyle name="40% - Accent4 3 4 5" xfId="6056"/>
    <cellStyle name="40% - Accent4 3 4 5 2" xfId="6057"/>
    <cellStyle name="40% - Accent4 3 4 5 3" xfId="6058"/>
    <cellStyle name="40% - Accent4 3 4 6" xfId="6059"/>
    <cellStyle name="40% - Accent4 3 4 6 2" xfId="6060"/>
    <cellStyle name="40% - Accent4 3 4 7" xfId="6061"/>
    <cellStyle name="40% - Accent4 3 4 8" xfId="6062"/>
    <cellStyle name="40% - Accent4 3 4 9" xfId="6063"/>
    <cellStyle name="40% - Accent4 3 5" xfId="6064"/>
    <cellStyle name="40% - Accent4 3 5 2" xfId="6065"/>
    <cellStyle name="40% - Accent4 3 5 3" xfId="6066"/>
    <cellStyle name="40% - Accent4 3 6" xfId="6067"/>
    <cellStyle name="40% - Accent4 3 6 2" xfId="6068"/>
    <cellStyle name="40% - Accent4 3 6 3" xfId="6069"/>
    <cellStyle name="40% - Accent4 3 7" xfId="6070"/>
    <cellStyle name="40% - Accent4 3 7 2" xfId="6071"/>
    <cellStyle name="40% - Accent4 3 7 3" xfId="6072"/>
    <cellStyle name="40% - Accent4 3 8" xfId="6073"/>
    <cellStyle name="40% - Accent4 3 8 2" xfId="6074"/>
    <cellStyle name="40% - Accent4 3 8 3" xfId="6075"/>
    <cellStyle name="40% - Accent4 3 9" xfId="6076"/>
    <cellStyle name="40% - Accent4 3 9 2" xfId="6077"/>
    <cellStyle name="40% - Accent4 3 9 3" xfId="6078"/>
    <cellStyle name="40% - Accent4 4" xfId="6079"/>
    <cellStyle name="40% - Accent4 4 10" xfId="6080"/>
    <cellStyle name="40% - Accent4 4 11" xfId="6081"/>
    <cellStyle name="40% - Accent4 4 12" xfId="6082"/>
    <cellStyle name="40% - Accent4 4 13" xfId="6083"/>
    <cellStyle name="40% - Accent4 4 13 2" xfId="6084"/>
    <cellStyle name="40% - Accent4 4 13 2 2" xfId="6085"/>
    <cellStyle name="40% - Accent4 4 13 2 3" xfId="6086"/>
    <cellStyle name="40% - Accent4 4 13 3" xfId="6087"/>
    <cellStyle name="40% - Accent4 4 13 3 2" xfId="6088"/>
    <cellStyle name="40% - Accent4 4 13 4" xfId="6089"/>
    <cellStyle name="40% - Accent4 4 13 5" xfId="6090"/>
    <cellStyle name="40% - Accent4 4 13 6" xfId="6091"/>
    <cellStyle name="40% - Accent4 4 13 7" xfId="6092"/>
    <cellStyle name="40% - Accent4 4 13 8" xfId="6093"/>
    <cellStyle name="40% - Accent4 4 14" xfId="6094"/>
    <cellStyle name="40% - Accent4 4 14 2" xfId="6095"/>
    <cellStyle name="40% - Accent4 4 14 3" xfId="6096"/>
    <cellStyle name="40% - Accent4 4 15" xfId="6097"/>
    <cellStyle name="40% - Accent4 4 15 2" xfId="6098"/>
    <cellStyle name="40% - Accent4 4 16" xfId="6099"/>
    <cellStyle name="40% - Accent4 4 17" xfId="6100"/>
    <cellStyle name="40% - Accent4 4 18" xfId="6101"/>
    <cellStyle name="40% - Accent4 4 19" xfId="6102"/>
    <cellStyle name="40% - Accent4 4 2" xfId="6103"/>
    <cellStyle name="40% - Accent4 4 2 10" xfId="6104"/>
    <cellStyle name="40% - Accent4 4 2 11" xfId="6105"/>
    <cellStyle name="40% - Accent4 4 2 12" xfId="6106"/>
    <cellStyle name="40% - Accent4 4 2 12 2" xfId="6107"/>
    <cellStyle name="40% - Accent4 4 2 12 2 2" xfId="6108"/>
    <cellStyle name="40% - Accent4 4 2 12 2 3" xfId="6109"/>
    <cellStyle name="40% - Accent4 4 2 12 3" xfId="6110"/>
    <cellStyle name="40% - Accent4 4 2 12 3 2" xfId="6111"/>
    <cellStyle name="40% - Accent4 4 2 12 4" xfId="6112"/>
    <cellStyle name="40% - Accent4 4 2 12 5" xfId="6113"/>
    <cellStyle name="40% - Accent4 4 2 12 6" xfId="6114"/>
    <cellStyle name="40% - Accent4 4 2 12 7" xfId="6115"/>
    <cellStyle name="40% - Accent4 4 2 12 8" xfId="6116"/>
    <cellStyle name="40% - Accent4 4 2 13" xfId="6117"/>
    <cellStyle name="40% - Accent4 4 2 13 2" xfId="6118"/>
    <cellStyle name="40% - Accent4 4 2 13 3" xfId="6119"/>
    <cellStyle name="40% - Accent4 4 2 14" xfId="6120"/>
    <cellStyle name="40% - Accent4 4 2 14 2" xfId="6121"/>
    <cellStyle name="40% - Accent4 4 2 15" xfId="6122"/>
    <cellStyle name="40% - Accent4 4 2 16" xfId="6123"/>
    <cellStyle name="40% - Accent4 4 2 17" xfId="6124"/>
    <cellStyle name="40% - Accent4 4 2 18" xfId="6125"/>
    <cellStyle name="40% - Accent4 4 2 19" xfId="6126"/>
    <cellStyle name="40% - Accent4 4 2 2" xfId="6127"/>
    <cellStyle name="40% - Accent4 4 2 2 2" xfId="6128"/>
    <cellStyle name="40% - Accent4 4 2 2 3" xfId="6129"/>
    <cellStyle name="40% - Accent4 4 2 2 4" xfId="6130"/>
    <cellStyle name="40% - Accent4 4 2 3" xfId="6131"/>
    <cellStyle name="40% - Accent4 4 2 4" xfId="6132"/>
    <cellStyle name="40% - Accent4 4 2 5" xfId="6133"/>
    <cellStyle name="40% - Accent4 4 2 6" xfId="6134"/>
    <cellStyle name="40% - Accent4 4 2 7" xfId="6135"/>
    <cellStyle name="40% - Accent4 4 2 8" xfId="6136"/>
    <cellStyle name="40% - Accent4 4 2 9" xfId="6137"/>
    <cellStyle name="40% - Accent4 4 20" xfId="6138"/>
    <cellStyle name="40% - Accent4 4 3" xfId="6139"/>
    <cellStyle name="40% - Accent4 4 3 10" xfId="6140"/>
    <cellStyle name="40% - Accent4 4 3 2" xfId="6141"/>
    <cellStyle name="40% - Accent4 4 3 2 2" xfId="6142"/>
    <cellStyle name="40% - Accent4 4 3 3" xfId="6143"/>
    <cellStyle name="40% - Accent4 4 3 4" xfId="6144"/>
    <cellStyle name="40% - Accent4 4 3 5" xfId="6145"/>
    <cellStyle name="40% - Accent4 4 3 6" xfId="6146"/>
    <cellStyle name="40% - Accent4 4 3 7" xfId="6147"/>
    <cellStyle name="40% - Accent4 4 3 8" xfId="6148"/>
    <cellStyle name="40% - Accent4 4 3 9" xfId="6149"/>
    <cellStyle name="40% - Accent4 4 4" xfId="6150"/>
    <cellStyle name="40% - Accent4 4 4 2" xfId="6151"/>
    <cellStyle name="40% - Accent4 4 4 3" xfId="6152"/>
    <cellStyle name="40% - Accent4 4 5" xfId="6153"/>
    <cellStyle name="40% - Accent4 4 5 2" xfId="6154"/>
    <cellStyle name="40% - Accent4 4 5 3" xfId="6155"/>
    <cellStyle name="40% - Accent4 4 6" xfId="6156"/>
    <cellStyle name="40% - Accent4 4 6 2" xfId="6157"/>
    <cellStyle name="40% - Accent4 4 7" xfId="6158"/>
    <cellStyle name="40% - Accent4 4 8" xfId="6159"/>
    <cellStyle name="40% - Accent4 4 9" xfId="6160"/>
    <cellStyle name="40% - Accent4 5" xfId="6161"/>
    <cellStyle name="40% - Accent4 5 10" xfId="6162"/>
    <cellStyle name="40% - Accent4 5 11" xfId="6163"/>
    <cellStyle name="40% - Accent4 5 12" xfId="6164"/>
    <cellStyle name="40% - Accent4 5 13" xfId="6165"/>
    <cellStyle name="40% - Accent4 5 13 2" xfId="6166"/>
    <cellStyle name="40% - Accent4 5 13 2 2" xfId="6167"/>
    <cellStyle name="40% - Accent4 5 13 2 3" xfId="6168"/>
    <cellStyle name="40% - Accent4 5 13 3" xfId="6169"/>
    <cellStyle name="40% - Accent4 5 13 3 2" xfId="6170"/>
    <cellStyle name="40% - Accent4 5 13 4" xfId="6171"/>
    <cellStyle name="40% - Accent4 5 13 5" xfId="6172"/>
    <cellStyle name="40% - Accent4 5 13 6" xfId="6173"/>
    <cellStyle name="40% - Accent4 5 13 7" xfId="6174"/>
    <cellStyle name="40% - Accent4 5 13 8" xfId="6175"/>
    <cellStyle name="40% - Accent4 5 14" xfId="6176"/>
    <cellStyle name="40% - Accent4 5 14 2" xfId="6177"/>
    <cellStyle name="40% - Accent4 5 14 3" xfId="6178"/>
    <cellStyle name="40% - Accent4 5 15" xfId="6179"/>
    <cellStyle name="40% - Accent4 5 15 2" xfId="6180"/>
    <cellStyle name="40% - Accent4 5 16" xfId="6181"/>
    <cellStyle name="40% - Accent4 5 17" xfId="6182"/>
    <cellStyle name="40% - Accent4 5 18" xfId="6183"/>
    <cellStyle name="40% - Accent4 5 19" xfId="6184"/>
    <cellStyle name="40% - Accent4 5 2" xfId="6185"/>
    <cellStyle name="40% - Accent4 5 2 10" xfId="6186"/>
    <cellStyle name="40% - Accent4 5 2 11" xfId="6187"/>
    <cellStyle name="40% - Accent4 5 2 2" xfId="6188"/>
    <cellStyle name="40% - Accent4 5 2 2 2" xfId="6189"/>
    <cellStyle name="40% - Accent4 5 2 2 3" xfId="6190"/>
    <cellStyle name="40% - Accent4 5 2 3" xfId="6191"/>
    <cellStyle name="40% - Accent4 5 2 4" xfId="6192"/>
    <cellStyle name="40% - Accent4 5 2 5" xfId="6193"/>
    <cellStyle name="40% - Accent4 5 2 6" xfId="6194"/>
    <cellStyle name="40% - Accent4 5 2 7" xfId="6195"/>
    <cellStyle name="40% - Accent4 5 2 8" xfId="6196"/>
    <cellStyle name="40% - Accent4 5 2 9" xfId="6197"/>
    <cellStyle name="40% - Accent4 5 20" xfId="6198"/>
    <cellStyle name="40% - Accent4 5 3" xfId="6199"/>
    <cellStyle name="40% - Accent4 5 3 2" xfId="6200"/>
    <cellStyle name="40% - Accent4 5 3 2 2" xfId="6201"/>
    <cellStyle name="40% - Accent4 5 3 3" xfId="6202"/>
    <cellStyle name="40% - Accent4 5 3 4" xfId="6203"/>
    <cellStyle name="40% - Accent4 5 3 5" xfId="6204"/>
    <cellStyle name="40% - Accent4 5 3 6" xfId="6205"/>
    <cellStyle name="40% - Accent4 5 3 7" xfId="6206"/>
    <cellStyle name="40% - Accent4 5 3 8" xfId="6207"/>
    <cellStyle name="40% - Accent4 5 3 9" xfId="6208"/>
    <cellStyle name="40% - Accent4 5 4" xfId="6209"/>
    <cellStyle name="40% - Accent4 5 4 2" xfId="6210"/>
    <cellStyle name="40% - Accent4 5 4 3" xfId="6211"/>
    <cellStyle name="40% - Accent4 5 5" xfId="6212"/>
    <cellStyle name="40% - Accent4 5 5 2" xfId="6213"/>
    <cellStyle name="40% - Accent4 5 5 3" xfId="6214"/>
    <cellStyle name="40% - Accent4 5 6" xfId="6215"/>
    <cellStyle name="40% - Accent4 5 6 2" xfId="6216"/>
    <cellStyle name="40% - Accent4 5 7" xfId="6217"/>
    <cellStyle name="40% - Accent4 5 8" xfId="6218"/>
    <cellStyle name="40% - Accent4 5 9" xfId="6219"/>
    <cellStyle name="40% - Accent4 6" xfId="6220"/>
    <cellStyle name="40% - Accent4 6 10" xfId="6221"/>
    <cellStyle name="40% - Accent4 6 11" xfId="6222"/>
    <cellStyle name="40% - Accent4 6 12" xfId="6223"/>
    <cellStyle name="40% - Accent4 6 12 2" xfId="6224"/>
    <cellStyle name="40% - Accent4 6 12 3" xfId="6225"/>
    <cellStyle name="40% - Accent4 6 13" xfId="6226"/>
    <cellStyle name="40% - Accent4 6 13 2" xfId="6227"/>
    <cellStyle name="40% - Accent4 6 14" xfId="6228"/>
    <cellStyle name="40% - Accent4 6 15" xfId="6229"/>
    <cellStyle name="40% - Accent4 6 16" xfId="6230"/>
    <cellStyle name="40% - Accent4 6 17" xfId="6231"/>
    <cellStyle name="40% - Accent4 6 18" xfId="6232"/>
    <cellStyle name="40% - Accent4 6 2" xfId="6233"/>
    <cellStyle name="40% - Accent4 6 2 2" xfId="6234"/>
    <cellStyle name="40% - Accent4 6 2 2 2" xfId="6235"/>
    <cellStyle name="40% - Accent4 6 2 3" xfId="6236"/>
    <cellStyle name="40% - Accent4 6 3" xfId="6237"/>
    <cellStyle name="40% - Accent4 6 3 2" xfId="6238"/>
    <cellStyle name="40% - Accent4 6 3 3" xfId="6239"/>
    <cellStyle name="40% - Accent4 6 4" xfId="6240"/>
    <cellStyle name="40% - Accent4 6 4 2" xfId="6241"/>
    <cellStyle name="40% - Accent4 6 4 3" xfId="6242"/>
    <cellStyle name="40% - Accent4 6 5" xfId="6243"/>
    <cellStyle name="40% - Accent4 6 5 2" xfId="6244"/>
    <cellStyle name="40% - Accent4 6 5 3" xfId="6245"/>
    <cellStyle name="40% - Accent4 6 6" xfId="6246"/>
    <cellStyle name="40% - Accent4 6 6 2" xfId="6247"/>
    <cellStyle name="40% - Accent4 6 7" xfId="6248"/>
    <cellStyle name="40% - Accent4 6 8" xfId="6249"/>
    <cellStyle name="40% - Accent4 6 9" xfId="6250"/>
    <cellStyle name="40% - Accent4 7" xfId="6251"/>
    <cellStyle name="40% - Accent4 7 10" xfId="6252"/>
    <cellStyle name="40% - Accent4 7 11" xfId="6253"/>
    <cellStyle name="40% - Accent4 7 12" xfId="6254"/>
    <cellStyle name="40% - Accent4 7 12 2" xfId="6255"/>
    <cellStyle name="40% - Accent4 7 12 3" xfId="6256"/>
    <cellStyle name="40% - Accent4 7 13" xfId="6257"/>
    <cellStyle name="40% - Accent4 7 13 2" xfId="6258"/>
    <cellStyle name="40% - Accent4 7 14" xfId="6259"/>
    <cellStyle name="40% - Accent4 7 15" xfId="6260"/>
    <cellStyle name="40% - Accent4 7 16" xfId="6261"/>
    <cellStyle name="40% - Accent4 7 17" xfId="6262"/>
    <cellStyle name="40% - Accent4 7 18" xfId="6263"/>
    <cellStyle name="40% - Accent4 7 2" xfId="6264"/>
    <cellStyle name="40% - Accent4 7 2 2" xfId="6265"/>
    <cellStyle name="40% - Accent4 7 2 3" xfId="6266"/>
    <cellStyle name="40% - Accent4 7 3" xfId="6267"/>
    <cellStyle name="40% - Accent4 7 4" xfId="6268"/>
    <cellStyle name="40% - Accent4 7 5" xfId="6269"/>
    <cellStyle name="40% - Accent4 7 6" xfId="6270"/>
    <cellStyle name="40% - Accent4 7 7" xfId="6271"/>
    <cellStyle name="40% - Accent4 7 8" xfId="6272"/>
    <cellStyle name="40% - Accent4 7 9" xfId="6273"/>
    <cellStyle name="40% - Accent4 8" xfId="6274"/>
    <cellStyle name="40% - Accent4 8 10" xfId="6275"/>
    <cellStyle name="40% - Accent4 8 2" xfId="6276"/>
    <cellStyle name="40% - Accent4 8 2 2" xfId="6277"/>
    <cellStyle name="40% - Accent4 8 2 3" xfId="6278"/>
    <cellStyle name="40% - Accent4 8 3" xfId="6279"/>
    <cellStyle name="40% - Accent4 8 4" xfId="6280"/>
    <cellStyle name="40% - Accent4 8 5" xfId="6281"/>
    <cellStyle name="40% - Accent4 8 6" xfId="6282"/>
    <cellStyle name="40% - Accent4 8 7" xfId="6283"/>
    <cellStyle name="40% - Accent4 8 8" xfId="6284"/>
    <cellStyle name="40% - Accent4 8 9" xfId="6285"/>
    <cellStyle name="40% - Accent4 9" xfId="6286"/>
    <cellStyle name="40% - Accent4 9 10" xfId="6287"/>
    <cellStyle name="40% - Accent4 9 2" xfId="6288"/>
    <cellStyle name="40% - Accent4 9 2 2" xfId="6289"/>
    <cellStyle name="40% - Accent4 9 2 3" xfId="6290"/>
    <cellStyle name="40% - Accent4 9 3" xfId="6291"/>
    <cellStyle name="40% - Accent4 9 4" xfId="6292"/>
    <cellStyle name="40% - Accent4 9 5" xfId="6293"/>
    <cellStyle name="40% - Accent4 9 6" xfId="6294"/>
    <cellStyle name="40% - Accent4 9 7" xfId="6295"/>
    <cellStyle name="40% - Accent4 9 8" xfId="6296"/>
    <cellStyle name="40% - Accent4 9 9" xfId="6297"/>
    <cellStyle name="40% - Accent5" xfId="147" builtinId="47" customBuiltin="1"/>
    <cellStyle name="40% - Accent5 10" xfId="6298"/>
    <cellStyle name="40% - Accent5 10 2" xfId="6299"/>
    <cellStyle name="40% - Accent5 10 2 2" xfId="6300"/>
    <cellStyle name="40% - Accent5 10 3" xfId="6301"/>
    <cellStyle name="40% - Accent5 11" xfId="6302"/>
    <cellStyle name="40% - Accent5 11 2" xfId="6303"/>
    <cellStyle name="40% - Accent5 11 2 2" xfId="6304"/>
    <cellStyle name="40% - Accent5 11 3" xfId="6305"/>
    <cellStyle name="40% - Accent5 12" xfId="6306"/>
    <cellStyle name="40% - Accent5 12 2" xfId="6307"/>
    <cellStyle name="40% - Accent5 12 3" xfId="6308"/>
    <cellStyle name="40% - Accent5 13" xfId="6309"/>
    <cellStyle name="40% - Accent5 13 2" xfId="6310"/>
    <cellStyle name="40% - Accent5 14" xfId="6311"/>
    <cellStyle name="40% - Accent5 14 2" xfId="6312"/>
    <cellStyle name="40% - Accent5 14 2 2" xfId="6313"/>
    <cellStyle name="40% - Accent5 14 2 3" xfId="6314"/>
    <cellStyle name="40% - Accent5 14 3" xfId="6315"/>
    <cellStyle name="40% - Accent5 14 3 2" xfId="6316"/>
    <cellStyle name="40% - Accent5 14 4" xfId="6317"/>
    <cellStyle name="40% - Accent5 14 5" xfId="6318"/>
    <cellStyle name="40% - Accent5 14 6" xfId="6319"/>
    <cellStyle name="40% - Accent5 14 7" xfId="6320"/>
    <cellStyle name="40% - Accent5 14 8" xfId="6321"/>
    <cellStyle name="40% - Accent5 15" xfId="6322"/>
    <cellStyle name="40% - Accent5 15 2" xfId="6323"/>
    <cellStyle name="40% - Accent5 15 3" xfId="6324"/>
    <cellStyle name="40% - Accent5 16" xfId="6325"/>
    <cellStyle name="40% - Accent5 16 2" xfId="6326"/>
    <cellStyle name="40% - Accent5 17" xfId="6327"/>
    <cellStyle name="40% - Accent5 18" xfId="6328"/>
    <cellStyle name="40% - Accent5 19" xfId="6329"/>
    <cellStyle name="40% - Accent5 2" xfId="6330"/>
    <cellStyle name="40% - Accent5 2 10" xfId="6331"/>
    <cellStyle name="40% - Accent5 2 10 2" xfId="6332"/>
    <cellStyle name="40% - Accent5 2 10 3" xfId="6333"/>
    <cellStyle name="40% - Accent5 2 11" xfId="6334"/>
    <cellStyle name="40% - Accent5 2 11 2" xfId="6335"/>
    <cellStyle name="40% - Accent5 2 11 3" xfId="6336"/>
    <cellStyle name="40% - Accent5 2 12" xfId="6337"/>
    <cellStyle name="40% - Accent5 2 12 2" xfId="6338"/>
    <cellStyle name="40% - Accent5 2 13" xfId="6339"/>
    <cellStyle name="40% - Accent5 2 14" xfId="6340"/>
    <cellStyle name="40% - Accent5 2 15" xfId="6341"/>
    <cellStyle name="40% - Accent5 2 15 2" xfId="6342"/>
    <cellStyle name="40% - Accent5 2 15 3" xfId="6343"/>
    <cellStyle name="40% - Accent5 2 16" xfId="6344"/>
    <cellStyle name="40% - Accent5 2 16 2" xfId="6345"/>
    <cellStyle name="40% - Accent5 2 17" xfId="6346"/>
    <cellStyle name="40% - Accent5 2 18" xfId="6347"/>
    <cellStyle name="40% - Accent5 2 19" xfId="6348"/>
    <cellStyle name="40% - Accent5 2 2" xfId="6349"/>
    <cellStyle name="40% - Accent5 2 2 10" xfId="6350"/>
    <cellStyle name="40% - Accent5 2 2 10 2" xfId="6351"/>
    <cellStyle name="40% - Accent5 2 2 11" xfId="6352"/>
    <cellStyle name="40% - Accent5 2 2 12" xfId="6353"/>
    <cellStyle name="40% - Accent5 2 2 13" xfId="6354"/>
    <cellStyle name="40% - Accent5 2 2 14" xfId="6355"/>
    <cellStyle name="40% - Accent5 2 2 14 2" xfId="6356"/>
    <cellStyle name="40% - Accent5 2 2 14 2 2" xfId="6357"/>
    <cellStyle name="40% - Accent5 2 2 14 2 3" xfId="6358"/>
    <cellStyle name="40% - Accent5 2 2 14 3" xfId="6359"/>
    <cellStyle name="40% - Accent5 2 2 14 3 2" xfId="6360"/>
    <cellStyle name="40% - Accent5 2 2 14 4" xfId="6361"/>
    <cellStyle name="40% - Accent5 2 2 14 5" xfId="6362"/>
    <cellStyle name="40% - Accent5 2 2 14 6" xfId="6363"/>
    <cellStyle name="40% - Accent5 2 2 14 7" xfId="6364"/>
    <cellStyle name="40% - Accent5 2 2 14 8" xfId="6365"/>
    <cellStyle name="40% - Accent5 2 2 15" xfId="6366"/>
    <cellStyle name="40% - Accent5 2 2 15 2" xfId="6367"/>
    <cellStyle name="40% - Accent5 2 2 15 3" xfId="6368"/>
    <cellStyle name="40% - Accent5 2 2 16" xfId="6369"/>
    <cellStyle name="40% - Accent5 2 2 16 2" xfId="6370"/>
    <cellStyle name="40% - Accent5 2 2 17" xfId="6371"/>
    <cellStyle name="40% - Accent5 2 2 18" xfId="6372"/>
    <cellStyle name="40% - Accent5 2 2 19" xfId="6373"/>
    <cellStyle name="40% - Accent5 2 2 2" xfId="6374"/>
    <cellStyle name="40% - Accent5 2 2 2 10" xfId="6375"/>
    <cellStyle name="40% - Accent5 2 2 2 11" xfId="6376"/>
    <cellStyle name="40% - Accent5 2 2 2 11 2" xfId="6377"/>
    <cellStyle name="40% - Accent5 2 2 2 11 2 2" xfId="6378"/>
    <cellStyle name="40% - Accent5 2 2 2 11 2 3" xfId="6379"/>
    <cellStyle name="40% - Accent5 2 2 2 11 3" xfId="6380"/>
    <cellStyle name="40% - Accent5 2 2 2 11 3 2" xfId="6381"/>
    <cellStyle name="40% - Accent5 2 2 2 11 4" xfId="6382"/>
    <cellStyle name="40% - Accent5 2 2 2 11 5" xfId="6383"/>
    <cellStyle name="40% - Accent5 2 2 2 11 6" xfId="6384"/>
    <cellStyle name="40% - Accent5 2 2 2 11 7" xfId="6385"/>
    <cellStyle name="40% - Accent5 2 2 2 11 8" xfId="6386"/>
    <cellStyle name="40% - Accent5 2 2 2 12" xfId="6387"/>
    <cellStyle name="40% - Accent5 2 2 2 12 2" xfId="6388"/>
    <cellStyle name="40% - Accent5 2 2 2 12 3" xfId="6389"/>
    <cellStyle name="40% - Accent5 2 2 2 13" xfId="6390"/>
    <cellStyle name="40% - Accent5 2 2 2 13 2" xfId="6391"/>
    <cellStyle name="40% - Accent5 2 2 2 14" xfId="6392"/>
    <cellStyle name="40% - Accent5 2 2 2 15" xfId="6393"/>
    <cellStyle name="40% - Accent5 2 2 2 16" xfId="6394"/>
    <cellStyle name="40% - Accent5 2 2 2 17" xfId="6395"/>
    <cellStyle name="40% - Accent5 2 2 2 18" xfId="6396"/>
    <cellStyle name="40% - Accent5 2 2 2 2" xfId="6397"/>
    <cellStyle name="40% - Accent5 2 2 2 2 2" xfId="6398"/>
    <cellStyle name="40% - Accent5 2 2 2 2 3" xfId="6399"/>
    <cellStyle name="40% - Accent5 2 2 2 2 4" xfId="6400"/>
    <cellStyle name="40% - Accent5 2 2 2 3" xfId="6401"/>
    <cellStyle name="40% - Accent5 2 2 2 3 2" xfId="6402"/>
    <cellStyle name="40% - Accent5 2 2 2 3 3" xfId="6403"/>
    <cellStyle name="40% - Accent5 2 2 2 4" xfId="6404"/>
    <cellStyle name="40% - Accent5 2 2 2 4 2" xfId="6405"/>
    <cellStyle name="40% - Accent5 2 2 2 4 3" xfId="6406"/>
    <cellStyle name="40% - Accent5 2 2 2 5" xfId="6407"/>
    <cellStyle name="40% - Accent5 2 2 2 5 2" xfId="6408"/>
    <cellStyle name="40% - Accent5 2 2 2 5 3" xfId="6409"/>
    <cellStyle name="40% - Accent5 2 2 2 6" xfId="6410"/>
    <cellStyle name="40% - Accent5 2 2 2 6 2" xfId="6411"/>
    <cellStyle name="40% - Accent5 2 2 2 7" xfId="6412"/>
    <cellStyle name="40% - Accent5 2 2 2 8" xfId="6413"/>
    <cellStyle name="40% - Accent5 2 2 2 9" xfId="6414"/>
    <cellStyle name="40% - Accent5 2 2 20" xfId="6415"/>
    <cellStyle name="40% - Accent5 2 2 21" xfId="6416"/>
    <cellStyle name="40% - Accent5 2 2 22" xfId="6417"/>
    <cellStyle name="40% - Accent5 2 2 3" xfId="6418"/>
    <cellStyle name="40% - Accent5 2 2 3 2" xfId="6419"/>
    <cellStyle name="40% - Accent5 2 2 3 2 2" xfId="6420"/>
    <cellStyle name="40% - Accent5 2 2 3 3" xfId="6421"/>
    <cellStyle name="40% - Accent5 2 2 3 3 2" xfId="6422"/>
    <cellStyle name="40% - Accent5 2 2 3 4" xfId="6423"/>
    <cellStyle name="40% - Accent5 2 2 3 4 2" xfId="6424"/>
    <cellStyle name="40% - Accent5 2 2 3 5" xfId="6425"/>
    <cellStyle name="40% - Accent5 2 2 3 5 2" xfId="6426"/>
    <cellStyle name="40% - Accent5 2 2 3 6" xfId="6427"/>
    <cellStyle name="40% - Accent5 2 2 3 7" xfId="6428"/>
    <cellStyle name="40% - Accent5 2 2 3 8" xfId="6429"/>
    <cellStyle name="40% - Accent5 2 2 4" xfId="6430"/>
    <cellStyle name="40% - Accent5 2 2 4 2" xfId="6431"/>
    <cellStyle name="40% - Accent5 2 2 4 2 2" xfId="6432"/>
    <cellStyle name="40% - Accent5 2 2 4 3" xfId="6433"/>
    <cellStyle name="40% - Accent5 2 2 4 3 2" xfId="6434"/>
    <cellStyle name="40% - Accent5 2 2 4 4" xfId="6435"/>
    <cellStyle name="40% - Accent5 2 2 4 4 2" xfId="6436"/>
    <cellStyle name="40% - Accent5 2 2 4 5" xfId="6437"/>
    <cellStyle name="40% - Accent5 2 2 4 5 2" xfId="6438"/>
    <cellStyle name="40% - Accent5 2 2 4 6" xfId="6439"/>
    <cellStyle name="40% - Accent5 2 2 4 7" xfId="6440"/>
    <cellStyle name="40% - Accent5 2 2 4 8" xfId="6441"/>
    <cellStyle name="40% - Accent5 2 2 5" xfId="6442"/>
    <cellStyle name="40% - Accent5 2 2 5 2" xfId="6443"/>
    <cellStyle name="40% - Accent5 2 2 5 3" xfId="6444"/>
    <cellStyle name="40% - Accent5 2 2 6" xfId="6445"/>
    <cellStyle name="40% - Accent5 2 2 6 2" xfId="6446"/>
    <cellStyle name="40% - Accent5 2 2 6 3" xfId="6447"/>
    <cellStyle name="40% - Accent5 2 2 7" xfId="6448"/>
    <cellStyle name="40% - Accent5 2 2 7 2" xfId="6449"/>
    <cellStyle name="40% - Accent5 2 2 7 3" xfId="6450"/>
    <cellStyle name="40% - Accent5 2 2 8" xfId="6451"/>
    <cellStyle name="40% - Accent5 2 2 8 2" xfId="6452"/>
    <cellStyle name="40% - Accent5 2 2 8 3" xfId="6453"/>
    <cellStyle name="40% - Accent5 2 2 9" xfId="6454"/>
    <cellStyle name="40% - Accent5 2 2 9 2" xfId="6455"/>
    <cellStyle name="40% - Accent5 2 2 9 3" xfId="6456"/>
    <cellStyle name="40% - Accent5 2 20" xfId="6457"/>
    <cellStyle name="40% - Accent5 2 21" xfId="6458"/>
    <cellStyle name="40% - Accent5 2 22" xfId="6459"/>
    <cellStyle name="40% - Accent5 2 3" xfId="6460"/>
    <cellStyle name="40% - Accent5 2 3 10" xfId="6461"/>
    <cellStyle name="40% - Accent5 2 3 11" xfId="6462"/>
    <cellStyle name="40% - Accent5 2 3 12" xfId="6463"/>
    <cellStyle name="40% - Accent5 2 3 12 2" xfId="6464"/>
    <cellStyle name="40% - Accent5 2 3 12 2 2" xfId="6465"/>
    <cellStyle name="40% - Accent5 2 3 12 2 3" xfId="6466"/>
    <cellStyle name="40% - Accent5 2 3 12 3" xfId="6467"/>
    <cellStyle name="40% - Accent5 2 3 12 3 2" xfId="6468"/>
    <cellStyle name="40% - Accent5 2 3 12 4" xfId="6469"/>
    <cellStyle name="40% - Accent5 2 3 12 5" xfId="6470"/>
    <cellStyle name="40% - Accent5 2 3 12 6" xfId="6471"/>
    <cellStyle name="40% - Accent5 2 3 12 7" xfId="6472"/>
    <cellStyle name="40% - Accent5 2 3 12 8" xfId="6473"/>
    <cellStyle name="40% - Accent5 2 3 13" xfId="6474"/>
    <cellStyle name="40% - Accent5 2 3 13 2" xfId="6475"/>
    <cellStyle name="40% - Accent5 2 3 13 3" xfId="6476"/>
    <cellStyle name="40% - Accent5 2 3 14" xfId="6477"/>
    <cellStyle name="40% - Accent5 2 3 14 2" xfId="6478"/>
    <cellStyle name="40% - Accent5 2 3 15" xfId="6479"/>
    <cellStyle name="40% - Accent5 2 3 16" xfId="6480"/>
    <cellStyle name="40% - Accent5 2 3 17" xfId="6481"/>
    <cellStyle name="40% - Accent5 2 3 18" xfId="6482"/>
    <cellStyle name="40% - Accent5 2 3 19" xfId="6483"/>
    <cellStyle name="40% - Accent5 2 3 2" xfId="6484"/>
    <cellStyle name="40% - Accent5 2 3 2 2" xfId="6485"/>
    <cellStyle name="40% - Accent5 2 3 2 2 2" xfId="6486"/>
    <cellStyle name="40% - Accent5 2 3 2 3" xfId="6487"/>
    <cellStyle name="40% - Accent5 2 3 2 4" xfId="6488"/>
    <cellStyle name="40% - Accent5 2 3 3" xfId="6489"/>
    <cellStyle name="40% - Accent5 2 3 3 2" xfId="6490"/>
    <cellStyle name="40% - Accent5 2 3 3 3" xfId="6491"/>
    <cellStyle name="40% - Accent5 2 3 4" xfId="6492"/>
    <cellStyle name="40% - Accent5 2 3 4 2" xfId="6493"/>
    <cellStyle name="40% - Accent5 2 3 4 3" xfId="6494"/>
    <cellStyle name="40% - Accent5 2 3 5" xfId="6495"/>
    <cellStyle name="40% - Accent5 2 3 5 2" xfId="6496"/>
    <cellStyle name="40% - Accent5 2 3 5 3" xfId="6497"/>
    <cellStyle name="40% - Accent5 2 3 6" xfId="6498"/>
    <cellStyle name="40% - Accent5 2 3 6 2" xfId="6499"/>
    <cellStyle name="40% - Accent5 2 3 7" xfId="6500"/>
    <cellStyle name="40% - Accent5 2 3 8" xfId="6501"/>
    <cellStyle name="40% - Accent5 2 3 9" xfId="6502"/>
    <cellStyle name="40% - Accent5 2 4" xfId="6503"/>
    <cellStyle name="40% - Accent5 2 4 10" xfId="6504"/>
    <cellStyle name="40% - Accent5 2 4 2" xfId="6505"/>
    <cellStyle name="40% - Accent5 2 4 2 2" xfId="6506"/>
    <cellStyle name="40% - Accent5 2 4 2 3" xfId="6507"/>
    <cellStyle name="40% - Accent5 2 4 3" xfId="6508"/>
    <cellStyle name="40% - Accent5 2 4 3 2" xfId="6509"/>
    <cellStyle name="40% - Accent5 2 4 3 3" xfId="6510"/>
    <cellStyle name="40% - Accent5 2 4 4" xfId="6511"/>
    <cellStyle name="40% - Accent5 2 4 4 2" xfId="6512"/>
    <cellStyle name="40% - Accent5 2 4 4 3" xfId="6513"/>
    <cellStyle name="40% - Accent5 2 4 5" xfId="6514"/>
    <cellStyle name="40% - Accent5 2 4 5 2" xfId="6515"/>
    <cellStyle name="40% - Accent5 2 4 5 3" xfId="6516"/>
    <cellStyle name="40% - Accent5 2 4 6" xfId="6517"/>
    <cellStyle name="40% - Accent5 2 4 6 2" xfId="6518"/>
    <cellStyle name="40% - Accent5 2 4 7" xfId="6519"/>
    <cellStyle name="40% - Accent5 2 4 8" xfId="6520"/>
    <cellStyle name="40% - Accent5 2 4 9" xfId="6521"/>
    <cellStyle name="40% - Accent5 2 5" xfId="6522"/>
    <cellStyle name="40% - Accent5 2 5 10" xfId="6523"/>
    <cellStyle name="40% - Accent5 2 5 11" xfId="6524"/>
    <cellStyle name="40% - Accent5 2 5 12" xfId="6525"/>
    <cellStyle name="40% - Accent5 2 5 13" xfId="6526"/>
    <cellStyle name="40% - Accent5 2 5 14" xfId="6527"/>
    <cellStyle name="40% - Accent5 2 5 2" xfId="6528"/>
    <cellStyle name="40% - Accent5 2 5 2 2" xfId="6529"/>
    <cellStyle name="40% - Accent5 2 5 3" xfId="6530"/>
    <cellStyle name="40% - Accent5 2 5 3 2" xfId="6531"/>
    <cellStyle name="40% - Accent5 2 5 4" xfId="6532"/>
    <cellStyle name="40% - Accent5 2 5 4 2" xfId="6533"/>
    <cellStyle name="40% - Accent5 2 5 5" xfId="6534"/>
    <cellStyle name="40% - Accent5 2 5 5 2" xfId="6535"/>
    <cellStyle name="40% - Accent5 2 5 6" xfId="6536"/>
    <cellStyle name="40% - Accent5 2 5 7" xfId="6537"/>
    <cellStyle name="40% - Accent5 2 5 8" xfId="6538"/>
    <cellStyle name="40% - Accent5 2 5 8 2" xfId="6539"/>
    <cellStyle name="40% - Accent5 2 5 8 3" xfId="6540"/>
    <cellStyle name="40% - Accent5 2 5 9" xfId="6541"/>
    <cellStyle name="40% - Accent5 2 5 9 2" xfId="6542"/>
    <cellStyle name="40% - Accent5 2 6" xfId="6543"/>
    <cellStyle name="40% - Accent5 2 6 2" xfId="6544"/>
    <cellStyle name="40% - Accent5 2 6 3" xfId="6545"/>
    <cellStyle name="40% - Accent5 2 7" xfId="6546"/>
    <cellStyle name="40% - Accent5 2 7 2" xfId="6547"/>
    <cellStyle name="40% - Accent5 2 7 3" xfId="6548"/>
    <cellStyle name="40% - Accent5 2 8" xfId="6549"/>
    <cellStyle name="40% - Accent5 2 8 2" xfId="6550"/>
    <cellStyle name="40% - Accent5 2 8 3" xfId="6551"/>
    <cellStyle name="40% - Accent5 2 9" xfId="6552"/>
    <cellStyle name="40% - Accent5 2 9 2" xfId="6553"/>
    <cellStyle name="40% - Accent5 2 9 3" xfId="6554"/>
    <cellStyle name="40% - Accent5 20" xfId="6555"/>
    <cellStyle name="40% - Accent5 21" xfId="6556"/>
    <cellStyle name="40% - Accent5 22" xfId="6557"/>
    <cellStyle name="40% - Accent5 23" xfId="6558"/>
    <cellStyle name="40% - Accent5 3" xfId="6559"/>
    <cellStyle name="40% - Accent5 3 10" xfId="6560"/>
    <cellStyle name="40% - Accent5 3 10 2" xfId="6561"/>
    <cellStyle name="40% - Accent5 3 10 3" xfId="6562"/>
    <cellStyle name="40% - Accent5 3 11" xfId="6563"/>
    <cellStyle name="40% - Accent5 3 11 2" xfId="6564"/>
    <cellStyle name="40% - Accent5 3 12" xfId="6565"/>
    <cellStyle name="40% - Accent5 3 13" xfId="6566"/>
    <cellStyle name="40% - Accent5 3 14" xfId="6567"/>
    <cellStyle name="40% - Accent5 3 14 2" xfId="6568"/>
    <cellStyle name="40% - Accent5 3 14 2 2" xfId="6569"/>
    <cellStyle name="40% - Accent5 3 14 2 3" xfId="6570"/>
    <cellStyle name="40% - Accent5 3 14 3" xfId="6571"/>
    <cellStyle name="40% - Accent5 3 14 3 2" xfId="6572"/>
    <cellStyle name="40% - Accent5 3 14 4" xfId="6573"/>
    <cellStyle name="40% - Accent5 3 14 5" xfId="6574"/>
    <cellStyle name="40% - Accent5 3 14 6" xfId="6575"/>
    <cellStyle name="40% - Accent5 3 14 7" xfId="6576"/>
    <cellStyle name="40% - Accent5 3 14 8" xfId="6577"/>
    <cellStyle name="40% - Accent5 3 15" xfId="6578"/>
    <cellStyle name="40% - Accent5 3 15 2" xfId="6579"/>
    <cellStyle name="40% - Accent5 3 15 3" xfId="6580"/>
    <cellStyle name="40% - Accent5 3 16" xfId="6581"/>
    <cellStyle name="40% - Accent5 3 16 2" xfId="6582"/>
    <cellStyle name="40% - Accent5 3 17" xfId="6583"/>
    <cellStyle name="40% - Accent5 3 18" xfId="6584"/>
    <cellStyle name="40% - Accent5 3 19" xfId="6585"/>
    <cellStyle name="40% - Accent5 3 2" xfId="6586"/>
    <cellStyle name="40% - Accent5 3 2 10" xfId="6587"/>
    <cellStyle name="40% - Accent5 3 2 11" xfId="6588"/>
    <cellStyle name="40% - Accent5 3 2 12" xfId="6589"/>
    <cellStyle name="40% - Accent5 3 2 12 2" xfId="6590"/>
    <cellStyle name="40% - Accent5 3 2 12 2 2" xfId="6591"/>
    <cellStyle name="40% - Accent5 3 2 12 2 3" xfId="6592"/>
    <cellStyle name="40% - Accent5 3 2 12 3" xfId="6593"/>
    <cellStyle name="40% - Accent5 3 2 12 3 2" xfId="6594"/>
    <cellStyle name="40% - Accent5 3 2 12 4" xfId="6595"/>
    <cellStyle name="40% - Accent5 3 2 12 5" xfId="6596"/>
    <cellStyle name="40% - Accent5 3 2 12 6" xfId="6597"/>
    <cellStyle name="40% - Accent5 3 2 12 7" xfId="6598"/>
    <cellStyle name="40% - Accent5 3 2 12 8" xfId="6599"/>
    <cellStyle name="40% - Accent5 3 2 13" xfId="6600"/>
    <cellStyle name="40% - Accent5 3 2 13 2" xfId="6601"/>
    <cellStyle name="40% - Accent5 3 2 13 3" xfId="6602"/>
    <cellStyle name="40% - Accent5 3 2 14" xfId="6603"/>
    <cellStyle name="40% - Accent5 3 2 14 2" xfId="6604"/>
    <cellStyle name="40% - Accent5 3 2 15" xfId="6605"/>
    <cellStyle name="40% - Accent5 3 2 16" xfId="6606"/>
    <cellStyle name="40% - Accent5 3 2 17" xfId="6607"/>
    <cellStyle name="40% - Accent5 3 2 18" xfId="6608"/>
    <cellStyle name="40% - Accent5 3 2 19" xfId="6609"/>
    <cellStyle name="40% - Accent5 3 2 2" xfId="6610"/>
    <cellStyle name="40% - Accent5 3 2 2 10" xfId="6611"/>
    <cellStyle name="40% - Accent5 3 2 2 2" xfId="6612"/>
    <cellStyle name="40% - Accent5 3 2 2 2 2" xfId="6613"/>
    <cellStyle name="40% - Accent5 3 2 2 3" xfId="6614"/>
    <cellStyle name="40% - Accent5 3 2 2 4" xfId="6615"/>
    <cellStyle name="40% - Accent5 3 2 2 5" xfId="6616"/>
    <cellStyle name="40% - Accent5 3 2 2 6" xfId="6617"/>
    <cellStyle name="40% - Accent5 3 2 2 7" xfId="6618"/>
    <cellStyle name="40% - Accent5 3 2 2 8" xfId="6619"/>
    <cellStyle name="40% - Accent5 3 2 2 9" xfId="6620"/>
    <cellStyle name="40% - Accent5 3 2 3" xfId="6621"/>
    <cellStyle name="40% - Accent5 3 2 3 2" xfId="6622"/>
    <cellStyle name="40% - Accent5 3 2 3 3" xfId="6623"/>
    <cellStyle name="40% - Accent5 3 2 4" xfId="6624"/>
    <cellStyle name="40% - Accent5 3 2 4 2" xfId="6625"/>
    <cellStyle name="40% - Accent5 3 2 4 3" xfId="6626"/>
    <cellStyle name="40% - Accent5 3 2 5" xfId="6627"/>
    <cellStyle name="40% - Accent5 3 2 5 2" xfId="6628"/>
    <cellStyle name="40% - Accent5 3 2 5 3" xfId="6629"/>
    <cellStyle name="40% - Accent5 3 2 6" xfId="6630"/>
    <cellStyle name="40% - Accent5 3 2 6 2" xfId="6631"/>
    <cellStyle name="40% - Accent5 3 2 7" xfId="6632"/>
    <cellStyle name="40% - Accent5 3 2 8" xfId="6633"/>
    <cellStyle name="40% - Accent5 3 2 9" xfId="6634"/>
    <cellStyle name="40% - Accent5 3 20" xfId="6635"/>
    <cellStyle name="40% - Accent5 3 21" xfId="6636"/>
    <cellStyle name="40% - Accent5 3 22" xfId="6637"/>
    <cellStyle name="40% - Accent5 3 3" xfId="6638"/>
    <cellStyle name="40% - Accent5 3 3 10" xfId="6639"/>
    <cellStyle name="40% - Accent5 3 3 11" xfId="6640"/>
    <cellStyle name="40% - Accent5 3 3 2" xfId="6641"/>
    <cellStyle name="40% - Accent5 3 3 2 2" xfId="6642"/>
    <cellStyle name="40% - Accent5 3 3 2 2 2" xfId="6643"/>
    <cellStyle name="40% - Accent5 3 3 2 3" xfId="6644"/>
    <cellStyle name="40% - Accent5 3 3 3" xfId="6645"/>
    <cellStyle name="40% - Accent5 3 3 3 2" xfId="6646"/>
    <cellStyle name="40% - Accent5 3 3 3 3" xfId="6647"/>
    <cellStyle name="40% - Accent5 3 3 4" xfId="6648"/>
    <cellStyle name="40% - Accent5 3 3 4 2" xfId="6649"/>
    <cellStyle name="40% - Accent5 3 3 4 3" xfId="6650"/>
    <cellStyle name="40% - Accent5 3 3 5" xfId="6651"/>
    <cellStyle name="40% - Accent5 3 3 5 2" xfId="6652"/>
    <cellStyle name="40% - Accent5 3 3 5 3" xfId="6653"/>
    <cellStyle name="40% - Accent5 3 3 6" xfId="6654"/>
    <cellStyle name="40% - Accent5 3 3 6 2" xfId="6655"/>
    <cellStyle name="40% - Accent5 3 3 7" xfId="6656"/>
    <cellStyle name="40% - Accent5 3 3 8" xfId="6657"/>
    <cellStyle name="40% - Accent5 3 3 9" xfId="6658"/>
    <cellStyle name="40% - Accent5 3 4" xfId="6659"/>
    <cellStyle name="40% - Accent5 3 4 10" xfId="6660"/>
    <cellStyle name="40% - Accent5 3 4 2" xfId="6661"/>
    <cellStyle name="40% - Accent5 3 4 2 2" xfId="6662"/>
    <cellStyle name="40% - Accent5 3 4 2 3" xfId="6663"/>
    <cellStyle name="40% - Accent5 3 4 3" xfId="6664"/>
    <cellStyle name="40% - Accent5 3 4 3 2" xfId="6665"/>
    <cellStyle name="40% - Accent5 3 4 3 3" xfId="6666"/>
    <cellStyle name="40% - Accent5 3 4 4" xfId="6667"/>
    <cellStyle name="40% - Accent5 3 4 4 2" xfId="6668"/>
    <cellStyle name="40% - Accent5 3 4 4 3" xfId="6669"/>
    <cellStyle name="40% - Accent5 3 4 5" xfId="6670"/>
    <cellStyle name="40% - Accent5 3 4 5 2" xfId="6671"/>
    <cellStyle name="40% - Accent5 3 4 5 3" xfId="6672"/>
    <cellStyle name="40% - Accent5 3 4 6" xfId="6673"/>
    <cellStyle name="40% - Accent5 3 4 6 2" xfId="6674"/>
    <cellStyle name="40% - Accent5 3 4 7" xfId="6675"/>
    <cellStyle name="40% - Accent5 3 4 8" xfId="6676"/>
    <cellStyle name="40% - Accent5 3 4 9" xfId="6677"/>
    <cellStyle name="40% - Accent5 3 5" xfId="6678"/>
    <cellStyle name="40% - Accent5 3 5 2" xfId="6679"/>
    <cellStyle name="40% - Accent5 3 5 3" xfId="6680"/>
    <cellStyle name="40% - Accent5 3 6" xfId="6681"/>
    <cellStyle name="40% - Accent5 3 6 2" xfId="6682"/>
    <cellStyle name="40% - Accent5 3 6 3" xfId="6683"/>
    <cellStyle name="40% - Accent5 3 7" xfId="6684"/>
    <cellStyle name="40% - Accent5 3 7 2" xfId="6685"/>
    <cellStyle name="40% - Accent5 3 7 3" xfId="6686"/>
    <cellStyle name="40% - Accent5 3 8" xfId="6687"/>
    <cellStyle name="40% - Accent5 3 8 2" xfId="6688"/>
    <cellStyle name="40% - Accent5 3 8 3" xfId="6689"/>
    <cellStyle name="40% - Accent5 3 9" xfId="6690"/>
    <cellStyle name="40% - Accent5 3 9 2" xfId="6691"/>
    <cellStyle name="40% - Accent5 3 9 3" xfId="6692"/>
    <cellStyle name="40% - Accent5 4" xfId="6693"/>
    <cellStyle name="40% - Accent5 4 10" xfId="6694"/>
    <cellStyle name="40% - Accent5 4 11" xfId="6695"/>
    <cellStyle name="40% - Accent5 4 12" xfId="6696"/>
    <cellStyle name="40% - Accent5 4 13" xfId="6697"/>
    <cellStyle name="40% - Accent5 4 13 2" xfId="6698"/>
    <cellStyle name="40% - Accent5 4 13 2 2" xfId="6699"/>
    <cellStyle name="40% - Accent5 4 13 2 3" xfId="6700"/>
    <cellStyle name="40% - Accent5 4 13 3" xfId="6701"/>
    <cellStyle name="40% - Accent5 4 13 3 2" xfId="6702"/>
    <cellStyle name="40% - Accent5 4 13 4" xfId="6703"/>
    <cellStyle name="40% - Accent5 4 13 5" xfId="6704"/>
    <cellStyle name="40% - Accent5 4 13 6" xfId="6705"/>
    <cellStyle name="40% - Accent5 4 13 7" xfId="6706"/>
    <cellStyle name="40% - Accent5 4 13 8" xfId="6707"/>
    <cellStyle name="40% - Accent5 4 14" xfId="6708"/>
    <cellStyle name="40% - Accent5 4 14 2" xfId="6709"/>
    <cellStyle name="40% - Accent5 4 14 3" xfId="6710"/>
    <cellStyle name="40% - Accent5 4 15" xfId="6711"/>
    <cellStyle name="40% - Accent5 4 15 2" xfId="6712"/>
    <cellStyle name="40% - Accent5 4 16" xfId="6713"/>
    <cellStyle name="40% - Accent5 4 17" xfId="6714"/>
    <cellStyle name="40% - Accent5 4 18" xfId="6715"/>
    <cellStyle name="40% - Accent5 4 19" xfId="6716"/>
    <cellStyle name="40% - Accent5 4 2" xfId="6717"/>
    <cellStyle name="40% - Accent5 4 2 10" xfId="6718"/>
    <cellStyle name="40% - Accent5 4 2 11" xfId="6719"/>
    <cellStyle name="40% - Accent5 4 2 12" xfId="6720"/>
    <cellStyle name="40% - Accent5 4 2 12 2" xfId="6721"/>
    <cellStyle name="40% - Accent5 4 2 12 2 2" xfId="6722"/>
    <cellStyle name="40% - Accent5 4 2 12 2 3" xfId="6723"/>
    <cellStyle name="40% - Accent5 4 2 12 3" xfId="6724"/>
    <cellStyle name="40% - Accent5 4 2 12 3 2" xfId="6725"/>
    <cellStyle name="40% - Accent5 4 2 12 4" xfId="6726"/>
    <cellStyle name="40% - Accent5 4 2 12 5" xfId="6727"/>
    <cellStyle name="40% - Accent5 4 2 12 6" xfId="6728"/>
    <cellStyle name="40% - Accent5 4 2 12 7" xfId="6729"/>
    <cellStyle name="40% - Accent5 4 2 12 8" xfId="6730"/>
    <cellStyle name="40% - Accent5 4 2 13" xfId="6731"/>
    <cellStyle name="40% - Accent5 4 2 13 2" xfId="6732"/>
    <cellStyle name="40% - Accent5 4 2 13 3" xfId="6733"/>
    <cellStyle name="40% - Accent5 4 2 14" xfId="6734"/>
    <cellStyle name="40% - Accent5 4 2 14 2" xfId="6735"/>
    <cellStyle name="40% - Accent5 4 2 15" xfId="6736"/>
    <cellStyle name="40% - Accent5 4 2 16" xfId="6737"/>
    <cellStyle name="40% - Accent5 4 2 17" xfId="6738"/>
    <cellStyle name="40% - Accent5 4 2 18" xfId="6739"/>
    <cellStyle name="40% - Accent5 4 2 19" xfId="6740"/>
    <cellStyle name="40% - Accent5 4 2 2" xfId="6741"/>
    <cellStyle name="40% - Accent5 4 2 2 2" xfId="6742"/>
    <cellStyle name="40% - Accent5 4 2 2 3" xfId="6743"/>
    <cellStyle name="40% - Accent5 4 2 2 4" xfId="6744"/>
    <cellStyle name="40% - Accent5 4 2 3" xfId="6745"/>
    <cellStyle name="40% - Accent5 4 2 4" xfId="6746"/>
    <cellStyle name="40% - Accent5 4 2 5" xfId="6747"/>
    <cellStyle name="40% - Accent5 4 2 6" xfId="6748"/>
    <cellStyle name="40% - Accent5 4 2 7" xfId="6749"/>
    <cellStyle name="40% - Accent5 4 2 8" xfId="6750"/>
    <cellStyle name="40% - Accent5 4 2 9" xfId="6751"/>
    <cellStyle name="40% - Accent5 4 20" xfId="6752"/>
    <cellStyle name="40% - Accent5 4 3" xfId="6753"/>
    <cellStyle name="40% - Accent5 4 3 10" xfId="6754"/>
    <cellStyle name="40% - Accent5 4 3 2" xfId="6755"/>
    <cellStyle name="40% - Accent5 4 3 2 2" xfId="6756"/>
    <cellStyle name="40% - Accent5 4 3 3" xfId="6757"/>
    <cellStyle name="40% - Accent5 4 3 4" xfId="6758"/>
    <cellStyle name="40% - Accent5 4 3 5" xfId="6759"/>
    <cellStyle name="40% - Accent5 4 3 6" xfId="6760"/>
    <cellStyle name="40% - Accent5 4 3 7" xfId="6761"/>
    <cellStyle name="40% - Accent5 4 3 8" xfId="6762"/>
    <cellStyle name="40% - Accent5 4 3 9" xfId="6763"/>
    <cellStyle name="40% - Accent5 4 4" xfId="6764"/>
    <cellStyle name="40% - Accent5 4 4 2" xfId="6765"/>
    <cellStyle name="40% - Accent5 4 4 3" xfId="6766"/>
    <cellStyle name="40% - Accent5 4 5" xfId="6767"/>
    <cellStyle name="40% - Accent5 4 5 2" xfId="6768"/>
    <cellStyle name="40% - Accent5 4 5 3" xfId="6769"/>
    <cellStyle name="40% - Accent5 4 6" xfId="6770"/>
    <cellStyle name="40% - Accent5 4 6 2" xfId="6771"/>
    <cellStyle name="40% - Accent5 4 7" xfId="6772"/>
    <cellStyle name="40% - Accent5 4 8" xfId="6773"/>
    <cellStyle name="40% - Accent5 4 9" xfId="6774"/>
    <cellStyle name="40% - Accent5 5" xfId="6775"/>
    <cellStyle name="40% - Accent5 5 10" xfId="6776"/>
    <cellStyle name="40% - Accent5 5 11" xfId="6777"/>
    <cellStyle name="40% - Accent5 5 12" xfId="6778"/>
    <cellStyle name="40% - Accent5 5 13" xfId="6779"/>
    <cellStyle name="40% - Accent5 5 13 2" xfId="6780"/>
    <cellStyle name="40% - Accent5 5 13 2 2" xfId="6781"/>
    <cellStyle name="40% - Accent5 5 13 2 3" xfId="6782"/>
    <cellStyle name="40% - Accent5 5 13 3" xfId="6783"/>
    <cellStyle name="40% - Accent5 5 13 3 2" xfId="6784"/>
    <cellStyle name="40% - Accent5 5 13 4" xfId="6785"/>
    <cellStyle name="40% - Accent5 5 13 5" xfId="6786"/>
    <cellStyle name="40% - Accent5 5 13 6" xfId="6787"/>
    <cellStyle name="40% - Accent5 5 13 7" xfId="6788"/>
    <cellStyle name="40% - Accent5 5 13 8" xfId="6789"/>
    <cellStyle name="40% - Accent5 5 14" xfId="6790"/>
    <cellStyle name="40% - Accent5 5 14 2" xfId="6791"/>
    <cellStyle name="40% - Accent5 5 14 3" xfId="6792"/>
    <cellStyle name="40% - Accent5 5 15" xfId="6793"/>
    <cellStyle name="40% - Accent5 5 15 2" xfId="6794"/>
    <cellStyle name="40% - Accent5 5 16" xfId="6795"/>
    <cellStyle name="40% - Accent5 5 17" xfId="6796"/>
    <cellStyle name="40% - Accent5 5 18" xfId="6797"/>
    <cellStyle name="40% - Accent5 5 19" xfId="6798"/>
    <cellStyle name="40% - Accent5 5 2" xfId="6799"/>
    <cellStyle name="40% - Accent5 5 2 10" xfId="6800"/>
    <cellStyle name="40% - Accent5 5 2 11" xfId="6801"/>
    <cellStyle name="40% - Accent5 5 2 2" xfId="6802"/>
    <cellStyle name="40% - Accent5 5 2 2 2" xfId="6803"/>
    <cellStyle name="40% - Accent5 5 2 2 3" xfId="6804"/>
    <cellStyle name="40% - Accent5 5 2 3" xfId="6805"/>
    <cellStyle name="40% - Accent5 5 2 4" xfId="6806"/>
    <cellStyle name="40% - Accent5 5 2 5" xfId="6807"/>
    <cellStyle name="40% - Accent5 5 2 6" xfId="6808"/>
    <cellStyle name="40% - Accent5 5 2 7" xfId="6809"/>
    <cellStyle name="40% - Accent5 5 2 8" xfId="6810"/>
    <cellStyle name="40% - Accent5 5 2 9" xfId="6811"/>
    <cellStyle name="40% - Accent5 5 20" xfId="6812"/>
    <cellStyle name="40% - Accent5 5 3" xfId="6813"/>
    <cellStyle name="40% - Accent5 5 3 2" xfId="6814"/>
    <cellStyle name="40% - Accent5 5 3 2 2" xfId="6815"/>
    <cellStyle name="40% - Accent5 5 3 3" xfId="6816"/>
    <cellStyle name="40% - Accent5 5 3 4" xfId="6817"/>
    <cellStyle name="40% - Accent5 5 3 5" xfId="6818"/>
    <cellStyle name="40% - Accent5 5 3 6" xfId="6819"/>
    <cellStyle name="40% - Accent5 5 3 7" xfId="6820"/>
    <cellStyle name="40% - Accent5 5 3 8" xfId="6821"/>
    <cellStyle name="40% - Accent5 5 3 9" xfId="6822"/>
    <cellStyle name="40% - Accent5 5 4" xfId="6823"/>
    <cellStyle name="40% - Accent5 5 4 2" xfId="6824"/>
    <cellStyle name="40% - Accent5 5 4 3" xfId="6825"/>
    <cellStyle name="40% - Accent5 5 5" xfId="6826"/>
    <cellStyle name="40% - Accent5 5 5 2" xfId="6827"/>
    <cellStyle name="40% - Accent5 5 5 3" xfId="6828"/>
    <cellStyle name="40% - Accent5 5 6" xfId="6829"/>
    <cellStyle name="40% - Accent5 5 6 2" xfId="6830"/>
    <cellStyle name="40% - Accent5 5 7" xfId="6831"/>
    <cellStyle name="40% - Accent5 5 8" xfId="6832"/>
    <cellStyle name="40% - Accent5 5 9" xfId="6833"/>
    <cellStyle name="40% - Accent5 6" xfId="6834"/>
    <cellStyle name="40% - Accent5 6 10" xfId="6835"/>
    <cellStyle name="40% - Accent5 6 11" xfId="6836"/>
    <cellStyle name="40% - Accent5 6 12" xfId="6837"/>
    <cellStyle name="40% - Accent5 6 12 2" xfId="6838"/>
    <cellStyle name="40% - Accent5 6 12 3" xfId="6839"/>
    <cellStyle name="40% - Accent5 6 13" xfId="6840"/>
    <cellStyle name="40% - Accent5 6 13 2" xfId="6841"/>
    <cellStyle name="40% - Accent5 6 14" xfId="6842"/>
    <cellStyle name="40% - Accent5 6 15" xfId="6843"/>
    <cellStyle name="40% - Accent5 6 16" xfId="6844"/>
    <cellStyle name="40% - Accent5 6 17" xfId="6845"/>
    <cellStyle name="40% - Accent5 6 18" xfId="6846"/>
    <cellStyle name="40% - Accent5 6 2" xfId="6847"/>
    <cellStyle name="40% - Accent5 6 2 2" xfId="6848"/>
    <cellStyle name="40% - Accent5 6 2 2 2" xfId="6849"/>
    <cellStyle name="40% - Accent5 6 2 3" xfId="6850"/>
    <cellStyle name="40% - Accent5 6 3" xfId="6851"/>
    <cellStyle name="40% - Accent5 6 3 2" xfId="6852"/>
    <cellStyle name="40% - Accent5 6 3 3" xfId="6853"/>
    <cellStyle name="40% - Accent5 6 4" xfId="6854"/>
    <cellStyle name="40% - Accent5 6 4 2" xfId="6855"/>
    <cellStyle name="40% - Accent5 6 4 3" xfId="6856"/>
    <cellStyle name="40% - Accent5 6 5" xfId="6857"/>
    <cellStyle name="40% - Accent5 6 5 2" xfId="6858"/>
    <cellStyle name="40% - Accent5 6 5 3" xfId="6859"/>
    <cellStyle name="40% - Accent5 6 6" xfId="6860"/>
    <cellStyle name="40% - Accent5 6 6 2" xfId="6861"/>
    <cellStyle name="40% - Accent5 6 7" xfId="6862"/>
    <cellStyle name="40% - Accent5 6 8" xfId="6863"/>
    <cellStyle name="40% - Accent5 6 9" xfId="6864"/>
    <cellStyle name="40% - Accent5 7" xfId="6865"/>
    <cellStyle name="40% - Accent5 7 10" xfId="6866"/>
    <cellStyle name="40% - Accent5 7 11" xfId="6867"/>
    <cellStyle name="40% - Accent5 7 12" xfId="6868"/>
    <cellStyle name="40% - Accent5 7 12 2" xfId="6869"/>
    <cellStyle name="40% - Accent5 7 12 3" xfId="6870"/>
    <cellStyle name="40% - Accent5 7 13" xfId="6871"/>
    <cellStyle name="40% - Accent5 7 13 2" xfId="6872"/>
    <cellStyle name="40% - Accent5 7 14" xfId="6873"/>
    <cellStyle name="40% - Accent5 7 15" xfId="6874"/>
    <cellStyle name="40% - Accent5 7 16" xfId="6875"/>
    <cellStyle name="40% - Accent5 7 17" xfId="6876"/>
    <cellStyle name="40% - Accent5 7 18" xfId="6877"/>
    <cellStyle name="40% - Accent5 7 2" xfId="6878"/>
    <cellStyle name="40% - Accent5 7 2 2" xfId="6879"/>
    <cellStyle name="40% - Accent5 7 2 3" xfId="6880"/>
    <cellStyle name="40% - Accent5 7 3" xfId="6881"/>
    <cellStyle name="40% - Accent5 7 4" xfId="6882"/>
    <cellStyle name="40% - Accent5 7 5" xfId="6883"/>
    <cellStyle name="40% - Accent5 7 6" xfId="6884"/>
    <cellStyle name="40% - Accent5 7 7" xfId="6885"/>
    <cellStyle name="40% - Accent5 7 8" xfId="6886"/>
    <cellStyle name="40% - Accent5 7 9" xfId="6887"/>
    <cellStyle name="40% - Accent5 8" xfId="6888"/>
    <cellStyle name="40% - Accent5 8 10" xfId="6889"/>
    <cellStyle name="40% - Accent5 8 2" xfId="6890"/>
    <cellStyle name="40% - Accent5 8 2 2" xfId="6891"/>
    <cellStyle name="40% - Accent5 8 2 3" xfId="6892"/>
    <cellStyle name="40% - Accent5 8 3" xfId="6893"/>
    <cellStyle name="40% - Accent5 8 4" xfId="6894"/>
    <cellStyle name="40% - Accent5 8 5" xfId="6895"/>
    <cellStyle name="40% - Accent5 8 6" xfId="6896"/>
    <cellStyle name="40% - Accent5 8 7" xfId="6897"/>
    <cellStyle name="40% - Accent5 8 8" xfId="6898"/>
    <cellStyle name="40% - Accent5 8 9" xfId="6899"/>
    <cellStyle name="40% - Accent5 9" xfId="6900"/>
    <cellStyle name="40% - Accent5 9 10" xfId="6901"/>
    <cellStyle name="40% - Accent5 9 2" xfId="6902"/>
    <cellStyle name="40% - Accent5 9 2 2" xfId="6903"/>
    <cellStyle name="40% - Accent5 9 2 3" xfId="6904"/>
    <cellStyle name="40% - Accent5 9 3" xfId="6905"/>
    <cellStyle name="40% - Accent5 9 4" xfId="6906"/>
    <cellStyle name="40% - Accent5 9 5" xfId="6907"/>
    <cellStyle name="40% - Accent5 9 6" xfId="6908"/>
    <cellStyle name="40% - Accent5 9 7" xfId="6909"/>
    <cellStyle name="40% - Accent5 9 8" xfId="6910"/>
    <cellStyle name="40% - Accent5 9 9" xfId="6911"/>
    <cellStyle name="40% - Accent6" xfId="151" builtinId="51" customBuiltin="1"/>
    <cellStyle name="40% - Accent6 10" xfId="6912"/>
    <cellStyle name="40% - Accent6 10 2" xfId="6913"/>
    <cellStyle name="40% - Accent6 10 2 2" xfId="6914"/>
    <cellStyle name="40% - Accent6 10 3" xfId="6915"/>
    <cellStyle name="40% - Accent6 11" xfId="6916"/>
    <cellStyle name="40% - Accent6 11 2" xfId="6917"/>
    <cellStyle name="40% - Accent6 11 2 2" xfId="6918"/>
    <cellStyle name="40% - Accent6 11 3" xfId="6919"/>
    <cellStyle name="40% - Accent6 12" xfId="6920"/>
    <cellStyle name="40% - Accent6 12 2" xfId="6921"/>
    <cellStyle name="40% - Accent6 12 3" xfId="6922"/>
    <cellStyle name="40% - Accent6 13" xfId="6923"/>
    <cellStyle name="40% - Accent6 13 2" xfId="6924"/>
    <cellStyle name="40% - Accent6 14" xfId="6925"/>
    <cellStyle name="40% - Accent6 14 2" xfId="6926"/>
    <cellStyle name="40% - Accent6 14 2 2" xfId="6927"/>
    <cellStyle name="40% - Accent6 14 2 3" xfId="6928"/>
    <cellStyle name="40% - Accent6 14 3" xfId="6929"/>
    <cellStyle name="40% - Accent6 14 3 2" xfId="6930"/>
    <cellStyle name="40% - Accent6 14 4" xfId="6931"/>
    <cellStyle name="40% - Accent6 14 5" xfId="6932"/>
    <cellStyle name="40% - Accent6 14 6" xfId="6933"/>
    <cellStyle name="40% - Accent6 14 7" xfId="6934"/>
    <cellStyle name="40% - Accent6 14 8" xfId="6935"/>
    <cellStyle name="40% - Accent6 15" xfId="6936"/>
    <cellStyle name="40% - Accent6 15 2" xfId="6937"/>
    <cellStyle name="40% - Accent6 15 3" xfId="6938"/>
    <cellStyle name="40% - Accent6 16" xfId="6939"/>
    <cellStyle name="40% - Accent6 16 2" xfId="6940"/>
    <cellStyle name="40% - Accent6 17" xfId="6941"/>
    <cellStyle name="40% - Accent6 18" xfId="6942"/>
    <cellStyle name="40% - Accent6 19" xfId="6943"/>
    <cellStyle name="40% - Accent6 2" xfId="6944"/>
    <cellStyle name="40% - Accent6 2 10" xfId="6945"/>
    <cellStyle name="40% - Accent6 2 10 2" xfId="6946"/>
    <cellStyle name="40% - Accent6 2 10 3" xfId="6947"/>
    <cellStyle name="40% - Accent6 2 11" xfId="6948"/>
    <cellStyle name="40% - Accent6 2 11 2" xfId="6949"/>
    <cellStyle name="40% - Accent6 2 11 3" xfId="6950"/>
    <cellStyle name="40% - Accent6 2 12" xfId="6951"/>
    <cellStyle name="40% - Accent6 2 12 2" xfId="6952"/>
    <cellStyle name="40% - Accent6 2 13" xfId="6953"/>
    <cellStyle name="40% - Accent6 2 14" xfId="6954"/>
    <cellStyle name="40% - Accent6 2 15" xfId="6955"/>
    <cellStyle name="40% - Accent6 2 15 2" xfId="6956"/>
    <cellStyle name="40% - Accent6 2 15 3" xfId="6957"/>
    <cellStyle name="40% - Accent6 2 16" xfId="6958"/>
    <cellStyle name="40% - Accent6 2 16 2" xfId="6959"/>
    <cellStyle name="40% - Accent6 2 17" xfId="6960"/>
    <cellStyle name="40% - Accent6 2 18" xfId="6961"/>
    <cellStyle name="40% - Accent6 2 19" xfId="6962"/>
    <cellStyle name="40% - Accent6 2 2" xfId="6963"/>
    <cellStyle name="40% - Accent6 2 2 10" xfId="6964"/>
    <cellStyle name="40% - Accent6 2 2 10 2" xfId="6965"/>
    <cellStyle name="40% - Accent6 2 2 11" xfId="6966"/>
    <cellStyle name="40% - Accent6 2 2 12" xfId="6967"/>
    <cellStyle name="40% - Accent6 2 2 13" xfId="6968"/>
    <cellStyle name="40% - Accent6 2 2 14" xfId="6969"/>
    <cellStyle name="40% - Accent6 2 2 14 2" xfId="6970"/>
    <cellStyle name="40% - Accent6 2 2 14 2 2" xfId="6971"/>
    <cellStyle name="40% - Accent6 2 2 14 2 3" xfId="6972"/>
    <cellStyle name="40% - Accent6 2 2 14 3" xfId="6973"/>
    <cellStyle name="40% - Accent6 2 2 14 3 2" xfId="6974"/>
    <cellStyle name="40% - Accent6 2 2 14 4" xfId="6975"/>
    <cellStyle name="40% - Accent6 2 2 14 5" xfId="6976"/>
    <cellStyle name="40% - Accent6 2 2 14 6" xfId="6977"/>
    <cellStyle name="40% - Accent6 2 2 14 7" xfId="6978"/>
    <cellStyle name="40% - Accent6 2 2 14 8" xfId="6979"/>
    <cellStyle name="40% - Accent6 2 2 15" xfId="6980"/>
    <cellStyle name="40% - Accent6 2 2 15 2" xfId="6981"/>
    <cellStyle name="40% - Accent6 2 2 15 3" xfId="6982"/>
    <cellStyle name="40% - Accent6 2 2 16" xfId="6983"/>
    <cellStyle name="40% - Accent6 2 2 16 2" xfId="6984"/>
    <cellStyle name="40% - Accent6 2 2 17" xfId="6985"/>
    <cellStyle name="40% - Accent6 2 2 18" xfId="6986"/>
    <cellStyle name="40% - Accent6 2 2 19" xfId="6987"/>
    <cellStyle name="40% - Accent6 2 2 2" xfId="6988"/>
    <cellStyle name="40% - Accent6 2 2 2 10" xfId="6989"/>
    <cellStyle name="40% - Accent6 2 2 2 11" xfId="6990"/>
    <cellStyle name="40% - Accent6 2 2 2 11 2" xfId="6991"/>
    <cellStyle name="40% - Accent6 2 2 2 11 2 2" xfId="6992"/>
    <cellStyle name="40% - Accent6 2 2 2 11 2 3" xfId="6993"/>
    <cellStyle name="40% - Accent6 2 2 2 11 3" xfId="6994"/>
    <cellStyle name="40% - Accent6 2 2 2 11 3 2" xfId="6995"/>
    <cellStyle name="40% - Accent6 2 2 2 11 4" xfId="6996"/>
    <cellStyle name="40% - Accent6 2 2 2 11 5" xfId="6997"/>
    <cellStyle name="40% - Accent6 2 2 2 11 6" xfId="6998"/>
    <cellStyle name="40% - Accent6 2 2 2 11 7" xfId="6999"/>
    <cellStyle name="40% - Accent6 2 2 2 11 8" xfId="7000"/>
    <cellStyle name="40% - Accent6 2 2 2 12" xfId="7001"/>
    <cellStyle name="40% - Accent6 2 2 2 12 2" xfId="7002"/>
    <cellStyle name="40% - Accent6 2 2 2 12 3" xfId="7003"/>
    <cellStyle name="40% - Accent6 2 2 2 13" xfId="7004"/>
    <cellStyle name="40% - Accent6 2 2 2 13 2" xfId="7005"/>
    <cellStyle name="40% - Accent6 2 2 2 14" xfId="7006"/>
    <cellStyle name="40% - Accent6 2 2 2 15" xfId="7007"/>
    <cellStyle name="40% - Accent6 2 2 2 16" xfId="7008"/>
    <cellStyle name="40% - Accent6 2 2 2 17" xfId="7009"/>
    <cellStyle name="40% - Accent6 2 2 2 18" xfId="7010"/>
    <cellStyle name="40% - Accent6 2 2 2 2" xfId="7011"/>
    <cellStyle name="40% - Accent6 2 2 2 2 2" xfId="7012"/>
    <cellStyle name="40% - Accent6 2 2 2 2 3" xfId="7013"/>
    <cellStyle name="40% - Accent6 2 2 2 2 4" xfId="7014"/>
    <cellStyle name="40% - Accent6 2 2 2 3" xfId="7015"/>
    <cellStyle name="40% - Accent6 2 2 2 3 2" xfId="7016"/>
    <cellStyle name="40% - Accent6 2 2 2 3 3" xfId="7017"/>
    <cellStyle name="40% - Accent6 2 2 2 4" xfId="7018"/>
    <cellStyle name="40% - Accent6 2 2 2 4 2" xfId="7019"/>
    <cellStyle name="40% - Accent6 2 2 2 4 3" xfId="7020"/>
    <cellStyle name="40% - Accent6 2 2 2 5" xfId="7021"/>
    <cellStyle name="40% - Accent6 2 2 2 5 2" xfId="7022"/>
    <cellStyle name="40% - Accent6 2 2 2 5 3" xfId="7023"/>
    <cellStyle name="40% - Accent6 2 2 2 6" xfId="7024"/>
    <cellStyle name="40% - Accent6 2 2 2 6 2" xfId="7025"/>
    <cellStyle name="40% - Accent6 2 2 2 7" xfId="7026"/>
    <cellStyle name="40% - Accent6 2 2 2 8" xfId="7027"/>
    <cellStyle name="40% - Accent6 2 2 2 9" xfId="7028"/>
    <cellStyle name="40% - Accent6 2 2 20" xfId="7029"/>
    <cellStyle name="40% - Accent6 2 2 21" xfId="7030"/>
    <cellStyle name="40% - Accent6 2 2 22" xfId="7031"/>
    <cellStyle name="40% - Accent6 2 2 3" xfId="7032"/>
    <cellStyle name="40% - Accent6 2 2 3 2" xfId="7033"/>
    <cellStyle name="40% - Accent6 2 2 3 2 2" xfId="7034"/>
    <cellStyle name="40% - Accent6 2 2 3 3" xfId="7035"/>
    <cellStyle name="40% - Accent6 2 2 3 3 2" xfId="7036"/>
    <cellStyle name="40% - Accent6 2 2 3 4" xfId="7037"/>
    <cellStyle name="40% - Accent6 2 2 3 4 2" xfId="7038"/>
    <cellStyle name="40% - Accent6 2 2 3 5" xfId="7039"/>
    <cellStyle name="40% - Accent6 2 2 3 5 2" xfId="7040"/>
    <cellStyle name="40% - Accent6 2 2 3 6" xfId="7041"/>
    <cellStyle name="40% - Accent6 2 2 3 7" xfId="7042"/>
    <cellStyle name="40% - Accent6 2 2 3 8" xfId="7043"/>
    <cellStyle name="40% - Accent6 2 2 4" xfId="7044"/>
    <cellStyle name="40% - Accent6 2 2 4 2" xfId="7045"/>
    <cellStyle name="40% - Accent6 2 2 4 2 2" xfId="7046"/>
    <cellStyle name="40% - Accent6 2 2 4 3" xfId="7047"/>
    <cellStyle name="40% - Accent6 2 2 4 3 2" xfId="7048"/>
    <cellStyle name="40% - Accent6 2 2 4 4" xfId="7049"/>
    <cellStyle name="40% - Accent6 2 2 4 4 2" xfId="7050"/>
    <cellStyle name="40% - Accent6 2 2 4 5" xfId="7051"/>
    <cellStyle name="40% - Accent6 2 2 4 5 2" xfId="7052"/>
    <cellStyle name="40% - Accent6 2 2 4 6" xfId="7053"/>
    <cellStyle name="40% - Accent6 2 2 4 7" xfId="7054"/>
    <cellStyle name="40% - Accent6 2 2 4 8" xfId="7055"/>
    <cellStyle name="40% - Accent6 2 2 5" xfId="7056"/>
    <cellStyle name="40% - Accent6 2 2 5 2" xfId="7057"/>
    <cellStyle name="40% - Accent6 2 2 5 3" xfId="7058"/>
    <cellStyle name="40% - Accent6 2 2 6" xfId="7059"/>
    <cellStyle name="40% - Accent6 2 2 6 2" xfId="7060"/>
    <cellStyle name="40% - Accent6 2 2 6 3" xfId="7061"/>
    <cellStyle name="40% - Accent6 2 2 7" xfId="7062"/>
    <cellStyle name="40% - Accent6 2 2 7 2" xfId="7063"/>
    <cellStyle name="40% - Accent6 2 2 7 3" xfId="7064"/>
    <cellStyle name="40% - Accent6 2 2 8" xfId="7065"/>
    <cellStyle name="40% - Accent6 2 2 8 2" xfId="7066"/>
    <cellStyle name="40% - Accent6 2 2 8 3" xfId="7067"/>
    <cellStyle name="40% - Accent6 2 2 9" xfId="7068"/>
    <cellStyle name="40% - Accent6 2 2 9 2" xfId="7069"/>
    <cellStyle name="40% - Accent6 2 2 9 3" xfId="7070"/>
    <cellStyle name="40% - Accent6 2 20" xfId="7071"/>
    <cellStyle name="40% - Accent6 2 21" xfId="7072"/>
    <cellStyle name="40% - Accent6 2 22" xfId="7073"/>
    <cellStyle name="40% - Accent6 2 3" xfId="7074"/>
    <cellStyle name="40% - Accent6 2 3 10" xfId="7075"/>
    <cellStyle name="40% - Accent6 2 3 11" xfId="7076"/>
    <cellStyle name="40% - Accent6 2 3 12" xfId="7077"/>
    <cellStyle name="40% - Accent6 2 3 12 2" xfId="7078"/>
    <cellStyle name="40% - Accent6 2 3 12 2 2" xfId="7079"/>
    <cellStyle name="40% - Accent6 2 3 12 2 3" xfId="7080"/>
    <cellStyle name="40% - Accent6 2 3 12 3" xfId="7081"/>
    <cellStyle name="40% - Accent6 2 3 12 3 2" xfId="7082"/>
    <cellStyle name="40% - Accent6 2 3 12 4" xfId="7083"/>
    <cellStyle name="40% - Accent6 2 3 12 5" xfId="7084"/>
    <cellStyle name="40% - Accent6 2 3 12 6" xfId="7085"/>
    <cellStyle name="40% - Accent6 2 3 12 7" xfId="7086"/>
    <cellStyle name="40% - Accent6 2 3 12 8" xfId="7087"/>
    <cellStyle name="40% - Accent6 2 3 13" xfId="7088"/>
    <cellStyle name="40% - Accent6 2 3 13 2" xfId="7089"/>
    <cellStyle name="40% - Accent6 2 3 13 3" xfId="7090"/>
    <cellStyle name="40% - Accent6 2 3 14" xfId="7091"/>
    <cellStyle name="40% - Accent6 2 3 14 2" xfId="7092"/>
    <cellStyle name="40% - Accent6 2 3 15" xfId="7093"/>
    <cellStyle name="40% - Accent6 2 3 16" xfId="7094"/>
    <cellStyle name="40% - Accent6 2 3 17" xfId="7095"/>
    <cellStyle name="40% - Accent6 2 3 18" xfId="7096"/>
    <cellStyle name="40% - Accent6 2 3 19" xfId="7097"/>
    <cellStyle name="40% - Accent6 2 3 2" xfId="7098"/>
    <cellStyle name="40% - Accent6 2 3 2 2" xfId="7099"/>
    <cellStyle name="40% - Accent6 2 3 2 2 2" xfId="7100"/>
    <cellStyle name="40% - Accent6 2 3 2 3" xfId="7101"/>
    <cellStyle name="40% - Accent6 2 3 2 4" xfId="7102"/>
    <cellStyle name="40% - Accent6 2 3 3" xfId="7103"/>
    <cellStyle name="40% - Accent6 2 3 3 2" xfId="7104"/>
    <cellStyle name="40% - Accent6 2 3 3 3" xfId="7105"/>
    <cellStyle name="40% - Accent6 2 3 4" xfId="7106"/>
    <cellStyle name="40% - Accent6 2 3 4 2" xfId="7107"/>
    <cellStyle name="40% - Accent6 2 3 4 3" xfId="7108"/>
    <cellStyle name="40% - Accent6 2 3 5" xfId="7109"/>
    <cellStyle name="40% - Accent6 2 3 5 2" xfId="7110"/>
    <cellStyle name="40% - Accent6 2 3 5 3" xfId="7111"/>
    <cellStyle name="40% - Accent6 2 3 6" xfId="7112"/>
    <cellStyle name="40% - Accent6 2 3 6 2" xfId="7113"/>
    <cellStyle name="40% - Accent6 2 3 7" xfId="7114"/>
    <cellStyle name="40% - Accent6 2 3 8" xfId="7115"/>
    <cellStyle name="40% - Accent6 2 3 9" xfId="7116"/>
    <cellStyle name="40% - Accent6 2 4" xfId="7117"/>
    <cellStyle name="40% - Accent6 2 4 10" xfId="7118"/>
    <cellStyle name="40% - Accent6 2 4 2" xfId="7119"/>
    <cellStyle name="40% - Accent6 2 4 2 2" xfId="7120"/>
    <cellStyle name="40% - Accent6 2 4 2 3" xfId="7121"/>
    <cellStyle name="40% - Accent6 2 4 3" xfId="7122"/>
    <cellStyle name="40% - Accent6 2 4 3 2" xfId="7123"/>
    <cellStyle name="40% - Accent6 2 4 3 3" xfId="7124"/>
    <cellStyle name="40% - Accent6 2 4 4" xfId="7125"/>
    <cellStyle name="40% - Accent6 2 4 4 2" xfId="7126"/>
    <cellStyle name="40% - Accent6 2 4 4 3" xfId="7127"/>
    <cellStyle name="40% - Accent6 2 4 5" xfId="7128"/>
    <cellStyle name="40% - Accent6 2 4 5 2" xfId="7129"/>
    <cellStyle name="40% - Accent6 2 4 5 3" xfId="7130"/>
    <cellStyle name="40% - Accent6 2 4 6" xfId="7131"/>
    <cellStyle name="40% - Accent6 2 4 6 2" xfId="7132"/>
    <cellStyle name="40% - Accent6 2 4 7" xfId="7133"/>
    <cellStyle name="40% - Accent6 2 4 8" xfId="7134"/>
    <cellStyle name="40% - Accent6 2 4 9" xfId="7135"/>
    <cellStyle name="40% - Accent6 2 5" xfId="7136"/>
    <cellStyle name="40% - Accent6 2 5 10" xfId="7137"/>
    <cellStyle name="40% - Accent6 2 5 11" xfId="7138"/>
    <cellStyle name="40% - Accent6 2 5 12" xfId="7139"/>
    <cellStyle name="40% - Accent6 2 5 13" xfId="7140"/>
    <cellStyle name="40% - Accent6 2 5 14" xfId="7141"/>
    <cellStyle name="40% - Accent6 2 5 2" xfId="7142"/>
    <cellStyle name="40% - Accent6 2 5 2 2" xfId="7143"/>
    <cellStyle name="40% - Accent6 2 5 3" xfId="7144"/>
    <cellStyle name="40% - Accent6 2 5 3 2" xfId="7145"/>
    <cellStyle name="40% - Accent6 2 5 4" xfId="7146"/>
    <cellStyle name="40% - Accent6 2 5 4 2" xfId="7147"/>
    <cellStyle name="40% - Accent6 2 5 5" xfId="7148"/>
    <cellStyle name="40% - Accent6 2 5 5 2" xfId="7149"/>
    <cellStyle name="40% - Accent6 2 5 6" xfId="7150"/>
    <cellStyle name="40% - Accent6 2 5 7" xfId="7151"/>
    <cellStyle name="40% - Accent6 2 5 8" xfId="7152"/>
    <cellStyle name="40% - Accent6 2 5 8 2" xfId="7153"/>
    <cellStyle name="40% - Accent6 2 5 8 3" xfId="7154"/>
    <cellStyle name="40% - Accent6 2 5 9" xfId="7155"/>
    <cellStyle name="40% - Accent6 2 5 9 2" xfId="7156"/>
    <cellStyle name="40% - Accent6 2 6" xfId="7157"/>
    <cellStyle name="40% - Accent6 2 6 2" xfId="7158"/>
    <cellStyle name="40% - Accent6 2 6 3" xfId="7159"/>
    <cellStyle name="40% - Accent6 2 7" xfId="7160"/>
    <cellStyle name="40% - Accent6 2 7 2" xfId="7161"/>
    <cellStyle name="40% - Accent6 2 7 3" xfId="7162"/>
    <cellStyle name="40% - Accent6 2 8" xfId="7163"/>
    <cellStyle name="40% - Accent6 2 8 2" xfId="7164"/>
    <cellStyle name="40% - Accent6 2 8 3" xfId="7165"/>
    <cellStyle name="40% - Accent6 2 9" xfId="7166"/>
    <cellStyle name="40% - Accent6 2 9 2" xfId="7167"/>
    <cellStyle name="40% - Accent6 2 9 3" xfId="7168"/>
    <cellStyle name="40% - Accent6 20" xfId="7169"/>
    <cellStyle name="40% - Accent6 21" xfId="7170"/>
    <cellStyle name="40% - Accent6 22" xfId="7171"/>
    <cellStyle name="40% - Accent6 23" xfId="7172"/>
    <cellStyle name="40% - Accent6 3" xfId="7173"/>
    <cellStyle name="40% - Accent6 3 10" xfId="7174"/>
    <cellStyle name="40% - Accent6 3 10 2" xfId="7175"/>
    <cellStyle name="40% - Accent6 3 10 3" xfId="7176"/>
    <cellStyle name="40% - Accent6 3 11" xfId="7177"/>
    <cellStyle name="40% - Accent6 3 11 2" xfId="7178"/>
    <cellStyle name="40% - Accent6 3 12" xfId="7179"/>
    <cellStyle name="40% - Accent6 3 13" xfId="7180"/>
    <cellStyle name="40% - Accent6 3 14" xfId="7181"/>
    <cellStyle name="40% - Accent6 3 14 2" xfId="7182"/>
    <cellStyle name="40% - Accent6 3 14 2 2" xfId="7183"/>
    <cellStyle name="40% - Accent6 3 14 2 3" xfId="7184"/>
    <cellStyle name="40% - Accent6 3 14 3" xfId="7185"/>
    <cellStyle name="40% - Accent6 3 14 3 2" xfId="7186"/>
    <cellStyle name="40% - Accent6 3 14 4" xfId="7187"/>
    <cellStyle name="40% - Accent6 3 14 5" xfId="7188"/>
    <cellStyle name="40% - Accent6 3 14 6" xfId="7189"/>
    <cellStyle name="40% - Accent6 3 14 7" xfId="7190"/>
    <cellStyle name="40% - Accent6 3 14 8" xfId="7191"/>
    <cellStyle name="40% - Accent6 3 15" xfId="7192"/>
    <cellStyle name="40% - Accent6 3 15 2" xfId="7193"/>
    <cellStyle name="40% - Accent6 3 15 3" xfId="7194"/>
    <cellStyle name="40% - Accent6 3 16" xfId="7195"/>
    <cellStyle name="40% - Accent6 3 16 2" xfId="7196"/>
    <cellStyle name="40% - Accent6 3 17" xfId="7197"/>
    <cellStyle name="40% - Accent6 3 18" xfId="7198"/>
    <cellStyle name="40% - Accent6 3 19" xfId="7199"/>
    <cellStyle name="40% - Accent6 3 2" xfId="7200"/>
    <cellStyle name="40% - Accent6 3 2 10" xfId="7201"/>
    <cellStyle name="40% - Accent6 3 2 11" xfId="7202"/>
    <cellStyle name="40% - Accent6 3 2 12" xfId="7203"/>
    <cellStyle name="40% - Accent6 3 2 12 2" xfId="7204"/>
    <cellStyle name="40% - Accent6 3 2 12 2 2" xfId="7205"/>
    <cellStyle name="40% - Accent6 3 2 12 2 3" xfId="7206"/>
    <cellStyle name="40% - Accent6 3 2 12 3" xfId="7207"/>
    <cellStyle name="40% - Accent6 3 2 12 3 2" xfId="7208"/>
    <cellStyle name="40% - Accent6 3 2 12 4" xfId="7209"/>
    <cellStyle name="40% - Accent6 3 2 12 5" xfId="7210"/>
    <cellStyle name="40% - Accent6 3 2 12 6" xfId="7211"/>
    <cellStyle name="40% - Accent6 3 2 12 7" xfId="7212"/>
    <cellStyle name="40% - Accent6 3 2 12 8" xfId="7213"/>
    <cellStyle name="40% - Accent6 3 2 13" xfId="7214"/>
    <cellStyle name="40% - Accent6 3 2 13 2" xfId="7215"/>
    <cellStyle name="40% - Accent6 3 2 13 3" xfId="7216"/>
    <cellStyle name="40% - Accent6 3 2 14" xfId="7217"/>
    <cellStyle name="40% - Accent6 3 2 14 2" xfId="7218"/>
    <cellStyle name="40% - Accent6 3 2 15" xfId="7219"/>
    <cellStyle name="40% - Accent6 3 2 16" xfId="7220"/>
    <cellStyle name="40% - Accent6 3 2 17" xfId="7221"/>
    <cellStyle name="40% - Accent6 3 2 18" xfId="7222"/>
    <cellStyle name="40% - Accent6 3 2 19" xfId="7223"/>
    <cellStyle name="40% - Accent6 3 2 2" xfId="7224"/>
    <cellStyle name="40% - Accent6 3 2 2 10" xfId="7225"/>
    <cellStyle name="40% - Accent6 3 2 2 2" xfId="7226"/>
    <cellStyle name="40% - Accent6 3 2 2 2 2" xfId="7227"/>
    <cellStyle name="40% - Accent6 3 2 2 3" xfId="7228"/>
    <cellStyle name="40% - Accent6 3 2 2 4" xfId="7229"/>
    <cellStyle name="40% - Accent6 3 2 2 5" xfId="7230"/>
    <cellStyle name="40% - Accent6 3 2 2 6" xfId="7231"/>
    <cellStyle name="40% - Accent6 3 2 2 7" xfId="7232"/>
    <cellStyle name="40% - Accent6 3 2 2 8" xfId="7233"/>
    <cellStyle name="40% - Accent6 3 2 2 9" xfId="7234"/>
    <cellStyle name="40% - Accent6 3 2 3" xfId="7235"/>
    <cellStyle name="40% - Accent6 3 2 3 2" xfId="7236"/>
    <cellStyle name="40% - Accent6 3 2 3 3" xfId="7237"/>
    <cellStyle name="40% - Accent6 3 2 4" xfId="7238"/>
    <cellStyle name="40% - Accent6 3 2 4 2" xfId="7239"/>
    <cellStyle name="40% - Accent6 3 2 4 3" xfId="7240"/>
    <cellStyle name="40% - Accent6 3 2 5" xfId="7241"/>
    <cellStyle name="40% - Accent6 3 2 5 2" xfId="7242"/>
    <cellStyle name="40% - Accent6 3 2 5 3" xfId="7243"/>
    <cellStyle name="40% - Accent6 3 2 6" xfId="7244"/>
    <cellStyle name="40% - Accent6 3 2 6 2" xfId="7245"/>
    <cellStyle name="40% - Accent6 3 2 7" xfId="7246"/>
    <cellStyle name="40% - Accent6 3 2 8" xfId="7247"/>
    <cellStyle name="40% - Accent6 3 2 9" xfId="7248"/>
    <cellStyle name="40% - Accent6 3 20" xfId="7249"/>
    <cellStyle name="40% - Accent6 3 21" xfId="7250"/>
    <cellStyle name="40% - Accent6 3 22" xfId="7251"/>
    <cellStyle name="40% - Accent6 3 3" xfId="7252"/>
    <cellStyle name="40% - Accent6 3 3 10" xfId="7253"/>
    <cellStyle name="40% - Accent6 3 3 11" xfId="7254"/>
    <cellStyle name="40% - Accent6 3 3 2" xfId="7255"/>
    <cellStyle name="40% - Accent6 3 3 2 2" xfId="7256"/>
    <cellStyle name="40% - Accent6 3 3 2 2 2" xfId="7257"/>
    <cellStyle name="40% - Accent6 3 3 2 3" xfId="7258"/>
    <cellStyle name="40% - Accent6 3 3 3" xfId="7259"/>
    <cellStyle name="40% - Accent6 3 3 3 2" xfId="7260"/>
    <cellStyle name="40% - Accent6 3 3 3 3" xfId="7261"/>
    <cellStyle name="40% - Accent6 3 3 4" xfId="7262"/>
    <cellStyle name="40% - Accent6 3 3 4 2" xfId="7263"/>
    <cellStyle name="40% - Accent6 3 3 4 3" xfId="7264"/>
    <cellStyle name="40% - Accent6 3 3 5" xfId="7265"/>
    <cellStyle name="40% - Accent6 3 3 5 2" xfId="7266"/>
    <cellStyle name="40% - Accent6 3 3 5 3" xfId="7267"/>
    <cellStyle name="40% - Accent6 3 3 6" xfId="7268"/>
    <cellStyle name="40% - Accent6 3 3 6 2" xfId="7269"/>
    <cellStyle name="40% - Accent6 3 3 7" xfId="7270"/>
    <cellStyle name="40% - Accent6 3 3 8" xfId="7271"/>
    <cellStyle name="40% - Accent6 3 3 9" xfId="7272"/>
    <cellStyle name="40% - Accent6 3 4" xfId="7273"/>
    <cellStyle name="40% - Accent6 3 4 10" xfId="7274"/>
    <cellStyle name="40% - Accent6 3 4 2" xfId="7275"/>
    <cellStyle name="40% - Accent6 3 4 2 2" xfId="7276"/>
    <cellStyle name="40% - Accent6 3 4 2 3" xfId="7277"/>
    <cellStyle name="40% - Accent6 3 4 3" xfId="7278"/>
    <cellStyle name="40% - Accent6 3 4 3 2" xfId="7279"/>
    <cellStyle name="40% - Accent6 3 4 3 3" xfId="7280"/>
    <cellStyle name="40% - Accent6 3 4 4" xfId="7281"/>
    <cellStyle name="40% - Accent6 3 4 4 2" xfId="7282"/>
    <cellStyle name="40% - Accent6 3 4 4 3" xfId="7283"/>
    <cellStyle name="40% - Accent6 3 4 5" xfId="7284"/>
    <cellStyle name="40% - Accent6 3 4 5 2" xfId="7285"/>
    <cellStyle name="40% - Accent6 3 4 5 3" xfId="7286"/>
    <cellStyle name="40% - Accent6 3 4 6" xfId="7287"/>
    <cellStyle name="40% - Accent6 3 4 6 2" xfId="7288"/>
    <cellStyle name="40% - Accent6 3 4 7" xfId="7289"/>
    <cellStyle name="40% - Accent6 3 4 8" xfId="7290"/>
    <cellStyle name="40% - Accent6 3 4 9" xfId="7291"/>
    <cellStyle name="40% - Accent6 3 5" xfId="7292"/>
    <cellStyle name="40% - Accent6 3 5 2" xfId="7293"/>
    <cellStyle name="40% - Accent6 3 5 3" xfId="7294"/>
    <cellStyle name="40% - Accent6 3 6" xfId="7295"/>
    <cellStyle name="40% - Accent6 3 6 2" xfId="7296"/>
    <cellStyle name="40% - Accent6 3 6 3" xfId="7297"/>
    <cellStyle name="40% - Accent6 3 7" xfId="7298"/>
    <cellStyle name="40% - Accent6 3 7 2" xfId="7299"/>
    <cellStyle name="40% - Accent6 3 7 3" xfId="7300"/>
    <cellStyle name="40% - Accent6 3 8" xfId="7301"/>
    <cellStyle name="40% - Accent6 3 8 2" xfId="7302"/>
    <cellStyle name="40% - Accent6 3 8 3" xfId="7303"/>
    <cellStyle name="40% - Accent6 3 9" xfId="7304"/>
    <cellStyle name="40% - Accent6 3 9 2" xfId="7305"/>
    <cellStyle name="40% - Accent6 3 9 3" xfId="7306"/>
    <cellStyle name="40% - Accent6 4" xfId="7307"/>
    <cellStyle name="40% - Accent6 4 10" xfId="7308"/>
    <cellStyle name="40% - Accent6 4 11" xfId="7309"/>
    <cellStyle name="40% - Accent6 4 12" xfId="7310"/>
    <cellStyle name="40% - Accent6 4 13" xfId="7311"/>
    <cellStyle name="40% - Accent6 4 13 2" xfId="7312"/>
    <cellStyle name="40% - Accent6 4 13 2 2" xfId="7313"/>
    <cellStyle name="40% - Accent6 4 13 2 3" xfId="7314"/>
    <cellStyle name="40% - Accent6 4 13 3" xfId="7315"/>
    <cellStyle name="40% - Accent6 4 13 3 2" xfId="7316"/>
    <cellStyle name="40% - Accent6 4 13 4" xfId="7317"/>
    <cellStyle name="40% - Accent6 4 13 5" xfId="7318"/>
    <cellStyle name="40% - Accent6 4 13 6" xfId="7319"/>
    <cellStyle name="40% - Accent6 4 13 7" xfId="7320"/>
    <cellStyle name="40% - Accent6 4 13 8" xfId="7321"/>
    <cellStyle name="40% - Accent6 4 14" xfId="7322"/>
    <cellStyle name="40% - Accent6 4 14 2" xfId="7323"/>
    <cellStyle name="40% - Accent6 4 14 3" xfId="7324"/>
    <cellStyle name="40% - Accent6 4 15" xfId="7325"/>
    <cellStyle name="40% - Accent6 4 15 2" xfId="7326"/>
    <cellStyle name="40% - Accent6 4 16" xfId="7327"/>
    <cellStyle name="40% - Accent6 4 17" xfId="7328"/>
    <cellStyle name="40% - Accent6 4 18" xfId="7329"/>
    <cellStyle name="40% - Accent6 4 19" xfId="7330"/>
    <cellStyle name="40% - Accent6 4 2" xfId="7331"/>
    <cellStyle name="40% - Accent6 4 2 10" xfId="7332"/>
    <cellStyle name="40% - Accent6 4 2 11" xfId="7333"/>
    <cellStyle name="40% - Accent6 4 2 12" xfId="7334"/>
    <cellStyle name="40% - Accent6 4 2 12 2" xfId="7335"/>
    <cellStyle name="40% - Accent6 4 2 12 2 2" xfId="7336"/>
    <cellStyle name="40% - Accent6 4 2 12 2 3" xfId="7337"/>
    <cellStyle name="40% - Accent6 4 2 12 3" xfId="7338"/>
    <cellStyle name="40% - Accent6 4 2 12 3 2" xfId="7339"/>
    <cellStyle name="40% - Accent6 4 2 12 4" xfId="7340"/>
    <cellStyle name="40% - Accent6 4 2 12 5" xfId="7341"/>
    <cellStyle name="40% - Accent6 4 2 12 6" xfId="7342"/>
    <cellStyle name="40% - Accent6 4 2 12 7" xfId="7343"/>
    <cellStyle name="40% - Accent6 4 2 12 8" xfId="7344"/>
    <cellStyle name="40% - Accent6 4 2 13" xfId="7345"/>
    <cellStyle name="40% - Accent6 4 2 13 2" xfId="7346"/>
    <cellStyle name="40% - Accent6 4 2 13 3" xfId="7347"/>
    <cellStyle name="40% - Accent6 4 2 14" xfId="7348"/>
    <cellStyle name="40% - Accent6 4 2 14 2" xfId="7349"/>
    <cellStyle name="40% - Accent6 4 2 15" xfId="7350"/>
    <cellStyle name="40% - Accent6 4 2 16" xfId="7351"/>
    <cellStyle name="40% - Accent6 4 2 17" xfId="7352"/>
    <cellStyle name="40% - Accent6 4 2 18" xfId="7353"/>
    <cellStyle name="40% - Accent6 4 2 19" xfId="7354"/>
    <cellStyle name="40% - Accent6 4 2 2" xfId="7355"/>
    <cellStyle name="40% - Accent6 4 2 2 2" xfId="7356"/>
    <cellStyle name="40% - Accent6 4 2 2 3" xfId="7357"/>
    <cellStyle name="40% - Accent6 4 2 2 4" xfId="7358"/>
    <cellStyle name="40% - Accent6 4 2 3" xfId="7359"/>
    <cellStyle name="40% - Accent6 4 2 4" xfId="7360"/>
    <cellStyle name="40% - Accent6 4 2 5" xfId="7361"/>
    <cellStyle name="40% - Accent6 4 2 6" xfId="7362"/>
    <cellStyle name="40% - Accent6 4 2 7" xfId="7363"/>
    <cellStyle name="40% - Accent6 4 2 8" xfId="7364"/>
    <cellStyle name="40% - Accent6 4 2 9" xfId="7365"/>
    <cellStyle name="40% - Accent6 4 20" xfId="7366"/>
    <cellStyle name="40% - Accent6 4 3" xfId="7367"/>
    <cellStyle name="40% - Accent6 4 3 10" xfId="7368"/>
    <cellStyle name="40% - Accent6 4 3 2" xfId="7369"/>
    <cellStyle name="40% - Accent6 4 3 2 2" xfId="7370"/>
    <cellStyle name="40% - Accent6 4 3 3" xfId="7371"/>
    <cellStyle name="40% - Accent6 4 3 4" xfId="7372"/>
    <cellStyle name="40% - Accent6 4 3 5" xfId="7373"/>
    <cellStyle name="40% - Accent6 4 3 6" xfId="7374"/>
    <cellStyle name="40% - Accent6 4 3 7" xfId="7375"/>
    <cellStyle name="40% - Accent6 4 3 8" xfId="7376"/>
    <cellStyle name="40% - Accent6 4 3 9" xfId="7377"/>
    <cellStyle name="40% - Accent6 4 4" xfId="7378"/>
    <cellStyle name="40% - Accent6 4 4 2" xfId="7379"/>
    <cellStyle name="40% - Accent6 4 4 3" xfId="7380"/>
    <cellStyle name="40% - Accent6 4 5" xfId="7381"/>
    <cellStyle name="40% - Accent6 4 5 2" xfId="7382"/>
    <cellStyle name="40% - Accent6 4 5 3" xfId="7383"/>
    <cellStyle name="40% - Accent6 4 6" xfId="7384"/>
    <cellStyle name="40% - Accent6 4 6 2" xfId="7385"/>
    <cellStyle name="40% - Accent6 4 7" xfId="7386"/>
    <cellStyle name="40% - Accent6 4 8" xfId="7387"/>
    <cellStyle name="40% - Accent6 4 9" xfId="7388"/>
    <cellStyle name="40% - Accent6 5" xfId="7389"/>
    <cellStyle name="40% - Accent6 5 10" xfId="7390"/>
    <cellStyle name="40% - Accent6 5 11" xfId="7391"/>
    <cellStyle name="40% - Accent6 5 12" xfId="7392"/>
    <cellStyle name="40% - Accent6 5 13" xfId="7393"/>
    <cellStyle name="40% - Accent6 5 13 2" xfId="7394"/>
    <cellStyle name="40% - Accent6 5 13 2 2" xfId="7395"/>
    <cellStyle name="40% - Accent6 5 13 2 3" xfId="7396"/>
    <cellStyle name="40% - Accent6 5 13 3" xfId="7397"/>
    <cellStyle name="40% - Accent6 5 13 3 2" xfId="7398"/>
    <cellStyle name="40% - Accent6 5 13 4" xfId="7399"/>
    <cellStyle name="40% - Accent6 5 13 5" xfId="7400"/>
    <cellStyle name="40% - Accent6 5 13 6" xfId="7401"/>
    <cellStyle name="40% - Accent6 5 13 7" xfId="7402"/>
    <cellStyle name="40% - Accent6 5 13 8" xfId="7403"/>
    <cellStyle name="40% - Accent6 5 14" xfId="7404"/>
    <cellStyle name="40% - Accent6 5 14 2" xfId="7405"/>
    <cellStyle name="40% - Accent6 5 14 3" xfId="7406"/>
    <cellStyle name="40% - Accent6 5 15" xfId="7407"/>
    <cellStyle name="40% - Accent6 5 15 2" xfId="7408"/>
    <cellStyle name="40% - Accent6 5 16" xfId="7409"/>
    <cellStyle name="40% - Accent6 5 17" xfId="7410"/>
    <cellStyle name="40% - Accent6 5 18" xfId="7411"/>
    <cellStyle name="40% - Accent6 5 19" xfId="7412"/>
    <cellStyle name="40% - Accent6 5 2" xfId="7413"/>
    <cellStyle name="40% - Accent6 5 2 10" xfId="7414"/>
    <cellStyle name="40% - Accent6 5 2 11" xfId="7415"/>
    <cellStyle name="40% - Accent6 5 2 2" xfId="7416"/>
    <cellStyle name="40% - Accent6 5 2 2 2" xfId="7417"/>
    <cellStyle name="40% - Accent6 5 2 2 3" xfId="7418"/>
    <cellStyle name="40% - Accent6 5 2 3" xfId="7419"/>
    <cellStyle name="40% - Accent6 5 2 4" xfId="7420"/>
    <cellStyle name="40% - Accent6 5 2 5" xfId="7421"/>
    <cellStyle name="40% - Accent6 5 2 6" xfId="7422"/>
    <cellStyle name="40% - Accent6 5 2 7" xfId="7423"/>
    <cellStyle name="40% - Accent6 5 2 8" xfId="7424"/>
    <cellStyle name="40% - Accent6 5 2 9" xfId="7425"/>
    <cellStyle name="40% - Accent6 5 20" xfId="7426"/>
    <cellStyle name="40% - Accent6 5 3" xfId="7427"/>
    <cellStyle name="40% - Accent6 5 3 2" xfId="7428"/>
    <cellStyle name="40% - Accent6 5 3 2 2" xfId="7429"/>
    <cellStyle name="40% - Accent6 5 3 3" xfId="7430"/>
    <cellStyle name="40% - Accent6 5 3 4" xfId="7431"/>
    <cellStyle name="40% - Accent6 5 3 5" xfId="7432"/>
    <cellStyle name="40% - Accent6 5 3 6" xfId="7433"/>
    <cellStyle name="40% - Accent6 5 3 7" xfId="7434"/>
    <cellStyle name="40% - Accent6 5 3 8" xfId="7435"/>
    <cellStyle name="40% - Accent6 5 3 9" xfId="7436"/>
    <cellStyle name="40% - Accent6 5 4" xfId="7437"/>
    <cellStyle name="40% - Accent6 5 4 2" xfId="7438"/>
    <cellStyle name="40% - Accent6 5 4 3" xfId="7439"/>
    <cellStyle name="40% - Accent6 5 5" xfId="7440"/>
    <cellStyle name="40% - Accent6 5 5 2" xfId="7441"/>
    <cellStyle name="40% - Accent6 5 5 3" xfId="7442"/>
    <cellStyle name="40% - Accent6 5 6" xfId="7443"/>
    <cellStyle name="40% - Accent6 5 6 2" xfId="7444"/>
    <cellStyle name="40% - Accent6 5 7" xfId="7445"/>
    <cellStyle name="40% - Accent6 5 8" xfId="7446"/>
    <cellStyle name="40% - Accent6 5 9" xfId="7447"/>
    <cellStyle name="40% - Accent6 6" xfId="7448"/>
    <cellStyle name="40% - Accent6 6 10" xfId="7449"/>
    <cellStyle name="40% - Accent6 6 11" xfId="7450"/>
    <cellStyle name="40% - Accent6 6 12" xfId="7451"/>
    <cellStyle name="40% - Accent6 6 12 2" xfId="7452"/>
    <cellStyle name="40% - Accent6 6 12 3" xfId="7453"/>
    <cellStyle name="40% - Accent6 6 13" xfId="7454"/>
    <cellStyle name="40% - Accent6 6 13 2" xfId="7455"/>
    <cellStyle name="40% - Accent6 6 14" xfId="7456"/>
    <cellStyle name="40% - Accent6 6 15" xfId="7457"/>
    <cellStyle name="40% - Accent6 6 16" xfId="7458"/>
    <cellStyle name="40% - Accent6 6 17" xfId="7459"/>
    <cellStyle name="40% - Accent6 6 18" xfId="7460"/>
    <cellStyle name="40% - Accent6 6 2" xfId="7461"/>
    <cellStyle name="40% - Accent6 6 2 2" xfId="7462"/>
    <cellStyle name="40% - Accent6 6 2 2 2" xfId="7463"/>
    <cellStyle name="40% - Accent6 6 2 3" xfId="7464"/>
    <cellStyle name="40% - Accent6 6 3" xfId="7465"/>
    <cellStyle name="40% - Accent6 6 3 2" xfId="7466"/>
    <cellStyle name="40% - Accent6 6 3 3" xfId="7467"/>
    <cellStyle name="40% - Accent6 6 4" xfId="7468"/>
    <cellStyle name="40% - Accent6 6 4 2" xfId="7469"/>
    <cellStyle name="40% - Accent6 6 4 3" xfId="7470"/>
    <cellStyle name="40% - Accent6 6 5" xfId="7471"/>
    <cellStyle name="40% - Accent6 6 5 2" xfId="7472"/>
    <cellStyle name="40% - Accent6 6 5 3" xfId="7473"/>
    <cellStyle name="40% - Accent6 6 6" xfId="7474"/>
    <cellStyle name="40% - Accent6 6 6 2" xfId="7475"/>
    <cellStyle name="40% - Accent6 6 7" xfId="7476"/>
    <cellStyle name="40% - Accent6 6 8" xfId="7477"/>
    <cellStyle name="40% - Accent6 6 9" xfId="7478"/>
    <cellStyle name="40% - Accent6 7" xfId="7479"/>
    <cellStyle name="40% - Accent6 7 10" xfId="7480"/>
    <cellStyle name="40% - Accent6 7 11" xfId="7481"/>
    <cellStyle name="40% - Accent6 7 12" xfId="7482"/>
    <cellStyle name="40% - Accent6 7 12 2" xfId="7483"/>
    <cellStyle name="40% - Accent6 7 12 3" xfId="7484"/>
    <cellStyle name="40% - Accent6 7 13" xfId="7485"/>
    <cellStyle name="40% - Accent6 7 13 2" xfId="7486"/>
    <cellStyle name="40% - Accent6 7 14" xfId="7487"/>
    <cellStyle name="40% - Accent6 7 15" xfId="7488"/>
    <cellStyle name="40% - Accent6 7 16" xfId="7489"/>
    <cellStyle name="40% - Accent6 7 17" xfId="7490"/>
    <cellStyle name="40% - Accent6 7 18" xfId="7491"/>
    <cellStyle name="40% - Accent6 7 2" xfId="7492"/>
    <cellStyle name="40% - Accent6 7 2 2" xfId="7493"/>
    <cellStyle name="40% - Accent6 7 2 3" xfId="7494"/>
    <cellStyle name="40% - Accent6 7 3" xfId="7495"/>
    <cellStyle name="40% - Accent6 7 4" xfId="7496"/>
    <cellStyle name="40% - Accent6 7 5" xfId="7497"/>
    <cellStyle name="40% - Accent6 7 6" xfId="7498"/>
    <cellStyle name="40% - Accent6 7 7" xfId="7499"/>
    <cellStyle name="40% - Accent6 7 8" xfId="7500"/>
    <cellStyle name="40% - Accent6 7 9" xfId="7501"/>
    <cellStyle name="40% - Accent6 8" xfId="7502"/>
    <cellStyle name="40% - Accent6 8 10" xfId="7503"/>
    <cellStyle name="40% - Accent6 8 2" xfId="7504"/>
    <cellStyle name="40% - Accent6 8 2 2" xfId="7505"/>
    <cellStyle name="40% - Accent6 8 2 3" xfId="7506"/>
    <cellStyle name="40% - Accent6 8 3" xfId="7507"/>
    <cellStyle name="40% - Accent6 8 4" xfId="7508"/>
    <cellStyle name="40% - Accent6 8 5" xfId="7509"/>
    <cellStyle name="40% - Accent6 8 6" xfId="7510"/>
    <cellStyle name="40% - Accent6 8 7" xfId="7511"/>
    <cellStyle name="40% - Accent6 8 8" xfId="7512"/>
    <cellStyle name="40% - Accent6 8 9" xfId="7513"/>
    <cellStyle name="40% - Accent6 9" xfId="7514"/>
    <cellStyle name="40% - Accent6 9 10" xfId="7515"/>
    <cellStyle name="40% - Accent6 9 2" xfId="7516"/>
    <cellStyle name="40% - Accent6 9 2 2" xfId="7517"/>
    <cellStyle name="40% - Accent6 9 2 3" xfId="7518"/>
    <cellStyle name="40% - Accent6 9 3" xfId="7519"/>
    <cellStyle name="40% - Accent6 9 4" xfId="7520"/>
    <cellStyle name="40% - Accent6 9 5" xfId="7521"/>
    <cellStyle name="40% - Accent6 9 6" xfId="7522"/>
    <cellStyle name="40% - Accent6 9 7" xfId="7523"/>
    <cellStyle name="40% - Accent6 9 8" xfId="7524"/>
    <cellStyle name="40% - Accent6 9 9" xfId="7525"/>
    <cellStyle name="60% - Accent1" xfId="132" builtinId="32" customBuiltin="1"/>
    <cellStyle name="60% - Accent1 10" xfId="7526"/>
    <cellStyle name="60% - Accent1 11" xfId="7527"/>
    <cellStyle name="60% - Accent1 12" xfId="7528"/>
    <cellStyle name="60% - Accent1 13" xfId="7529"/>
    <cellStyle name="60% - Accent1 14" xfId="7530"/>
    <cellStyle name="60% - Accent1 2" xfId="7531"/>
    <cellStyle name="60% - Accent1 2 2" xfId="7532"/>
    <cellStyle name="60% - Accent1 2 3" xfId="7533"/>
    <cellStyle name="60% - Accent1 3" xfId="7534"/>
    <cellStyle name="60% - Accent1 4" xfId="7535"/>
    <cellStyle name="60% - Accent1 5" xfId="7536"/>
    <cellStyle name="60% - Accent1 6" xfId="7537"/>
    <cellStyle name="60% - Accent1 7" xfId="7538"/>
    <cellStyle name="60% - Accent1 8" xfId="7539"/>
    <cellStyle name="60% - Accent1 9" xfId="7540"/>
    <cellStyle name="60% - Accent2" xfId="136" builtinId="36" customBuiltin="1"/>
    <cellStyle name="60% - Accent2 10" xfId="7541"/>
    <cellStyle name="60% - Accent2 11" xfId="7542"/>
    <cellStyle name="60% - Accent2 12" xfId="7543"/>
    <cellStyle name="60% - Accent2 13" xfId="7544"/>
    <cellStyle name="60% - Accent2 14" xfId="7545"/>
    <cellStyle name="60% - Accent2 2" xfId="7546"/>
    <cellStyle name="60% - Accent2 2 2" xfId="7547"/>
    <cellStyle name="60% - Accent2 2 3" xfId="7548"/>
    <cellStyle name="60% - Accent2 3" xfId="7549"/>
    <cellStyle name="60% - Accent2 4" xfId="7550"/>
    <cellStyle name="60% - Accent2 5" xfId="7551"/>
    <cellStyle name="60% - Accent2 6" xfId="7552"/>
    <cellStyle name="60% - Accent2 7" xfId="7553"/>
    <cellStyle name="60% - Accent2 8" xfId="7554"/>
    <cellStyle name="60% - Accent2 9" xfId="7555"/>
    <cellStyle name="60% - Accent3" xfId="140" builtinId="40" customBuiltin="1"/>
    <cellStyle name="60% - Accent3 10" xfId="7556"/>
    <cellStyle name="60% - Accent3 11" xfId="7557"/>
    <cellStyle name="60% - Accent3 12" xfId="7558"/>
    <cellStyle name="60% - Accent3 13" xfId="7559"/>
    <cellStyle name="60% - Accent3 14" xfId="7560"/>
    <cellStyle name="60% - Accent3 2" xfId="7561"/>
    <cellStyle name="60% - Accent3 2 2" xfId="7562"/>
    <cellStyle name="60% - Accent3 2 3" xfId="7563"/>
    <cellStyle name="60% - Accent3 3" xfId="7564"/>
    <cellStyle name="60% - Accent3 4" xfId="7565"/>
    <cellStyle name="60% - Accent3 5" xfId="7566"/>
    <cellStyle name="60% - Accent3 6" xfId="7567"/>
    <cellStyle name="60% - Accent3 7" xfId="7568"/>
    <cellStyle name="60% - Accent3 8" xfId="7569"/>
    <cellStyle name="60% - Accent3 9" xfId="7570"/>
    <cellStyle name="60% - Accent4" xfId="144" builtinId="44" customBuiltin="1"/>
    <cellStyle name="60% - Accent4 10" xfId="7571"/>
    <cellStyle name="60% - Accent4 11" xfId="7572"/>
    <cellStyle name="60% - Accent4 12" xfId="7573"/>
    <cellStyle name="60% - Accent4 13" xfId="7574"/>
    <cellStyle name="60% - Accent4 14" xfId="7575"/>
    <cellStyle name="60% - Accent4 2" xfId="7576"/>
    <cellStyle name="60% - Accent4 2 2" xfId="7577"/>
    <cellStyle name="60% - Accent4 2 3" xfId="7578"/>
    <cellStyle name="60% - Accent4 3" xfId="7579"/>
    <cellStyle name="60% - Accent4 4" xfId="7580"/>
    <cellStyle name="60% - Accent4 5" xfId="7581"/>
    <cellStyle name="60% - Accent4 6" xfId="7582"/>
    <cellStyle name="60% - Accent4 7" xfId="7583"/>
    <cellStyle name="60% - Accent4 8" xfId="7584"/>
    <cellStyle name="60% - Accent4 9" xfId="7585"/>
    <cellStyle name="60% - Accent5" xfId="148" builtinId="48" customBuiltin="1"/>
    <cellStyle name="60% - Accent5 10" xfId="7586"/>
    <cellStyle name="60% - Accent5 11" xfId="7587"/>
    <cellStyle name="60% - Accent5 12" xfId="7588"/>
    <cellStyle name="60% - Accent5 13" xfId="7589"/>
    <cellStyle name="60% - Accent5 14" xfId="7590"/>
    <cellStyle name="60% - Accent5 2" xfId="7591"/>
    <cellStyle name="60% - Accent5 2 2" xfId="7592"/>
    <cellStyle name="60% - Accent5 2 3" xfId="7593"/>
    <cellStyle name="60% - Accent5 3" xfId="7594"/>
    <cellStyle name="60% - Accent5 4" xfId="7595"/>
    <cellStyle name="60% - Accent5 5" xfId="7596"/>
    <cellStyle name="60% - Accent5 6" xfId="7597"/>
    <cellStyle name="60% - Accent5 7" xfId="7598"/>
    <cellStyle name="60% - Accent5 8" xfId="7599"/>
    <cellStyle name="60% - Accent5 9" xfId="7600"/>
    <cellStyle name="60% - Accent6" xfId="152" builtinId="52" customBuiltin="1"/>
    <cellStyle name="60% - Accent6 10" xfId="7601"/>
    <cellStyle name="60% - Accent6 11" xfId="7602"/>
    <cellStyle name="60% - Accent6 12" xfId="7603"/>
    <cellStyle name="60% - Accent6 13" xfId="7604"/>
    <cellStyle name="60% - Accent6 14" xfId="7605"/>
    <cellStyle name="60% - Accent6 2" xfId="7606"/>
    <cellStyle name="60% - Accent6 2 2" xfId="7607"/>
    <cellStyle name="60% - Accent6 2 3" xfId="7608"/>
    <cellStyle name="60% - Accent6 3" xfId="7609"/>
    <cellStyle name="60% - Accent6 4" xfId="7610"/>
    <cellStyle name="60% - Accent6 5" xfId="7611"/>
    <cellStyle name="60% - Accent6 6" xfId="7612"/>
    <cellStyle name="60% - Accent6 7" xfId="7613"/>
    <cellStyle name="60% - Accent6 8" xfId="7614"/>
    <cellStyle name="60% - Accent6 9" xfId="7615"/>
    <cellStyle name="Accent1" xfId="129" builtinId="29" customBuiltin="1"/>
    <cellStyle name="Accent1 10" xfId="7616"/>
    <cellStyle name="Accent1 11" xfId="7617"/>
    <cellStyle name="Accent1 12" xfId="7618"/>
    <cellStyle name="Accent1 13" xfId="7619"/>
    <cellStyle name="Accent1 14" xfId="7620"/>
    <cellStyle name="Accent1 2" xfId="7621"/>
    <cellStyle name="Accent1 2 2" xfId="7622"/>
    <cellStyle name="Accent1 2 3" xfId="7623"/>
    <cellStyle name="Accent1 3" xfId="7624"/>
    <cellStyle name="Accent1 4" xfId="7625"/>
    <cellStyle name="Accent1 5" xfId="7626"/>
    <cellStyle name="Accent1 6" xfId="7627"/>
    <cellStyle name="Accent1 7" xfId="7628"/>
    <cellStyle name="Accent1 8" xfId="7629"/>
    <cellStyle name="Accent1 9" xfId="7630"/>
    <cellStyle name="Accent2" xfId="133" builtinId="33" customBuiltin="1"/>
    <cellStyle name="Accent2 10" xfId="7631"/>
    <cellStyle name="Accent2 11" xfId="7632"/>
    <cellStyle name="Accent2 12" xfId="7633"/>
    <cellStyle name="Accent2 13" xfId="7634"/>
    <cellStyle name="Accent2 14" xfId="7635"/>
    <cellStyle name="Accent2 2" xfId="7636"/>
    <cellStyle name="Accent2 2 2" xfId="7637"/>
    <cellStyle name="Accent2 2 3" xfId="7638"/>
    <cellStyle name="Accent2 3" xfId="7639"/>
    <cellStyle name="Accent2 4" xfId="7640"/>
    <cellStyle name="Accent2 5" xfId="7641"/>
    <cellStyle name="Accent2 6" xfId="7642"/>
    <cellStyle name="Accent2 7" xfId="7643"/>
    <cellStyle name="Accent2 8" xfId="7644"/>
    <cellStyle name="Accent2 9" xfId="7645"/>
    <cellStyle name="Accent3" xfId="137" builtinId="37" customBuiltin="1"/>
    <cellStyle name="Accent3 10" xfId="7646"/>
    <cellStyle name="Accent3 11" xfId="7647"/>
    <cellStyle name="Accent3 12" xfId="7648"/>
    <cellStyle name="Accent3 13" xfId="7649"/>
    <cellStyle name="Accent3 14" xfId="7650"/>
    <cellStyle name="Accent3 2" xfId="7651"/>
    <cellStyle name="Accent3 2 2" xfId="7652"/>
    <cellStyle name="Accent3 2 3" xfId="7653"/>
    <cellStyle name="Accent3 3" xfId="7654"/>
    <cellStyle name="Accent3 4" xfId="7655"/>
    <cellStyle name="Accent3 5" xfId="7656"/>
    <cellStyle name="Accent3 6" xfId="7657"/>
    <cellStyle name="Accent3 7" xfId="7658"/>
    <cellStyle name="Accent3 8" xfId="7659"/>
    <cellStyle name="Accent3 9" xfId="7660"/>
    <cellStyle name="Accent4" xfId="141" builtinId="41" customBuiltin="1"/>
    <cellStyle name="Accent4 10" xfId="7661"/>
    <cellStyle name="Accent4 11" xfId="7662"/>
    <cellStyle name="Accent4 12" xfId="7663"/>
    <cellStyle name="Accent4 13" xfId="7664"/>
    <cellStyle name="Accent4 14" xfId="7665"/>
    <cellStyle name="Accent4 2" xfId="7666"/>
    <cellStyle name="Accent4 2 2" xfId="7667"/>
    <cellStyle name="Accent4 2 3" xfId="7668"/>
    <cellStyle name="Accent4 3" xfId="7669"/>
    <cellStyle name="Accent4 4" xfId="7670"/>
    <cellStyle name="Accent4 5" xfId="7671"/>
    <cellStyle name="Accent4 6" xfId="7672"/>
    <cellStyle name="Accent4 7" xfId="7673"/>
    <cellStyle name="Accent4 8" xfId="7674"/>
    <cellStyle name="Accent4 9" xfId="7675"/>
    <cellStyle name="Accent5" xfId="145" builtinId="45" customBuiltin="1"/>
    <cellStyle name="Accent5 10" xfId="7676"/>
    <cellStyle name="Accent5 11" xfId="7677"/>
    <cellStyle name="Accent5 12" xfId="7678"/>
    <cellStyle name="Accent5 13" xfId="7679"/>
    <cellStyle name="Accent5 14" xfId="7680"/>
    <cellStyle name="Accent5 2" xfId="7681"/>
    <cellStyle name="Accent5 2 2" xfId="7682"/>
    <cellStyle name="Accent5 2 3" xfId="7683"/>
    <cellStyle name="Accent5 3" xfId="7684"/>
    <cellStyle name="Accent5 4" xfId="7685"/>
    <cellStyle name="Accent5 5" xfId="7686"/>
    <cellStyle name="Accent5 6" xfId="7687"/>
    <cellStyle name="Accent5 7" xfId="7688"/>
    <cellStyle name="Accent5 8" xfId="7689"/>
    <cellStyle name="Accent5 9" xfId="7690"/>
    <cellStyle name="Accent6" xfId="149" builtinId="49" customBuiltin="1"/>
    <cellStyle name="Accent6 10" xfId="7691"/>
    <cellStyle name="Accent6 11" xfId="7692"/>
    <cellStyle name="Accent6 12" xfId="7693"/>
    <cellStyle name="Accent6 13" xfId="7694"/>
    <cellStyle name="Accent6 14" xfId="7695"/>
    <cellStyle name="Accent6 2" xfId="7696"/>
    <cellStyle name="Accent6 2 2" xfId="7697"/>
    <cellStyle name="Accent6 2 3" xfId="7698"/>
    <cellStyle name="Accent6 3" xfId="7699"/>
    <cellStyle name="Accent6 4" xfId="7700"/>
    <cellStyle name="Accent6 5" xfId="7701"/>
    <cellStyle name="Accent6 6" xfId="7702"/>
    <cellStyle name="Accent6 7" xfId="7703"/>
    <cellStyle name="Accent6 8" xfId="7704"/>
    <cellStyle name="Accent6 9" xfId="7705"/>
    <cellStyle name="Bad" xfId="118" builtinId="27" customBuiltin="1"/>
    <cellStyle name="Bad 10" xfId="7706"/>
    <cellStyle name="Bad 11" xfId="7707"/>
    <cellStyle name="Bad 12" xfId="7708"/>
    <cellStyle name="Bad 13" xfId="7709"/>
    <cellStyle name="Bad 14" xfId="7710"/>
    <cellStyle name="Bad 2" xfId="7711"/>
    <cellStyle name="Bad 2 2" xfId="7712"/>
    <cellStyle name="Bad 2 3" xfId="7713"/>
    <cellStyle name="Bad 3" xfId="7714"/>
    <cellStyle name="Bad 4" xfId="7715"/>
    <cellStyle name="Bad 5" xfId="7716"/>
    <cellStyle name="Bad 6" xfId="7717"/>
    <cellStyle name="Bad 7" xfId="7718"/>
    <cellStyle name="Bad 8" xfId="7719"/>
    <cellStyle name="Bad 9" xfId="7720"/>
    <cellStyle name="Calculation" xfId="122" builtinId="22" customBuiltin="1"/>
    <cellStyle name="Calculation 10" xfId="7721"/>
    <cellStyle name="Calculation 11" xfId="7722"/>
    <cellStyle name="Calculation 12" xfId="7723"/>
    <cellStyle name="Calculation 13" xfId="7724"/>
    <cellStyle name="Calculation 14" xfId="7725"/>
    <cellStyle name="Calculation 2" xfId="7726"/>
    <cellStyle name="Calculation 2 2" xfId="7727"/>
    <cellStyle name="Calculation 2 3" xfId="7728"/>
    <cellStyle name="Calculation 3" xfId="7729"/>
    <cellStyle name="Calculation 4" xfId="7730"/>
    <cellStyle name="Calculation 5" xfId="7731"/>
    <cellStyle name="Calculation 6" xfId="7732"/>
    <cellStyle name="Calculation 7" xfId="7733"/>
    <cellStyle name="Calculation 8" xfId="7734"/>
    <cellStyle name="Calculation 9" xfId="7735"/>
    <cellStyle name="Check Cell" xfId="124" builtinId="23" customBuiltin="1"/>
    <cellStyle name="Check Cell 10" xfId="7736"/>
    <cellStyle name="Check Cell 11" xfId="7737"/>
    <cellStyle name="Check Cell 12" xfId="7738"/>
    <cellStyle name="Check Cell 13" xfId="7739"/>
    <cellStyle name="Check Cell 14" xfId="7740"/>
    <cellStyle name="Check Cell 2" xfId="7741"/>
    <cellStyle name="Check Cell 2 2" xfId="7742"/>
    <cellStyle name="Check Cell 2 3" xfId="7743"/>
    <cellStyle name="Check Cell 3" xfId="7744"/>
    <cellStyle name="Check Cell 4" xfId="7745"/>
    <cellStyle name="Check Cell 5" xfId="7746"/>
    <cellStyle name="Check Cell 6" xfId="7747"/>
    <cellStyle name="Check Cell 7" xfId="7748"/>
    <cellStyle name="Check Cell 8" xfId="7749"/>
    <cellStyle name="Check Cell 9" xfId="7750"/>
    <cellStyle name="Comma" xfId="153" builtinId="3"/>
    <cellStyle name="Comma 10" xfId="7751"/>
    <cellStyle name="Comma 11" xfId="7752"/>
    <cellStyle name="Comma 2" xfId="154"/>
    <cellStyle name="Comma 2 10" xfId="7753"/>
    <cellStyle name="Comma 2 11" xfId="7754"/>
    <cellStyle name="Comma 2 11 2" xfId="7755"/>
    <cellStyle name="Comma 2 11 3" xfId="7756"/>
    <cellStyle name="Comma 2 12" xfId="7757"/>
    <cellStyle name="Comma 2 12 2" xfId="7758"/>
    <cellStyle name="Comma 2 13" xfId="7759"/>
    <cellStyle name="Comma 2 14" xfId="7760"/>
    <cellStyle name="Comma 2 15" xfId="7761"/>
    <cellStyle name="Comma 2 16" xfId="7762"/>
    <cellStyle name="Comma 2 17" xfId="7763"/>
    <cellStyle name="Comma 2 18" xfId="7764"/>
    <cellStyle name="Comma 2 19" xfId="7765"/>
    <cellStyle name="Comma 2 2" xfId="7766"/>
    <cellStyle name="Comma 2 2 10" xfId="7767"/>
    <cellStyle name="Comma 2 2 10 2" xfId="7768"/>
    <cellStyle name="Comma 2 2 11" xfId="7769"/>
    <cellStyle name="Comma 2 2 12" xfId="7770"/>
    <cellStyle name="Comma 2 2 13" xfId="7771"/>
    <cellStyle name="Comma 2 2 14" xfId="7772"/>
    <cellStyle name="Comma 2 2 15" xfId="7773"/>
    <cellStyle name="Comma 2 2 16" xfId="7774"/>
    <cellStyle name="Comma 2 2 2" xfId="7775"/>
    <cellStyle name="Comma 2 2 2 10" xfId="7776"/>
    <cellStyle name="Comma 2 2 2 11" xfId="7777"/>
    <cellStyle name="Comma 2 2 2 12" xfId="7778"/>
    <cellStyle name="Comma 2 2 2 2" xfId="7779"/>
    <cellStyle name="Comma 2 2 2 2 10" xfId="7780"/>
    <cellStyle name="Comma 2 2 2 2 2" xfId="7781"/>
    <cellStyle name="Comma 2 2 2 2 2 2" xfId="7782"/>
    <cellStyle name="Comma 2 2 2 2 3" xfId="7783"/>
    <cellStyle name="Comma 2 2 2 2 3 2" xfId="7784"/>
    <cellStyle name="Comma 2 2 2 2 3 2 2" xfId="7785"/>
    <cellStyle name="Comma 2 2 2 2 3 2 3" xfId="7786"/>
    <cellStyle name="Comma 2 2 2 2 3 3" xfId="7787"/>
    <cellStyle name="Comma 2 2 2 2 3 3 2" xfId="7788"/>
    <cellStyle name="Comma 2 2 2 2 3 4" xfId="7789"/>
    <cellStyle name="Comma 2 2 2 2 3 5" xfId="7790"/>
    <cellStyle name="Comma 2 2 2 2 3 6" xfId="7791"/>
    <cellStyle name="Comma 2 2 2 2 3 7" xfId="7792"/>
    <cellStyle name="Comma 2 2 2 2 3 8" xfId="7793"/>
    <cellStyle name="Comma 2 2 2 2 4" xfId="7794"/>
    <cellStyle name="Comma 2 2 2 2 4 2" xfId="7795"/>
    <cellStyle name="Comma 2 2 2 2 4 3" xfId="7796"/>
    <cellStyle name="Comma 2 2 2 2 5" xfId="7797"/>
    <cellStyle name="Comma 2 2 2 2 5 2" xfId="7798"/>
    <cellStyle name="Comma 2 2 2 2 6" xfId="7799"/>
    <cellStyle name="Comma 2 2 2 2 7" xfId="7800"/>
    <cellStyle name="Comma 2 2 2 2 8" xfId="7801"/>
    <cellStyle name="Comma 2 2 2 2 9" xfId="7802"/>
    <cellStyle name="Comma 2 2 2 3" xfId="7803"/>
    <cellStyle name="Comma 2 2 2 3 2" xfId="7804"/>
    <cellStyle name="Comma 2 2 2 4" xfId="7805"/>
    <cellStyle name="Comma 2 2 2 4 2" xfId="7806"/>
    <cellStyle name="Comma 2 2 2 4 2 2" xfId="7807"/>
    <cellStyle name="Comma 2 2 2 4 2 3" xfId="7808"/>
    <cellStyle name="Comma 2 2 2 4 3" xfId="7809"/>
    <cellStyle name="Comma 2 2 2 4 3 2" xfId="7810"/>
    <cellStyle name="Comma 2 2 2 4 4" xfId="7811"/>
    <cellStyle name="Comma 2 2 2 4 5" xfId="7812"/>
    <cellStyle name="Comma 2 2 2 4 6" xfId="7813"/>
    <cellStyle name="Comma 2 2 2 4 7" xfId="7814"/>
    <cellStyle name="Comma 2 2 2 4 8" xfId="7815"/>
    <cellStyle name="Comma 2 2 2 5" xfId="7816"/>
    <cellStyle name="Comma 2 2 2 5 2" xfId="7817"/>
    <cellStyle name="Comma 2 2 2 5 3" xfId="7818"/>
    <cellStyle name="Comma 2 2 2 6" xfId="7819"/>
    <cellStyle name="Comma 2 2 2 6 2" xfId="7820"/>
    <cellStyle name="Comma 2 2 2 7" xfId="7821"/>
    <cellStyle name="Comma 2 2 2 8" xfId="7822"/>
    <cellStyle name="Comma 2 2 2 9" xfId="7823"/>
    <cellStyle name="Comma 2 2 3" xfId="7824"/>
    <cellStyle name="Comma 2 2 3 10" xfId="7825"/>
    <cellStyle name="Comma 2 2 3 2" xfId="7826"/>
    <cellStyle name="Comma 2 2 3 2 2" xfId="7827"/>
    <cellStyle name="Comma 2 2 3 3" xfId="7828"/>
    <cellStyle name="Comma 2 2 3 3 2" xfId="7829"/>
    <cellStyle name="Comma 2 2 3 3 2 2" xfId="7830"/>
    <cellStyle name="Comma 2 2 3 3 2 3" xfId="7831"/>
    <cellStyle name="Comma 2 2 3 3 3" xfId="7832"/>
    <cellStyle name="Comma 2 2 3 3 3 2" xfId="7833"/>
    <cellStyle name="Comma 2 2 3 3 4" xfId="7834"/>
    <cellStyle name="Comma 2 2 3 3 5" xfId="7835"/>
    <cellStyle name="Comma 2 2 3 3 6" xfId="7836"/>
    <cellStyle name="Comma 2 2 3 3 7" xfId="7837"/>
    <cellStyle name="Comma 2 2 3 3 8" xfId="7838"/>
    <cellStyle name="Comma 2 2 3 4" xfId="7839"/>
    <cellStyle name="Comma 2 2 3 4 2" xfId="7840"/>
    <cellStyle name="Comma 2 2 3 4 3" xfId="7841"/>
    <cellStyle name="Comma 2 2 3 5" xfId="7842"/>
    <cellStyle name="Comma 2 2 3 5 2" xfId="7843"/>
    <cellStyle name="Comma 2 2 3 6" xfId="7844"/>
    <cellStyle name="Comma 2 2 3 7" xfId="7845"/>
    <cellStyle name="Comma 2 2 3 8" xfId="7846"/>
    <cellStyle name="Comma 2 2 3 9" xfId="7847"/>
    <cellStyle name="Comma 2 2 4" xfId="7848"/>
    <cellStyle name="Comma 2 2 4 2" xfId="7849"/>
    <cellStyle name="Comma 2 2 5" xfId="7850"/>
    <cellStyle name="Comma 2 2 5 2" xfId="7851"/>
    <cellStyle name="Comma 2 2 6" xfId="7852"/>
    <cellStyle name="Comma 2 2 7" xfId="7853"/>
    <cellStyle name="Comma 2 2 7 2" xfId="7854"/>
    <cellStyle name="Comma 2 2 7 2 2" xfId="7855"/>
    <cellStyle name="Comma 2 2 7 2 3" xfId="7856"/>
    <cellStyle name="Comma 2 2 7 3" xfId="7857"/>
    <cellStyle name="Comma 2 2 7 3 2" xfId="7858"/>
    <cellStyle name="Comma 2 2 7 4" xfId="7859"/>
    <cellStyle name="Comma 2 2 7 5" xfId="7860"/>
    <cellStyle name="Comma 2 2 7 6" xfId="7861"/>
    <cellStyle name="Comma 2 2 7 7" xfId="7862"/>
    <cellStyle name="Comma 2 2 7 8" xfId="7863"/>
    <cellStyle name="Comma 2 2 8" xfId="7864"/>
    <cellStyle name="Comma 2 2 8 2" xfId="7865"/>
    <cellStyle name="Comma 2 2 8 2 2" xfId="7866"/>
    <cellStyle name="Comma 2 2 8 2 3" xfId="7867"/>
    <cellStyle name="Comma 2 2 8 3" xfId="7868"/>
    <cellStyle name="Comma 2 2 8 3 2" xfId="7869"/>
    <cellStyle name="Comma 2 2 8 4" xfId="7870"/>
    <cellStyle name="Comma 2 2 8 5" xfId="7871"/>
    <cellStyle name="Comma 2 2 8 6" xfId="7872"/>
    <cellStyle name="Comma 2 2 8 7" xfId="7873"/>
    <cellStyle name="Comma 2 2 8 8" xfId="7874"/>
    <cellStyle name="Comma 2 2 9" xfId="7875"/>
    <cellStyle name="Comma 2 2 9 2" xfId="7876"/>
    <cellStyle name="Comma 2 2 9 3" xfId="7877"/>
    <cellStyle name="Comma 2 3" xfId="7878"/>
    <cellStyle name="Comma 2 3 10" xfId="7879"/>
    <cellStyle name="Comma 2 3 10 2" xfId="7880"/>
    <cellStyle name="Comma 2 3 11" xfId="7881"/>
    <cellStyle name="Comma 2 3 12" xfId="7882"/>
    <cellStyle name="Comma 2 3 13" xfId="7883"/>
    <cellStyle name="Comma 2 3 14" xfId="7884"/>
    <cellStyle name="Comma 2 3 15" xfId="7885"/>
    <cellStyle name="Comma 2 3 16" xfId="7886"/>
    <cellStyle name="Comma 2 3 2" xfId="7887"/>
    <cellStyle name="Comma 2 3 2 10" xfId="7888"/>
    <cellStyle name="Comma 2 3 2 11" xfId="7889"/>
    <cellStyle name="Comma 2 3 2 2" xfId="7890"/>
    <cellStyle name="Comma 2 3 2 2 2" xfId="7891"/>
    <cellStyle name="Comma 2 3 2 3" xfId="7892"/>
    <cellStyle name="Comma 2 3 2 4" xfId="7893"/>
    <cellStyle name="Comma 2 3 2 4 2" xfId="7894"/>
    <cellStyle name="Comma 2 3 2 4 2 2" xfId="7895"/>
    <cellStyle name="Comma 2 3 2 4 2 3" xfId="7896"/>
    <cellStyle name="Comma 2 3 2 4 3" xfId="7897"/>
    <cellStyle name="Comma 2 3 2 4 3 2" xfId="7898"/>
    <cellStyle name="Comma 2 3 2 4 4" xfId="7899"/>
    <cellStyle name="Comma 2 3 2 4 5" xfId="7900"/>
    <cellStyle name="Comma 2 3 2 4 6" xfId="7901"/>
    <cellStyle name="Comma 2 3 2 4 7" xfId="7902"/>
    <cellStyle name="Comma 2 3 2 4 8" xfId="7903"/>
    <cellStyle name="Comma 2 3 2 5" xfId="7904"/>
    <cellStyle name="Comma 2 3 2 5 2" xfId="7905"/>
    <cellStyle name="Comma 2 3 2 5 3" xfId="7906"/>
    <cellStyle name="Comma 2 3 2 6" xfId="7907"/>
    <cellStyle name="Comma 2 3 2 6 2" xfId="7908"/>
    <cellStyle name="Comma 2 3 2 7" xfId="7909"/>
    <cellStyle name="Comma 2 3 2 8" xfId="7910"/>
    <cellStyle name="Comma 2 3 2 9" xfId="7911"/>
    <cellStyle name="Comma 2 3 3" xfId="7912"/>
    <cellStyle name="Comma 2 3 3 2" xfId="7913"/>
    <cellStyle name="Comma 2 3 4" xfId="7914"/>
    <cellStyle name="Comma 2 3 4 2" xfId="7915"/>
    <cellStyle name="Comma 2 3 5" xfId="7916"/>
    <cellStyle name="Comma 2 3 6" xfId="7917"/>
    <cellStyle name="Comma 2 3 7" xfId="7918"/>
    <cellStyle name="Comma 2 3 7 2" xfId="7919"/>
    <cellStyle name="Comma 2 3 7 2 2" xfId="7920"/>
    <cellStyle name="Comma 2 3 7 2 3" xfId="7921"/>
    <cellStyle name="Comma 2 3 7 3" xfId="7922"/>
    <cellStyle name="Comma 2 3 7 3 2" xfId="7923"/>
    <cellStyle name="Comma 2 3 7 4" xfId="7924"/>
    <cellStyle name="Comma 2 3 7 5" xfId="7925"/>
    <cellStyle name="Comma 2 3 7 6" xfId="7926"/>
    <cellStyle name="Comma 2 3 7 7" xfId="7927"/>
    <cellStyle name="Comma 2 3 7 8" xfId="7928"/>
    <cellStyle name="Comma 2 3 8" xfId="7929"/>
    <cellStyle name="Comma 2 3 8 2" xfId="7930"/>
    <cellStyle name="Comma 2 3 8 2 2" xfId="7931"/>
    <cellStyle name="Comma 2 3 8 2 3" xfId="7932"/>
    <cellStyle name="Comma 2 3 8 3" xfId="7933"/>
    <cellStyle name="Comma 2 3 8 3 2" xfId="7934"/>
    <cellStyle name="Comma 2 3 8 4" xfId="7935"/>
    <cellStyle name="Comma 2 3 8 5" xfId="7936"/>
    <cellStyle name="Comma 2 3 8 6" xfId="7937"/>
    <cellStyle name="Comma 2 3 8 7" xfId="7938"/>
    <cellStyle name="Comma 2 3 8 8" xfId="7939"/>
    <cellStyle name="Comma 2 3 9" xfId="7940"/>
    <cellStyle name="Comma 2 3 9 2" xfId="7941"/>
    <cellStyle name="Comma 2 3 9 3" xfId="7942"/>
    <cellStyle name="Comma 2 4" xfId="7943"/>
    <cellStyle name="Comma 2 4 10" xfId="7944"/>
    <cellStyle name="Comma 2 4 10 2" xfId="7945"/>
    <cellStyle name="Comma 2 4 11" xfId="7946"/>
    <cellStyle name="Comma 2 4 12" xfId="7947"/>
    <cellStyle name="Comma 2 4 13" xfId="7948"/>
    <cellStyle name="Comma 2 4 14" xfId="7949"/>
    <cellStyle name="Comma 2 4 15" xfId="7950"/>
    <cellStyle name="Comma 2 4 2" xfId="7951"/>
    <cellStyle name="Comma 2 4 2 10" xfId="7952"/>
    <cellStyle name="Comma 2 4 2 11" xfId="7953"/>
    <cellStyle name="Comma 2 4 2 2" xfId="7954"/>
    <cellStyle name="Comma 2 4 2 2 2" xfId="7955"/>
    <cellStyle name="Comma 2 4 2 3" xfId="7956"/>
    <cellStyle name="Comma 2 4 2 4" xfId="7957"/>
    <cellStyle name="Comma 2 4 2 4 2" xfId="7958"/>
    <cellStyle name="Comma 2 4 2 4 2 2" xfId="7959"/>
    <cellStyle name="Comma 2 4 2 4 2 3" xfId="7960"/>
    <cellStyle name="Comma 2 4 2 4 3" xfId="7961"/>
    <cellStyle name="Comma 2 4 2 4 3 2" xfId="7962"/>
    <cellStyle name="Comma 2 4 2 4 4" xfId="7963"/>
    <cellStyle name="Comma 2 4 2 4 5" xfId="7964"/>
    <cellStyle name="Comma 2 4 2 4 6" xfId="7965"/>
    <cellStyle name="Comma 2 4 2 4 7" xfId="7966"/>
    <cellStyle name="Comma 2 4 2 4 8" xfId="7967"/>
    <cellStyle name="Comma 2 4 2 5" xfId="7968"/>
    <cellStyle name="Comma 2 4 2 5 2" xfId="7969"/>
    <cellStyle name="Comma 2 4 2 5 3" xfId="7970"/>
    <cellStyle name="Comma 2 4 2 6" xfId="7971"/>
    <cellStyle name="Comma 2 4 2 6 2" xfId="7972"/>
    <cellStyle name="Comma 2 4 2 7" xfId="7973"/>
    <cellStyle name="Comma 2 4 2 8" xfId="7974"/>
    <cellStyle name="Comma 2 4 2 9" xfId="7975"/>
    <cellStyle name="Comma 2 4 3" xfId="7976"/>
    <cellStyle name="Comma 2 4 3 2" xfId="7977"/>
    <cellStyle name="Comma 2 4 4" xfId="7978"/>
    <cellStyle name="Comma 2 4 5" xfId="7979"/>
    <cellStyle name="Comma 2 4 6" xfId="7980"/>
    <cellStyle name="Comma 2 4 7" xfId="7981"/>
    <cellStyle name="Comma 2 4 7 2" xfId="7982"/>
    <cellStyle name="Comma 2 4 7 2 2" xfId="7983"/>
    <cellStyle name="Comma 2 4 7 2 3" xfId="7984"/>
    <cellStyle name="Comma 2 4 7 3" xfId="7985"/>
    <cellStyle name="Comma 2 4 7 3 2" xfId="7986"/>
    <cellStyle name="Comma 2 4 7 4" xfId="7987"/>
    <cellStyle name="Comma 2 4 7 5" xfId="7988"/>
    <cellStyle name="Comma 2 4 7 6" xfId="7989"/>
    <cellStyle name="Comma 2 4 7 7" xfId="7990"/>
    <cellStyle name="Comma 2 4 7 8" xfId="7991"/>
    <cellStyle name="Comma 2 4 8" xfId="7992"/>
    <cellStyle name="Comma 2 4 8 2" xfId="7993"/>
    <cellStyle name="Comma 2 4 8 2 2" xfId="7994"/>
    <cellStyle name="Comma 2 4 8 2 3" xfId="7995"/>
    <cellStyle name="Comma 2 4 8 3" xfId="7996"/>
    <cellStyle name="Comma 2 4 8 3 2" xfId="7997"/>
    <cellStyle name="Comma 2 4 8 4" xfId="7998"/>
    <cellStyle name="Comma 2 4 8 5" xfId="7999"/>
    <cellStyle name="Comma 2 4 8 6" xfId="8000"/>
    <cellStyle name="Comma 2 4 8 7" xfId="8001"/>
    <cellStyle name="Comma 2 4 8 8" xfId="8002"/>
    <cellStyle name="Comma 2 4 9" xfId="8003"/>
    <cellStyle name="Comma 2 4 9 2" xfId="8004"/>
    <cellStyle name="Comma 2 4 9 3" xfId="8005"/>
    <cellStyle name="Comma 2 5" xfId="8006"/>
    <cellStyle name="Comma 2 5 10" xfId="8007"/>
    <cellStyle name="Comma 2 5 11" xfId="8008"/>
    <cellStyle name="Comma 2 5 12" xfId="8009"/>
    <cellStyle name="Comma 2 5 2" xfId="8010"/>
    <cellStyle name="Comma 2 5 2 2" xfId="8011"/>
    <cellStyle name="Comma 2 5 3" xfId="8012"/>
    <cellStyle name="Comma 2 5 4" xfId="8013"/>
    <cellStyle name="Comma 2 5 4 2" xfId="8014"/>
    <cellStyle name="Comma 2 5 4 2 2" xfId="8015"/>
    <cellStyle name="Comma 2 5 4 2 3" xfId="8016"/>
    <cellStyle name="Comma 2 5 4 3" xfId="8017"/>
    <cellStyle name="Comma 2 5 4 3 2" xfId="8018"/>
    <cellStyle name="Comma 2 5 4 4" xfId="8019"/>
    <cellStyle name="Comma 2 5 4 5" xfId="8020"/>
    <cellStyle name="Comma 2 5 4 6" xfId="8021"/>
    <cellStyle name="Comma 2 5 4 7" xfId="8022"/>
    <cellStyle name="Comma 2 5 4 8" xfId="8023"/>
    <cellStyle name="Comma 2 5 5" xfId="8024"/>
    <cellStyle name="Comma 2 5 5 2" xfId="8025"/>
    <cellStyle name="Comma 2 5 5 2 2" xfId="8026"/>
    <cellStyle name="Comma 2 5 5 2 3" xfId="8027"/>
    <cellStyle name="Comma 2 5 5 3" xfId="8028"/>
    <cellStyle name="Comma 2 5 5 3 2" xfId="8029"/>
    <cellStyle name="Comma 2 5 5 4" xfId="8030"/>
    <cellStyle name="Comma 2 5 5 5" xfId="8031"/>
    <cellStyle name="Comma 2 5 5 6" xfId="8032"/>
    <cellStyle name="Comma 2 5 5 7" xfId="8033"/>
    <cellStyle name="Comma 2 5 5 8" xfId="8034"/>
    <cellStyle name="Comma 2 5 6" xfId="8035"/>
    <cellStyle name="Comma 2 5 6 2" xfId="8036"/>
    <cellStyle name="Comma 2 5 6 3" xfId="8037"/>
    <cellStyle name="Comma 2 5 7" xfId="8038"/>
    <cellStyle name="Comma 2 5 7 2" xfId="8039"/>
    <cellStyle name="Comma 2 5 8" xfId="8040"/>
    <cellStyle name="Comma 2 5 9" xfId="8041"/>
    <cellStyle name="Comma 2 6" xfId="8042"/>
    <cellStyle name="Comma 2 6 10" xfId="8043"/>
    <cellStyle name="Comma 2 6 2" xfId="8044"/>
    <cellStyle name="Comma 2 6 3" xfId="8045"/>
    <cellStyle name="Comma 2 6 3 2" xfId="8046"/>
    <cellStyle name="Comma 2 6 3 2 2" xfId="8047"/>
    <cellStyle name="Comma 2 6 3 2 3" xfId="8048"/>
    <cellStyle name="Comma 2 6 3 3" xfId="8049"/>
    <cellStyle name="Comma 2 6 3 3 2" xfId="8050"/>
    <cellStyle name="Comma 2 6 3 4" xfId="8051"/>
    <cellStyle name="Comma 2 6 3 5" xfId="8052"/>
    <cellStyle name="Comma 2 6 3 6" xfId="8053"/>
    <cellStyle name="Comma 2 6 3 7" xfId="8054"/>
    <cellStyle name="Comma 2 6 3 8" xfId="8055"/>
    <cellStyle name="Comma 2 6 4" xfId="8056"/>
    <cellStyle name="Comma 2 6 4 2" xfId="8057"/>
    <cellStyle name="Comma 2 6 4 3" xfId="8058"/>
    <cellStyle name="Comma 2 6 5" xfId="8059"/>
    <cellStyle name="Comma 2 6 5 2" xfId="8060"/>
    <cellStyle name="Comma 2 6 6" xfId="8061"/>
    <cellStyle name="Comma 2 6 7" xfId="8062"/>
    <cellStyle name="Comma 2 6 8" xfId="8063"/>
    <cellStyle name="Comma 2 6 9" xfId="8064"/>
    <cellStyle name="Comma 2 7" xfId="8065"/>
    <cellStyle name="Comma 2 7 10" xfId="8066"/>
    <cellStyle name="Comma 2 7 2" xfId="8067"/>
    <cellStyle name="Comma 2 7 3" xfId="8068"/>
    <cellStyle name="Comma 2 7 3 2" xfId="8069"/>
    <cellStyle name="Comma 2 7 3 2 2" xfId="8070"/>
    <cellStyle name="Comma 2 7 3 2 3" xfId="8071"/>
    <cellStyle name="Comma 2 7 3 3" xfId="8072"/>
    <cellStyle name="Comma 2 7 3 3 2" xfId="8073"/>
    <cellStyle name="Comma 2 7 3 4" xfId="8074"/>
    <cellStyle name="Comma 2 7 3 5" xfId="8075"/>
    <cellStyle name="Comma 2 7 3 6" xfId="8076"/>
    <cellStyle name="Comma 2 7 3 7" xfId="8077"/>
    <cellStyle name="Comma 2 7 3 8" xfId="8078"/>
    <cellStyle name="Comma 2 7 4" xfId="8079"/>
    <cellStyle name="Comma 2 7 4 2" xfId="8080"/>
    <cellStyle name="Comma 2 7 4 3" xfId="8081"/>
    <cellStyle name="Comma 2 7 5" xfId="8082"/>
    <cellStyle name="Comma 2 7 5 2" xfId="8083"/>
    <cellStyle name="Comma 2 7 6" xfId="8084"/>
    <cellStyle name="Comma 2 7 7" xfId="8085"/>
    <cellStyle name="Comma 2 7 8" xfId="8086"/>
    <cellStyle name="Comma 2 7 9" xfId="8087"/>
    <cellStyle name="Comma 2 8" xfId="8088"/>
    <cellStyle name="Comma 2 9" xfId="8089"/>
    <cellStyle name="Comma 3" xfId="155"/>
    <cellStyle name="Comma 3 10" xfId="8090"/>
    <cellStyle name="Comma 3 11" xfId="8091"/>
    <cellStyle name="Comma 3 12" xfId="8092"/>
    <cellStyle name="Comma 3 13" xfId="8093"/>
    <cellStyle name="Comma 3 14" xfId="8094"/>
    <cellStyle name="Comma 3 2" xfId="8095"/>
    <cellStyle name="Comma 3 2 10" xfId="8096"/>
    <cellStyle name="Comma 3 2 11" xfId="8097"/>
    <cellStyle name="Comma 3 2 12" xfId="8098"/>
    <cellStyle name="Comma 3 2 13" xfId="8099"/>
    <cellStyle name="Comma 3 2 2" xfId="8100"/>
    <cellStyle name="Comma 3 2 2 10" xfId="8101"/>
    <cellStyle name="Comma 3 2 2 11" xfId="8102"/>
    <cellStyle name="Comma 3 2 2 2" xfId="8103"/>
    <cellStyle name="Comma 3 2 2 2 2" xfId="8104"/>
    <cellStyle name="Comma 3 2 2 2 2 2" xfId="8105"/>
    <cellStyle name="Comma 3 2 2 2 2 2 2" xfId="8106"/>
    <cellStyle name="Comma 3 2 2 2 2 2 3" xfId="8107"/>
    <cellStyle name="Comma 3 2 2 2 2 3" xfId="8108"/>
    <cellStyle name="Comma 3 2 2 2 2 3 2" xfId="8109"/>
    <cellStyle name="Comma 3 2 2 2 2 4" xfId="8110"/>
    <cellStyle name="Comma 3 2 2 2 2 5" xfId="8111"/>
    <cellStyle name="Comma 3 2 2 2 2 6" xfId="8112"/>
    <cellStyle name="Comma 3 2 2 2 2 7" xfId="8113"/>
    <cellStyle name="Comma 3 2 2 2 2 8" xfId="8114"/>
    <cellStyle name="Comma 3 2 2 2 3" xfId="8115"/>
    <cellStyle name="Comma 3 2 2 2 3 2" xfId="8116"/>
    <cellStyle name="Comma 3 2 2 2 3 3" xfId="8117"/>
    <cellStyle name="Comma 3 2 2 2 4" xfId="8118"/>
    <cellStyle name="Comma 3 2 2 2 4 2" xfId="8119"/>
    <cellStyle name="Comma 3 2 2 2 5" xfId="8120"/>
    <cellStyle name="Comma 3 2 2 2 6" xfId="8121"/>
    <cellStyle name="Comma 3 2 2 2 7" xfId="8122"/>
    <cellStyle name="Comma 3 2 2 2 8" xfId="8123"/>
    <cellStyle name="Comma 3 2 2 2 9" xfId="8124"/>
    <cellStyle name="Comma 3 2 2 3" xfId="8125"/>
    <cellStyle name="Comma 3 2 2 3 2" xfId="8126"/>
    <cellStyle name="Comma 3 2 2 3 2 2" xfId="8127"/>
    <cellStyle name="Comma 3 2 2 3 2 3" xfId="8128"/>
    <cellStyle name="Comma 3 2 2 3 3" xfId="8129"/>
    <cellStyle name="Comma 3 2 2 3 3 2" xfId="8130"/>
    <cellStyle name="Comma 3 2 2 3 4" xfId="8131"/>
    <cellStyle name="Comma 3 2 2 3 5" xfId="8132"/>
    <cellStyle name="Comma 3 2 2 3 6" xfId="8133"/>
    <cellStyle name="Comma 3 2 2 3 7" xfId="8134"/>
    <cellStyle name="Comma 3 2 2 3 8" xfId="8135"/>
    <cellStyle name="Comma 3 2 2 4" xfId="8136"/>
    <cellStyle name="Comma 3 2 2 4 2" xfId="8137"/>
    <cellStyle name="Comma 3 2 2 4 3" xfId="8138"/>
    <cellStyle name="Comma 3 2 2 4 4" xfId="8139"/>
    <cellStyle name="Comma 3 2 2 5" xfId="8140"/>
    <cellStyle name="Comma 3 2 2 5 2" xfId="8141"/>
    <cellStyle name="Comma 3 2 2 6" xfId="8142"/>
    <cellStyle name="Comma 3 2 2 7" xfId="8143"/>
    <cellStyle name="Comma 3 2 2 8" xfId="8144"/>
    <cellStyle name="Comma 3 2 2 9" xfId="8145"/>
    <cellStyle name="Comma 3 2 3" xfId="8146"/>
    <cellStyle name="Comma 3 2 3 2" xfId="8147"/>
    <cellStyle name="Comma 3 2 3 2 2" xfId="8148"/>
    <cellStyle name="Comma 3 2 3 2 2 2" xfId="8149"/>
    <cellStyle name="Comma 3 2 3 2 2 3" xfId="8150"/>
    <cellStyle name="Comma 3 2 3 2 3" xfId="8151"/>
    <cellStyle name="Comma 3 2 3 2 3 2" xfId="8152"/>
    <cellStyle name="Comma 3 2 3 2 4" xfId="8153"/>
    <cellStyle name="Comma 3 2 3 2 5" xfId="8154"/>
    <cellStyle name="Comma 3 2 3 2 6" xfId="8155"/>
    <cellStyle name="Comma 3 2 3 2 7" xfId="8156"/>
    <cellStyle name="Comma 3 2 3 2 8" xfId="8157"/>
    <cellStyle name="Comma 3 2 3 3" xfId="8158"/>
    <cellStyle name="Comma 3 2 3 3 2" xfId="8159"/>
    <cellStyle name="Comma 3 2 3 3 3" xfId="8160"/>
    <cellStyle name="Comma 3 2 3 4" xfId="8161"/>
    <cellStyle name="Comma 3 2 3 4 2" xfId="8162"/>
    <cellStyle name="Comma 3 2 3 5" xfId="8163"/>
    <cellStyle name="Comma 3 2 3 6" xfId="8164"/>
    <cellStyle name="Comma 3 2 3 7" xfId="8165"/>
    <cellStyle name="Comma 3 2 3 8" xfId="8166"/>
    <cellStyle name="Comma 3 2 3 9" xfId="8167"/>
    <cellStyle name="Comma 3 2 4" xfId="8168"/>
    <cellStyle name="Comma 3 2 4 2" xfId="8169"/>
    <cellStyle name="Comma 3 2 5" xfId="8170"/>
    <cellStyle name="Comma 3 2 5 2" xfId="8171"/>
    <cellStyle name="Comma 3 2 5 2 2" xfId="8172"/>
    <cellStyle name="Comma 3 2 5 2 3" xfId="8173"/>
    <cellStyle name="Comma 3 2 5 3" xfId="8174"/>
    <cellStyle name="Comma 3 2 5 3 2" xfId="8175"/>
    <cellStyle name="Comma 3 2 5 4" xfId="8176"/>
    <cellStyle name="Comma 3 2 5 5" xfId="8177"/>
    <cellStyle name="Comma 3 2 5 6" xfId="8178"/>
    <cellStyle name="Comma 3 2 5 7" xfId="8179"/>
    <cellStyle name="Comma 3 2 5 8" xfId="8180"/>
    <cellStyle name="Comma 3 2 6" xfId="8181"/>
    <cellStyle name="Comma 3 2 6 2" xfId="8182"/>
    <cellStyle name="Comma 3 2 6 3" xfId="8183"/>
    <cellStyle name="Comma 3 2 7" xfId="8184"/>
    <cellStyle name="Comma 3 2 7 2" xfId="8185"/>
    <cellStyle name="Comma 3 2 8" xfId="8186"/>
    <cellStyle name="Comma 3 2 9" xfId="8187"/>
    <cellStyle name="Comma 3 3" xfId="8188"/>
    <cellStyle name="Comma 3 3 10" xfId="8189"/>
    <cellStyle name="Comma 3 3 11" xfId="8190"/>
    <cellStyle name="Comma 3 3 2" xfId="8191"/>
    <cellStyle name="Comma 3 3 2 2" xfId="8192"/>
    <cellStyle name="Comma 3 3 2 2 2" xfId="8193"/>
    <cellStyle name="Comma 3 3 2 2 2 2" xfId="8194"/>
    <cellStyle name="Comma 3 3 2 2 2 3" xfId="8195"/>
    <cellStyle name="Comma 3 3 2 2 3" xfId="8196"/>
    <cellStyle name="Comma 3 3 2 2 3 2" xfId="8197"/>
    <cellStyle name="Comma 3 3 2 2 4" xfId="8198"/>
    <cellStyle name="Comma 3 3 2 2 5" xfId="8199"/>
    <cellStyle name="Comma 3 3 2 2 6" xfId="8200"/>
    <cellStyle name="Comma 3 3 2 2 7" xfId="8201"/>
    <cellStyle name="Comma 3 3 2 2 8" xfId="8202"/>
    <cellStyle name="Comma 3 3 2 3" xfId="8203"/>
    <cellStyle name="Comma 3 3 2 3 2" xfId="8204"/>
    <cellStyle name="Comma 3 3 2 3 3" xfId="8205"/>
    <cellStyle name="Comma 3 3 2 4" xfId="8206"/>
    <cellStyle name="Comma 3 3 2 4 2" xfId="8207"/>
    <cellStyle name="Comma 3 3 2 5" xfId="8208"/>
    <cellStyle name="Comma 3 3 2 6" xfId="8209"/>
    <cellStyle name="Comma 3 3 2 7" xfId="8210"/>
    <cellStyle name="Comma 3 3 2 8" xfId="8211"/>
    <cellStyle name="Comma 3 3 2 9" xfId="8212"/>
    <cellStyle name="Comma 3 3 3" xfId="8213"/>
    <cellStyle name="Comma 3 3 3 2" xfId="8214"/>
    <cellStyle name="Comma 3 3 3 2 2" xfId="8215"/>
    <cellStyle name="Comma 3 3 3 2 3" xfId="8216"/>
    <cellStyle name="Comma 3 3 3 3" xfId="8217"/>
    <cellStyle name="Comma 3 3 3 3 2" xfId="8218"/>
    <cellStyle name="Comma 3 3 3 4" xfId="8219"/>
    <cellStyle name="Comma 3 3 3 5" xfId="8220"/>
    <cellStyle name="Comma 3 3 3 6" xfId="8221"/>
    <cellStyle name="Comma 3 3 3 7" xfId="8222"/>
    <cellStyle name="Comma 3 3 3 8" xfId="8223"/>
    <cellStyle name="Comma 3 3 4" xfId="8224"/>
    <cellStyle name="Comma 3 3 4 2" xfId="8225"/>
    <cellStyle name="Comma 3 3 4 3" xfId="8226"/>
    <cellStyle name="Comma 3 3 4 4" xfId="8227"/>
    <cellStyle name="Comma 3 3 5" xfId="8228"/>
    <cellStyle name="Comma 3 3 5 2" xfId="8229"/>
    <cellStyle name="Comma 3 3 6" xfId="8230"/>
    <cellStyle name="Comma 3 3 7" xfId="8231"/>
    <cellStyle name="Comma 3 3 8" xfId="8232"/>
    <cellStyle name="Comma 3 3 9" xfId="8233"/>
    <cellStyle name="Comma 3 4" xfId="8234"/>
    <cellStyle name="Comma 3 4 10" xfId="8235"/>
    <cellStyle name="Comma 3 4 2" xfId="8236"/>
    <cellStyle name="Comma 3 4 2 2" xfId="8237"/>
    <cellStyle name="Comma 3 4 2 2 2" xfId="8238"/>
    <cellStyle name="Comma 3 4 2 2 2 2" xfId="8239"/>
    <cellStyle name="Comma 3 4 2 2 2 3" xfId="8240"/>
    <cellStyle name="Comma 3 4 2 2 3" xfId="8241"/>
    <cellStyle name="Comma 3 4 2 2 3 2" xfId="8242"/>
    <cellStyle name="Comma 3 4 2 2 4" xfId="8243"/>
    <cellStyle name="Comma 3 4 2 2 5" xfId="8244"/>
    <cellStyle name="Comma 3 4 2 2 6" xfId="8245"/>
    <cellStyle name="Comma 3 4 2 2 7" xfId="8246"/>
    <cellStyle name="Comma 3 4 2 2 8" xfId="8247"/>
    <cellStyle name="Comma 3 4 2 3" xfId="8248"/>
    <cellStyle name="Comma 3 4 2 3 2" xfId="8249"/>
    <cellStyle name="Comma 3 4 2 3 3" xfId="8250"/>
    <cellStyle name="Comma 3 4 2 4" xfId="8251"/>
    <cellStyle name="Comma 3 4 2 4 2" xfId="8252"/>
    <cellStyle name="Comma 3 4 2 5" xfId="8253"/>
    <cellStyle name="Comma 3 4 2 6" xfId="8254"/>
    <cellStyle name="Comma 3 4 2 7" xfId="8255"/>
    <cellStyle name="Comma 3 4 2 8" xfId="8256"/>
    <cellStyle name="Comma 3 4 2 9" xfId="8257"/>
    <cellStyle name="Comma 3 4 3" xfId="8258"/>
    <cellStyle name="Comma 3 4 3 2" xfId="8259"/>
    <cellStyle name="Comma 3 4 3 2 2" xfId="8260"/>
    <cellStyle name="Comma 3 4 3 2 3" xfId="8261"/>
    <cellStyle name="Comma 3 4 3 3" xfId="8262"/>
    <cellStyle name="Comma 3 4 3 3 2" xfId="8263"/>
    <cellStyle name="Comma 3 4 3 4" xfId="8264"/>
    <cellStyle name="Comma 3 4 3 5" xfId="8265"/>
    <cellStyle name="Comma 3 4 3 6" xfId="8266"/>
    <cellStyle name="Comma 3 4 3 7" xfId="8267"/>
    <cellStyle name="Comma 3 4 3 8" xfId="8268"/>
    <cellStyle name="Comma 3 4 4" xfId="8269"/>
    <cellStyle name="Comma 3 4 4 2" xfId="8270"/>
    <cellStyle name="Comma 3 4 4 3" xfId="8271"/>
    <cellStyle name="Comma 3 4 5" xfId="8272"/>
    <cellStyle name="Comma 3 4 5 2" xfId="8273"/>
    <cellStyle name="Comma 3 4 6" xfId="8274"/>
    <cellStyle name="Comma 3 4 7" xfId="8275"/>
    <cellStyle name="Comma 3 4 8" xfId="8276"/>
    <cellStyle name="Comma 3 4 9" xfId="8277"/>
    <cellStyle name="Comma 3 5" xfId="8278"/>
    <cellStyle name="Comma 3 5 2" xfId="8279"/>
    <cellStyle name="Comma 3 5 2 2" xfId="8280"/>
    <cellStyle name="Comma 3 5 2 2 2" xfId="8281"/>
    <cellStyle name="Comma 3 5 2 2 3" xfId="8282"/>
    <cellStyle name="Comma 3 5 2 3" xfId="8283"/>
    <cellStyle name="Comma 3 5 2 3 2" xfId="8284"/>
    <cellStyle name="Comma 3 5 2 4" xfId="8285"/>
    <cellStyle name="Comma 3 5 2 5" xfId="8286"/>
    <cellStyle name="Comma 3 5 2 6" xfId="8287"/>
    <cellStyle name="Comma 3 5 2 7" xfId="8288"/>
    <cellStyle name="Comma 3 5 2 8" xfId="8289"/>
    <cellStyle name="Comma 3 5 3" xfId="8290"/>
    <cellStyle name="Comma 3 5 3 2" xfId="8291"/>
    <cellStyle name="Comma 3 5 3 3" xfId="8292"/>
    <cellStyle name="Comma 3 5 4" xfId="8293"/>
    <cellStyle name="Comma 3 5 4 2" xfId="8294"/>
    <cellStyle name="Comma 3 5 5" xfId="8295"/>
    <cellStyle name="Comma 3 5 6" xfId="8296"/>
    <cellStyle name="Comma 3 5 7" xfId="8297"/>
    <cellStyle name="Comma 3 5 8" xfId="8298"/>
    <cellStyle name="Comma 3 5 9" xfId="8299"/>
    <cellStyle name="Comma 3 6" xfId="8300"/>
    <cellStyle name="Comma 3 6 2" xfId="8301"/>
    <cellStyle name="Comma 3 6 2 2" xfId="8302"/>
    <cellStyle name="Comma 3 6 2 3" xfId="8303"/>
    <cellStyle name="Comma 3 6 3" xfId="8304"/>
    <cellStyle name="Comma 3 6 3 2" xfId="8305"/>
    <cellStyle name="Comma 3 6 4" xfId="8306"/>
    <cellStyle name="Comma 3 6 5" xfId="8307"/>
    <cellStyle name="Comma 3 6 6" xfId="8308"/>
    <cellStyle name="Comma 3 6 7" xfId="8309"/>
    <cellStyle name="Comma 3 6 8" xfId="8310"/>
    <cellStyle name="Comma 3 7" xfId="8311"/>
    <cellStyle name="Comma 3 7 2" xfId="8312"/>
    <cellStyle name="Comma 3 7 3" xfId="8313"/>
    <cellStyle name="Comma 3 7 4" xfId="8314"/>
    <cellStyle name="Comma 3 8" xfId="8315"/>
    <cellStyle name="Comma 3 8 2" xfId="8316"/>
    <cellStyle name="Comma 3 9" xfId="8317"/>
    <cellStyle name="Comma 4" xfId="8318"/>
    <cellStyle name="Comma 4 10" xfId="8319"/>
    <cellStyle name="Comma 4 2" xfId="8320"/>
    <cellStyle name="Comma 4 3" xfId="8321"/>
    <cellStyle name="Comma 4 3 2" xfId="8322"/>
    <cellStyle name="Comma 4 3 2 2" xfId="8323"/>
    <cellStyle name="Comma 4 3 2 3" xfId="8324"/>
    <cellStyle name="Comma 4 3 3" xfId="8325"/>
    <cellStyle name="Comma 4 3 3 2" xfId="8326"/>
    <cellStyle name="Comma 4 3 4" xfId="8327"/>
    <cellStyle name="Comma 4 3 5" xfId="8328"/>
    <cellStyle name="Comma 4 3 6" xfId="8329"/>
    <cellStyle name="Comma 4 3 7" xfId="8330"/>
    <cellStyle name="Comma 4 3 8" xfId="8331"/>
    <cellStyle name="Comma 4 4" xfId="8332"/>
    <cellStyle name="Comma 4 4 2" xfId="8333"/>
    <cellStyle name="Comma 4 4 3" xfId="8334"/>
    <cellStyle name="Comma 4 5" xfId="8335"/>
    <cellStyle name="Comma 4 5 2" xfId="8336"/>
    <cellStyle name="Comma 4 6" xfId="8337"/>
    <cellStyle name="Comma 4 7" xfId="8338"/>
    <cellStyle name="Comma 4 8" xfId="8339"/>
    <cellStyle name="Comma 4 9" xfId="8340"/>
    <cellStyle name="Comma 5" xfId="8341"/>
    <cellStyle name="Comma 5 2" xfId="8342"/>
    <cellStyle name="Comma 5 3" xfId="8343"/>
    <cellStyle name="Comma 5 3 2" xfId="8344"/>
    <cellStyle name="Comma 5 3 3" xfId="8345"/>
    <cellStyle name="Comma 5 4" xfId="8346"/>
    <cellStyle name="Comma 5 4 2" xfId="8347"/>
    <cellStyle name="Comma 5 5" xfId="8348"/>
    <cellStyle name="Comma 5 6" xfId="8349"/>
    <cellStyle name="Comma 5 7" xfId="8350"/>
    <cellStyle name="Comma 5 8" xfId="8351"/>
    <cellStyle name="Comma 5 9" xfId="8352"/>
    <cellStyle name="Comma 6" xfId="8353"/>
    <cellStyle name="Comma 6 2" xfId="8354"/>
    <cellStyle name="Comma 6 3" xfId="8355"/>
    <cellStyle name="Comma 6 3 2" xfId="8356"/>
    <cellStyle name="Comma 6 3 3" xfId="8357"/>
    <cellStyle name="Comma 6 4" xfId="8358"/>
    <cellStyle name="Comma 6 4 2" xfId="8359"/>
    <cellStyle name="Comma 6 5" xfId="8360"/>
    <cellStyle name="Comma 6 6" xfId="8361"/>
    <cellStyle name="Comma 6 7" xfId="8362"/>
    <cellStyle name="Comma 6 8" xfId="8363"/>
    <cellStyle name="Comma 6 9" xfId="8364"/>
    <cellStyle name="Comma 7" xfId="8365"/>
    <cellStyle name="Comma 7 2" xfId="8366"/>
    <cellStyle name="Comma 8" xfId="8367"/>
    <cellStyle name="Comma 8 2" xfId="8368"/>
    <cellStyle name="Comma 8 2 2" xfId="8369"/>
    <cellStyle name="Comma 8 2 3" xfId="8370"/>
    <cellStyle name="Comma 8 3" xfId="8371"/>
    <cellStyle name="Comma 8 3 2" xfId="8372"/>
    <cellStyle name="Comma 8 4" xfId="8373"/>
    <cellStyle name="Comma 8 5" xfId="8374"/>
    <cellStyle name="Comma 8 6" xfId="8375"/>
    <cellStyle name="Comma 8 7" xfId="8376"/>
    <cellStyle name="Comma 8 8" xfId="8377"/>
    <cellStyle name="Comma 9" xfId="8378"/>
    <cellStyle name="ContentsHyperlink" xfId="8379"/>
    <cellStyle name="Currency [0] 2" xfId="4"/>
    <cellStyle name="Currency [0] 3" xfId="8380"/>
    <cellStyle name="Currency [0] 4" xfId="8381"/>
    <cellStyle name="Currency 10" xfId="11"/>
    <cellStyle name="Currency 100" xfId="103"/>
    <cellStyle name="Currency 101" xfId="104"/>
    <cellStyle name="Currency 102" xfId="105"/>
    <cellStyle name="Currency 103" xfId="106"/>
    <cellStyle name="Currency 104" xfId="107"/>
    <cellStyle name="Currency 105" xfId="108"/>
    <cellStyle name="Currency 106" xfId="109"/>
    <cellStyle name="Currency 107" xfId="110"/>
    <cellStyle name="Currency 108" xfId="111"/>
    <cellStyle name="Currency 109" xfId="8382"/>
    <cellStyle name="Currency 11" xfId="14"/>
    <cellStyle name="Currency 110" xfId="8383"/>
    <cellStyle name="Currency 111" xfId="8384"/>
    <cellStyle name="Currency 112" xfId="8385"/>
    <cellStyle name="Currency 113" xfId="8386"/>
    <cellStyle name="Currency 114" xfId="8387"/>
    <cellStyle name="Currency 114 2" xfId="8388"/>
    <cellStyle name="Currency 115" xfId="8389"/>
    <cellStyle name="Currency 116" xfId="8390"/>
    <cellStyle name="Currency 117" xfId="8391"/>
    <cellStyle name="Currency 118" xfId="8392"/>
    <cellStyle name="Currency 119" xfId="8393"/>
    <cellStyle name="Currency 12" xfId="15"/>
    <cellStyle name="Currency 120" xfId="8394"/>
    <cellStyle name="Currency 121" xfId="8395"/>
    <cellStyle name="Currency 122" xfId="8396"/>
    <cellStyle name="Currency 123" xfId="8397"/>
    <cellStyle name="Currency 124" xfId="8398"/>
    <cellStyle name="Currency 125" xfId="8399"/>
    <cellStyle name="Currency 126" xfId="8400"/>
    <cellStyle name="Currency 127" xfId="8401"/>
    <cellStyle name="Currency 13" xfId="17"/>
    <cellStyle name="Currency 14" xfId="19"/>
    <cellStyle name="Currency 15" xfId="20"/>
    <cellStyle name="Currency 16" xfId="16"/>
    <cellStyle name="Currency 17" xfId="21"/>
    <cellStyle name="Currency 18" xfId="18"/>
    <cellStyle name="Currency 19" xfId="22"/>
    <cellStyle name="Currency 2" xfId="3"/>
    <cellStyle name="Currency 2 2" xfId="8402"/>
    <cellStyle name="Currency 2 2 2" xfId="8403"/>
    <cellStyle name="Currency 2 2 2 2" xfId="8404"/>
    <cellStyle name="Currency 2 2 2 3" xfId="8405"/>
    <cellStyle name="Currency 2 2 3" xfId="8406"/>
    <cellStyle name="Currency 2 2 3 2" xfId="8407"/>
    <cellStyle name="Currency 2 2 4" xfId="8408"/>
    <cellStyle name="Currency 2 2 5" xfId="8409"/>
    <cellStyle name="Currency 2 2 6" xfId="8410"/>
    <cellStyle name="Currency 2 2 7" xfId="8411"/>
    <cellStyle name="Currency 2 2 8" xfId="8412"/>
    <cellStyle name="Currency 20" xfId="23"/>
    <cellStyle name="Currency 21" xfId="26"/>
    <cellStyle name="Currency 22" xfId="24"/>
    <cellStyle name="Currency 23" xfId="27"/>
    <cellStyle name="Currency 24" xfId="28"/>
    <cellStyle name="Currency 25" xfId="25"/>
    <cellStyle name="Currency 26" xfId="29"/>
    <cellStyle name="Currency 27" xfId="31"/>
    <cellStyle name="Currency 28" xfId="30"/>
    <cellStyle name="Currency 29" xfId="33"/>
    <cellStyle name="Currency 3" xfId="7"/>
    <cellStyle name="Currency 30" xfId="32"/>
    <cellStyle name="Currency 31" xfId="34"/>
    <cellStyle name="Currency 32" xfId="36"/>
    <cellStyle name="Currency 33" xfId="35"/>
    <cellStyle name="Currency 34" xfId="38"/>
    <cellStyle name="Currency 35" xfId="37"/>
    <cellStyle name="Currency 36" xfId="39"/>
    <cellStyle name="Currency 37" xfId="40"/>
    <cellStyle name="Currency 38" xfId="41"/>
    <cellStyle name="Currency 39" xfId="44"/>
    <cellStyle name="Currency 4" xfId="8"/>
    <cellStyle name="Currency 40" xfId="42"/>
    <cellStyle name="Currency 41" xfId="46"/>
    <cellStyle name="Currency 42" xfId="45"/>
    <cellStyle name="Currency 43" xfId="47"/>
    <cellStyle name="Currency 44" xfId="48"/>
    <cellStyle name="Currency 45" xfId="49"/>
    <cellStyle name="Currency 46" xfId="50"/>
    <cellStyle name="Currency 47" xfId="51"/>
    <cellStyle name="Currency 48" xfId="52"/>
    <cellStyle name="Currency 49" xfId="53"/>
    <cellStyle name="Currency 5" xfId="6"/>
    <cellStyle name="Currency 50" xfId="54"/>
    <cellStyle name="Currency 51" xfId="55"/>
    <cellStyle name="Currency 52" xfId="56"/>
    <cellStyle name="Currency 53" xfId="57"/>
    <cellStyle name="Currency 54" xfId="58"/>
    <cellStyle name="Currency 55" xfId="59"/>
    <cellStyle name="Currency 56" xfId="60"/>
    <cellStyle name="Currency 57" xfId="61"/>
    <cellStyle name="Currency 58" xfId="62"/>
    <cellStyle name="Currency 59" xfId="63"/>
    <cellStyle name="Currency 6" xfId="9"/>
    <cellStyle name="Currency 60" xfId="64"/>
    <cellStyle name="Currency 61" xfId="65"/>
    <cellStyle name="Currency 62" xfId="66"/>
    <cellStyle name="Currency 63" xfId="43"/>
    <cellStyle name="Currency 64" xfId="68"/>
    <cellStyle name="Currency 65" xfId="67"/>
    <cellStyle name="Currency 66" xfId="70"/>
    <cellStyle name="Currency 67" xfId="69"/>
    <cellStyle name="Currency 68" xfId="71"/>
    <cellStyle name="Currency 69" xfId="72"/>
    <cellStyle name="Currency 7" xfId="10"/>
    <cellStyle name="Currency 70" xfId="73"/>
    <cellStyle name="Currency 71" xfId="74"/>
    <cellStyle name="Currency 72" xfId="75"/>
    <cellStyle name="Currency 73" xfId="76"/>
    <cellStyle name="Currency 74" xfId="77"/>
    <cellStyle name="Currency 75" xfId="78"/>
    <cellStyle name="Currency 76" xfId="79"/>
    <cellStyle name="Currency 77" xfId="80"/>
    <cellStyle name="Currency 78" xfId="81"/>
    <cellStyle name="Currency 79" xfId="82"/>
    <cellStyle name="Currency 8" xfId="12"/>
    <cellStyle name="Currency 80" xfId="84"/>
    <cellStyle name="Currency 81" xfId="83"/>
    <cellStyle name="Currency 82" xfId="86"/>
    <cellStyle name="Currency 83" xfId="85"/>
    <cellStyle name="Currency 84" xfId="88"/>
    <cellStyle name="Currency 85" xfId="87"/>
    <cellStyle name="Currency 86" xfId="89"/>
    <cellStyle name="Currency 87" xfId="90"/>
    <cellStyle name="Currency 88" xfId="91"/>
    <cellStyle name="Currency 89" xfId="92"/>
    <cellStyle name="Currency 9" xfId="13"/>
    <cellStyle name="Currency 90" xfId="93"/>
    <cellStyle name="Currency 91" xfId="94"/>
    <cellStyle name="Currency 92" xfId="95"/>
    <cellStyle name="Currency 93" xfId="96"/>
    <cellStyle name="Currency 94" xfId="97"/>
    <cellStyle name="Currency 95" xfId="98"/>
    <cellStyle name="Currency 96" xfId="99"/>
    <cellStyle name="Currency 97" xfId="100"/>
    <cellStyle name="Currency 98" xfId="101"/>
    <cellStyle name="Currency 99" xfId="102"/>
    <cellStyle name="Euro" xfId="8413"/>
    <cellStyle name="Euro 10" xfId="8414"/>
    <cellStyle name="Euro 2" xfId="8415"/>
    <cellStyle name="Euro 2 2" xfId="8416"/>
    <cellStyle name="Euro 3" xfId="8417"/>
    <cellStyle name="Euro 4" xfId="8418"/>
    <cellStyle name="Euro 4 2" xfId="8419"/>
    <cellStyle name="Euro 4 3" xfId="8420"/>
    <cellStyle name="Euro 5" xfId="8421"/>
    <cellStyle name="Euro 5 2" xfId="8422"/>
    <cellStyle name="Euro 6" xfId="8423"/>
    <cellStyle name="Euro 7" xfId="8424"/>
    <cellStyle name="Euro 8" xfId="8425"/>
    <cellStyle name="Euro 9" xfId="8426"/>
    <cellStyle name="Euro_Checklist" xfId="8427"/>
    <cellStyle name="Explanatory Text" xfId="127" builtinId="53" customBuiltin="1"/>
    <cellStyle name="Explanatory Text 10" xfId="8428"/>
    <cellStyle name="Explanatory Text 11" xfId="8429"/>
    <cellStyle name="Explanatory Text 12" xfId="8430"/>
    <cellStyle name="Explanatory Text 13" xfId="8431"/>
    <cellStyle name="Explanatory Text 14" xfId="8432"/>
    <cellStyle name="Explanatory Text 2" xfId="8433"/>
    <cellStyle name="Explanatory Text 2 2" xfId="8434"/>
    <cellStyle name="Explanatory Text 2 3" xfId="8435"/>
    <cellStyle name="Explanatory Text 3" xfId="8436"/>
    <cellStyle name="Explanatory Text 4" xfId="8437"/>
    <cellStyle name="Explanatory Text 5" xfId="8438"/>
    <cellStyle name="Explanatory Text 6" xfId="8439"/>
    <cellStyle name="Explanatory Text 7" xfId="8440"/>
    <cellStyle name="Explanatory Text 8" xfId="8441"/>
    <cellStyle name="Explanatory Text 9" xfId="8442"/>
    <cellStyle name="Good" xfId="117" builtinId="26" customBuiltin="1"/>
    <cellStyle name="Good 10" xfId="8443"/>
    <cellStyle name="Good 11" xfId="8444"/>
    <cellStyle name="Good 12" xfId="8445"/>
    <cellStyle name="Good 13" xfId="8446"/>
    <cellStyle name="Good 14" xfId="8447"/>
    <cellStyle name="Good 2" xfId="8448"/>
    <cellStyle name="Good 2 2" xfId="8449"/>
    <cellStyle name="Good 2 3" xfId="8450"/>
    <cellStyle name="Good 3" xfId="8451"/>
    <cellStyle name="Good 4" xfId="8452"/>
    <cellStyle name="Good 5" xfId="8453"/>
    <cellStyle name="Good 6" xfId="8454"/>
    <cellStyle name="Good 7" xfId="8455"/>
    <cellStyle name="Good 8" xfId="8456"/>
    <cellStyle name="Good 9" xfId="8457"/>
    <cellStyle name="Heading 1" xfId="113" builtinId="16" customBuiltin="1"/>
    <cellStyle name="Heading 1 10" xfId="8458"/>
    <cellStyle name="Heading 1 11" xfId="8459"/>
    <cellStyle name="Heading 1 12" xfId="8460"/>
    <cellStyle name="Heading 1 13" xfId="8461"/>
    <cellStyle name="Heading 1 14" xfId="8462"/>
    <cellStyle name="Heading 1 2" xfId="8463"/>
    <cellStyle name="Heading 1 2 2" xfId="8464"/>
    <cellStyle name="Heading 1 2 3" xfId="8465"/>
    <cellStyle name="Heading 1 3" xfId="8466"/>
    <cellStyle name="Heading 1 4" xfId="8467"/>
    <cellStyle name="Heading 1 5" xfId="8468"/>
    <cellStyle name="Heading 1 6" xfId="8469"/>
    <cellStyle name="Heading 1 7" xfId="8470"/>
    <cellStyle name="Heading 1 8" xfId="8471"/>
    <cellStyle name="Heading 1 9" xfId="8472"/>
    <cellStyle name="Heading 2" xfId="114" builtinId="17" customBuiltin="1"/>
    <cellStyle name="Heading 2 10" xfId="8473"/>
    <cellStyle name="Heading 2 11" xfId="8474"/>
    <cellStyle name="Heading 2 12" xfId="8475"/>
    <cellStyle name="Heading 2 13" xfId="8476"/>
    <cellStyle name="Heading 2 14" xfId="8477"/>
    <cellStyle name="Heading 2 2" xfId="8478"/>
    <cellStyle name="Heading 2 2 2" xfId="8479"/>
    <cellStyle name="Heading 2 2 3" xfId="8480"/>
    <cellStyle name="Heading 2 3" xfId="8481"/>
    <cellStyle name="Heading 2 4" xfId="8482"/>
    <cellStyle name="Heading 2 5" xfId="8483"/>
    <cellStyle name="Heading 2 6" xfId="8484"/>
    <cellStyle name="Heading 2 7" xfId="8485"/>
    <cellStyle name="Heading 2 8" xfId="8486"/>
    <cellStyle name="Heading 2 9" xfId="8487"/>
    <cellStyle name="Heading 3" xfId="115" builtinId="18" customBuiltin="1"/>
    <cellStyle name="Heading 3 10" xfId="8488"/>
    <cellStyle name="Heading 3 11" xfId="8489"/>
    <cellStyle name="Heading 3 12" xfId="8490"/>
    <cellStyle name="Heading 3 13" xfId="8491"/>
    <cellStyle name="Heading 3 14" xfId="8492"/>
    <cellStyle name="Heading 3 2" xfId="8493"/>
    <cellStyle name="Heading 3 2 2" xfId="8494"/>
    <cellStyle name="Heading 3 2 3" xfId="8495"/>
    <cellStyle name="Heading 3 3" xfId="8496"/>
    <cellStyle name="Heading 3 4" xfId="8497"/>
    <cellStyle name="Heading 3 5" xfId="8498"/>
    <cellStyle name="Heading 3 6" xfId="8499"/>
    <cellStyle name="Heading 3 7" xfId="8500"/>
    <cellStyle name="Heading 3 8" xfId="8501"/>
    <cellStyle name="Heading 3 9" xfId="8502"/>
    <cellStyle name="Heading 4" xfId="116" builtinId="19" customBuiltin="1"/>
    <cellStyle name="Heading 4 10" xfId="8503"/>
    <cellStyle name="Heading 4 11" xfId="8504"/>
    <cellStyle name="Heading 4 12" xfId="8505"/>
    <cellStyle name="Heading 4 13" xfId="8506"/>
    <cellStyle name="Heading 4 14" xfId="8507"/>
    <cellStyle name="Heading 4 2" xfId="8508"/>
    <cellStyle name="Heading 4 2 2" xfId="8509"/>
    <cellStyle name="Heading 4 2 3" xfId="8510"/>
    <cellStyle name="Heading 4 3" xfId="8511"/>
    <cellStyle name="Heading 4 4" xfId="8512"/>
    <cellStyle name="Heading 4 5" xfId="8513"/>
    <cellStyle name="Heading 4 6" xfId="8514"/>
    <cellStyle name="Heading 4 7" xfId="8515"/>
    <cellStyle name="Heading 4 8" xfId="8516"/>
    <cellStyle name="Heading 4 9" xfId="8517"/>
    <cellStyle name="Hyperlink 164" xfId="8518"/>
    <cellStyle name="Hyperlink 2" xfId="8519"/>
    <cellStyle name="Hyperlink 2 10" xfId="8520"/>
    <cellStyle name="Hyperlink 2 11" xfId="8521"/>
    <cellStyle name="Hyperlink 2 12" xfId="8522"/>
    <cellStyle name="Hyperlink 2 13" xfId="8523"/>
    <cellStyle name="Hyperlink 2 14" xfId="8524"/>
    <cellStyle name="Hyperlink 2 15" xfId="8525"/>
    <cellStyle name="Hyperlink 2 16" xfId="8526"/>
    <cellStyle name="Hyperlink 2 17" xfId="8527"/>
    <cellStyle name="Hyperlink 2 18" xfId="8528"/>
    <cellStyle name="Hyperlink 2 19" xfId="8529"/>
    <cellStyle name="Hyperlink 2 2" xfId="8530"/>
    <cellStyle name="Hyperlink 2 2 2" xfId="8531"/>
    <cellStyle name="Hyperlink 2 20" xfId="8532"/>
    <cellStyle name="Hyperlink 2 21" xfId="8533"/>
    <cellStyle name="Hyperlink 2 22" xfId="8534"/>
    <cellStyle name="Hyperlink 2 23" xfId="8535"/>
    <cellStyle name="Hyperlink 2 24" xfId="8536"/>
    <cellStyle name="Hyperlink 2 25" xfId="8537"/>
    <cellStyle name="Hyperlink 2 26" xfId="8538"/>
    <cellStyle name="Hyperlink 2 27" xfId="8539"/>
    <cellStyle name="Hyperlink 2 28" xfId="8540"/>
    <cellStyle name="Hyperlink 2 29" xfId="8541"/>
    <cellStyle name="Hyperlink 2 3" xfId="8542"/>
    <cellStyle name="Hyperlink 2 3 2" xfId="8543"/>
    <cellStyle name="Hyperlink 2 30" xfId="8544"/>
    <cellStyle name="Hyperlink 2 31" xfId="8545"/>
    <cellStyle name="Hyperlink 2 32" xfId="8546"/>
    <cellStyle name="Hyperlink 2 33" xfId="8547"/>
    <cellStyle name="Hyperlink 2 34" xfId="8548"/>
    <cellStyle name="Hyperlink 2 35" xfId="8549"/>
    <cellStyle name="Hyperlink 2 36" xfId="8550"/>
    <cellStyle name="Hyperlink 2 37" xfId="8551"/>
    <cellStyle name="Hyperlink 2 38" xfId="8552"/>
    <cellStyle name="Hyperlink 2 39" xfId="8553"/>
    <cellStyle name="Hyperlink 2 4" xfId="8554"/>
    <cellStyle name="Hyperlink 2 40" xfId="8555"/>
    <cellStyle name="Hyperlink 2 41" xfId="8556"/>
    <cellStyle name="Hyperlink 2 42" xfId="8557"/>
    <cellStyle name="Hyperlink 2 43" xfId="8558"/>
    <cellStyle name="Hyperlink 2 44" xfId="8559"/>
    <cellStyle name="Hyperlink 2 45" xfId="8560"/>
    <cellStyle name="Hyperlink 2 46" xfId="8561"/>
    <cellStyle name="Hyperlink 2 47" xfId="8562"/>
    <cellStyle name="Hyperlink 2 48" xfId="8563"/>
    <cellStyle name="Hyperlink 2 49" xfId="8564"/>
    <cellStyle name="Hyperlink 2 5" xfId="8565"/>
    <cellStyle name="Hyperlink 2 50" xfId="8566"/>
    <cellStyle name="Hyperlink 2 51" xfId="8567"/>
    <cellStyle name="Hyperlink 2 6" xfId="8568"/>
    <cellStyle name="Hyperlink 2 7" xfId="8569"/>
    <cellStyle name="Hyperlink 2 8" xfId="8570"/>
    <cellStyle name="Hyperlink 2 9" xfId="8571"/>
    <cellStyle name="Hyperlink 3" xfId="8572"/>
    <cellStyle name="Hyperlink 3 2" xfId="8573"/>
    <cellStyle name="Hyperlink 3 3" xfId="8574"/>
    <cellStyle name="Hyperlink 4" xfId="8575"/>
    <cellStyle name="Hyperlink 5" xfId="8576"/>
    <cellStyle name="Input" xfId="120" builtinId="20" customBuiltin="1"/>
    <cellStyle name="Input 10" xfId="8577"/>
    <cellStyle name="Input 11" xfId="8578"/>
    <cellStyle name="Input 12" xfId="8579"/>
    <cellStyle name="Input 13" xfId="8580"/>
    <cellStyle name="Input 14" xfId="8581"/>
    <cellStyle name="Input 2" xfId="8582"/>
    <cellStyle name="Input 2 2" xfId="8583"/>
    <cellStyle name="Input 2 3" xfId="8584"/>
    <cellStyle name="Input 3" xfId="8585"/>
    <cellStyle name="Input 4" xfId="8586"/>
    <cellStyle name="Input 5" xfId="8587"/>
    <cellStyle name="Input 6" xfId="8588"/>
    <cellStyle name="Input 7" xfId="8589"/>
    <cellStyle name="Input 8" xfId="8590"/>
    <cellStyle name="Input 9" xfId="8591"/>
    <cellStyle name="LabelFilter&gt;" xfId="8592"/>
    <cellStyle name="Linked Cell" xfId="123" builtinId="24" customBuiltin="1"/>
    <cellStyle name="Linked Cell 10" xfId="8593"/>
    <cellStyle name="Linked Cell 11" xfId="8594"/>
    <cellStyle name="Linked Cell 12" xfId="8595"/>
    <cellStyle name="Linked Cell 13" xfId="8596"/>
    <cellStyle name="Linked Cell 14" xfId="8597"/>
    <cellStyle name="Linked Cell 2" xfId="8598"/>
    <cellStyle name="Linked Cell 2 2" xfId="8599"/>
    <cellStyle name="Linked Cell 2 3" xfId="8600"/>
    <cellStyle name="Linked Cell 3" xfId="8601"/>
    <cellStyle name="Linked Cell 4" xfId="8602"/>
    <cellStyle name="Linked Cell 5" xfId="8603"/>
    <cellStyle name="Linked Cell 6" xfId="8604"/>
    <cellStyle name="Linked Cell 7" xfId="8605"/>
    <cellStyle name="Linked Cell 8" xfId="8606"/>
    <cellStyle name="Linked Cell 9" xfId="8607"/>
    <cellStyle name="Milliers 2" xfId="8608"/>
    <cellStyle name="Neutral" xfId="119" builtinId="28" customBuiltin="1"/>
    <cellStyle name="Neutral 10" xfId="8609"/>
    <cellStyle name="Neutral 11" xfId="8610"/>
    <cellStyle name="Neutral 12" xfId="8611"/>
    <cellStyle name="Neutral 13" xfId="8612"/>
    <cellStyle name="Neutral 14" xfId="8613"/>
    <cellStyle name="Neutral 2" xfId="8614"/>
    <cellStyle name="Neutral 2 2" xfId="8615"/>
    <cellStyle name="Neutral 2 3" xfId="8616"/>
    <cellStyle name="Neutral 3" xfId="8617"/>
    <cellStyle name="Neutral 4" xfId="8618"/>
    <cellStyle name="Neutral 5" xfId="8619"/>
    <cellStyle name="Neutral 6" xfId="8620"/>
    <cellStyle name="Neutral 7" xfId="8621"/>
    <cellStyle name="Neutral 8" xfId="8622"/>
    <cellStyle name="Neutral 9" xfId="8623"/>
    <cellStyle name="Normal" xfId="0" builtinId="0"/>
    <cellStyle name="Normal 10" xfId="8624"/>
    <cellStyle name="Normal 10 10" xfId="8625"/>
    <cellStyle name="Normal 10 10 2" xfId="8626"/>
    <cellStyle name="Normal 10 10 3" xfId="8627"/>
    <cellStyle name="Normal 10 11" xfId="8628"/>
    <cellStyle name="Normal 10 11 2" xfId="8629"/>
    <cellStyle name="Normal 10 12" xfId="8630"/>
    <cellStyle name="Normal 10 13" xfId="8631"/>
    <cellStyle name="Normal 10 14" xfId="8632"/>
    <cellStyle name="Normal 10 15" xfId="8633"/>
    <cellStyle name="Normal 10 16" xfId="8634"/>
    <cellStyle name="Normal 10 2" xfId="8635"/>
    <cellStyle name="Normal 10 2 2" xfId="8636"/>
    <cellStyle name="Normal 10 2 2 2" xfId="8637"/>
    <cellStyle name="Normal 10 2 2 2 2" xfId="8638"/>
    <cellStyle name="Normal 10 2 2 2 3" xfId="8639"/>
    <cellStyle name="Normal 10 2 2 3" xfId="8640"/>
    <cellStyle name="Normal 10 2 2 3 2" xfId="8641"/>
    <cellStyle name="Normal 10 2 2 4" xfId="8642"/>
    <cellStyle name="Normal 10 2 2 5" xfId="8643"/>
    <cellStyle name="Normal 10 2 2 6" xfId="8644"/>
    <cellStyle name="Normal 10 2 2 7" xfId="8645"/>
    <cellStyle name="Normal 10 2 2 8" xfId="8646"/>
    <cellStyle name="Normal 10 2_Checklist" xfId="8647"/>
    <cellStyle name="Normal 10 3" xfId="8648"/>
    <cellStyle name="Normal 10 3 2" xfId="8649"/>
    <cellStyle name="Normal 10 3 2 2" xfId="8650"/>
    <cellStyle name="Normal 10 3 2 2 2" xfId="8651"/>
    <cellStyle name="Normal 10 3 2 2 3" xfId="8652"/>
    <cellStyle name="Normal 10 3 2 3" xfId="8653"/>
    <cellStyle name="Normal 10 3 2 3 2" xfId="8654"/>
    <cellStyle name="Normal 10 3 2 4" xfId="8655"/>
    <cellStyle name="Normal 10 3 2 5" xfId="8656"/>
    <cellStyle name="Normal 10 3 2 6" xfId="8657"/>
    <cellStyle name="Normal 10 3 2 7" xfId="8658"/>
    <cellStyle name="Normal 10 3 2 8" xfId="8659"/>
    <cellStyle name="Normal 10 3 3" xfId="8660"/>
    <cellStyle name="Normal 10 4" xfId="8661"/>
    <cellStyle name="Normal 10 5" xfId="8662"/>
    <cellStyle name="Normal 10 6" xfId="8663"/>
    <cellStyle name="Normal 10 7" xfId="8664"/>
    <cellStyle name="Normal 10 8" xfId="8665"/>
    <cellStyle name="Normal 10 9" xfId="8666"/>
    <cellStyle name="Normal 10_Checklist" xfId="8667"/>
    <cellStyle name="Normal 11" xfId="8668"/>
    <cellStyle name="Normal 11 10" xfId="8669"/>
    <cellStyle name="Normal 11 11" xfId="8670"/>
    <cellStyle name="Normal 11 12" xfId="8671"/>
    <cellStyle name="Normal 11 13" xfId="8672"/>
    <cellStyle name="Normal 11 14" xfId="8673"/>
    <cellStyle name="Normal 11 15" xfId="8674"/>
    <cellStyle name="Normal 11 16" xfId="8675"/>
    <cellStyle name="Normal 11 16 2" xfId="8676"/>
    <cellStyle name="Normal 11 16 3" xfId="8677"/>
    <cellStyle name="Normal 11 17" xfId="8678"/>
    <cellStyle name="Normal 11 17 2" xfId="8679"/>
    <cellStyle name="Normal 11 18" xfId="8680"/>
    <cellStyle name="Normal 11 19" xfId="8681"/>
    <cellStyle name="Normal 11 2" xfId="8682"/>
    <cellStyle name="Normal 11 2 2" xfId="8683"/>
    <cellStyle name="Normal 11 2 2 10" xfId="8684"/>
    <cellStyle name="Normal 11 2 2 2" xfId="8685"/>
    <cellStyle name="Normal 11 2 2 2 2" xfId="8686"/>
    <cellStyle name="Normal 11 2 2 3" xfId="8687"/>
    <cellStyle name="Normal 11 2 2 4" xfId="8688"/>
    <cellStyle name="Normal 11 2 2 5" xfId="8689"/>
    <cellStyle name="Normal 11 2 2 6" xfId="8690"/>
    <cellStyle name="Normal 11 2 2 7" xfId="8691"/>
    <cellStyle name="Normal 11 2 2 8" xfId="8692"/>
    <cellStyle name="Normal 11 2 2 9" xfId="8693"/>
    <cellStyle name="Normal 11 2 3" xfId="8694"/>
    <cellStyle name="Normal 11 2 3 2" xfId="8695"/>
    <cellStyle name="Normal 11 2 3 3" xfId="8696"/>
    <cellStyle name="Normal 11 2 3 4" xfId="8697"/>
    <cellStyle name="Normal 11 2 3 5" xfId="8698"/>
    <cellStyle name="Normal 11 2 3 6" xfId="8699"/>
    <cellStyle name="Normal 11 2 3 7" xfId="8700"/>
    <cellStyle name="Normal 11 2 3 8" xfId="8701"/>
    <cellStyle name="Normal 11 2 4" xfId="8702"/>
    <cellStyle name="Normal 11 2 4 2" xfId="8703"/>
    <cellStyle name="Normal 11 2 5" xfId="8704"/>
    <cellStyle name="Normal 11 2_12" xfId="8705"/>
    <cellStyle name="Normal 11 20" xfId="8706"/>
    <cellStyle name="Normal 11 21" xfId="8707"/>
    <cellStyle name="Normal 11 22" xfId="8708"/>
    <cellStyle name="Normal 11 23" xfId="8709"/>
    <cellStyle name="Normal 11 24" xfId="8710"/>
    <cellStyle name="Normal 11 3" xfId="8711"/>
    <cellStyle name="Normal 11 3 10" xfId="8712"/>
    <cellStyle name="Normal 11 3 2" xfId="8713"/>
    <cellStyle name="Normal 11 3 2 2" xfId="8714"/>
    <cellStyle name="Normal 11 3 2 2 2" xfId="8715"/>
    <cellStyle name="Normal 11 3 2 3" xfId="8716"/>
    <cellStyle name="Normal 11 3 2 4" xfId="8717"/>
    <cellStyle name="Normal 11 3 2 5" xfId="8718"/>
    <cellStyle name="Normal 11 3 2 6" xfId="8719"/>
    <cellStyle name="Normal 11 3 2 7" xfId="8720"/>
    <cellStyle name="Normal 11 3 2 8" xfId="8721"/>
    <cellStyle name="Normal 11 3 2 9" xfId="8722"/>
    <cellStyle name="Normal 11 3 3" xfId="8723"/>
    <cellStyle name="Normal 11 3 3 2" xfId="8724"/>
    <cellStyle name="Normal 11 3 3 3" xfId="8725"/>
    <cellStyle name="Normal 11 3 3 4" xfId="8726"/>
    <cellStyle name="Normal 11 3 3 5" xfId="8727"/>
    <cellStyle name="Normal 11 3 3 6" xfId="8728"/>
    <cellStyle name="Normal 11 3 3 7" xfId="8729"/>
    <cellStyle name="Normal 11 3 3 8" xfId="8730"/>
    <cellStyle name="Normal 11 3 4" xfId="8731"/>
    <cellStyle name="Normal 11 3 5" xfId="8732"/>
    <cellStyle name="Normal 11 3 6" xfId="8733"/>
    <cellStyle name="Normal 11 3 7" xfId="8734"/>
    <cellStyle name="Normal 11 3 8" xfId="8735"/>
    <cellStyle name="Normal 11 3 9" xfId="8736"/>
    <cellStyle name="Normal 11 4" xfId="8737"/>
    <cellStyle name="Normal 11 4 2" xfId="8738"/>
    <cellStyle name="Normal 11 4 2 2" xfId="8739"/>
    <cellStyle name="Normal 11 4 2 3" xfId="8740"/>
    <cellStyle name="Normal 11 4 2 4" xfId="8741"/>
    <cellStyle name="Normal 11 4 2 5" xfId="8742"/>
    <cellStyle name="Normal 11 4 2 6" xfId="8743"/>
    <cellStyle name="Normal 11 4 2 7" xfId="8744"/>
    <cellStyle name="Normal 11 4 2 8" xfId="8745"/>
    <cellStyle name="Normal 11 4 3" xfId="8746"/>
    <cellStyle name="Normal 11 4 4" xfId="8747"/>
    <cellStyle name="Normal 11 4 5" xfId="8748"/>
    <cellStyle name="Normal 11 4 6" xfId="8749"/>
    <cellStyle name="Normal 11 4 7" xfId="8750"/>
    <cellStyle name="Normal 11 4 8" xfId="8751"/>
    <cellStyle name="Normal 11 4 9" xfId="8752"/>
    <cellStyle name="Normal 11 5" xfId="8753"/>
    <cellStyle name="Normal 11 5 2" xfId="8754"/>
    <cellStyle name="Normal 11 5 2 2" xfId="8755"/>
    <cellStyle name="Normal 11 5 3" xfId="8756"/>
    <cellStyle name="Normal 11 5 4" xfId="8757"/>
    <cellStyle name="Normal 11 5 5" xfId="8758"/>
    <cellStyle name="Normal 11 5 6" xfId="8759"/>
    <cellStyle name="Normal 11 5 7" xfId="8760"/>
    <cellStyle name="Normal 11 5 8" xfId="8761"/>
    <cellStyle name="Normal 11 5 9" xfId="8762"/>
    <cellStyle name="Normal 11 6" xfId="8763"/>
    <cellStyle name="Normal 11 6 2" xfId="8764"/>
    <cellStyle name="Normal 11 6 3" xfId="8765"/>
    <cellStyle name="Normal 11 6 4" xfId="8766"/>
    <cellStyle name="Normal 11 6 5" xfId="8767"/>
    <cellStyle name="Normal 11 6 6" xfId="8768"/>
    <cellStyle name="Normal 11 6 7" xfId="8769"/>
    <cellStyle name="Normal 11 6 8" xfId="8770"/>
    <cellStyle name="Normal 11 7" xfId="8771"/>
    <cellStyle name="Normal 11 7 2" xfId="8772"/>
    <cellStyle name="Normal 11 8" xfId="8773"/>
    <cellStyle name="Normal 11 9" xfId="8774"/>
    <cellStyle name="Normal 11_12" xfId="8775"/>
    <cellStyle name="Normal 12" xfId="8776"/>
    <cellStyle name="Normal 12 2" xfId="8777"/>
    <cellStyle name="Normal 12 3" xfId="8778"/>
    <cellStyle name="Normal 13" xfId="8779"/>
    <cellStyle name="Normal 13 2" xfId="8780"/>
    <cellStyle name="Normal 13 3" xfId="8781"/>
    <cellStyle name="Normal 13_Checklist" xfId="8782"/>
    <cellStyle name="Normal 14" xfId="8783"/>
    <cellStyle name="Normal 14 10" xfId="8784"/>
    <cellStyle name="Normal 14 11" xfId="8785"/>
    <cellStyle name="Normal 14 12" xfId="8786"/>
    <cellStyle name="Normal 14 2" xfId="8787"/>
    <cellStyle name="Normal 14 2 2" xfId="8788"/>
    <cellStyle name="Normal 14 2 2 2" xfId="8789"/>
    <cellStyle name="Normal 14 2 2 3" xfId="8790"/>
    <cellStyle name="Normal 14 2 2 4" xfId="8791"/>
    <cellStyle name="Normal 14 2 2 5" xfId="8792"/>
    <cellStyle name="Normal 14 2 2 6" xfId="8793"/>
    <cellStyle name="Normal 14 2 2 7" xfId="8794"/>
    <cellStyle name="Normal 14 2 2 8" xfId="8795"/>
    <cellStyle name="Normal 14 2 3" xfId="8796"/>
    <cellStyle name="Normal 14 2 4" xfId="8797"/>
    <cellStyle name="Normal 14 2 5" xfId="8798"/>
    <cellStyle name="Normal 14 2 6" xfId="8799"/>
    <cellStyle name="Normal 14 2 7" xfId="8800"/>
    <cellStyle name="Normal 14 2 8" xfId="8801"/>
    <cellStyle name="Normal 14 2 9" xfId="8802"/>
    <cellStyle name="Normal 14 3" xfId="8803"/>
    <cellStyle name="Normal 14 3 2" xfId="8804"/>
    <cellStyle name="Normal 14 3 2 2" xfId="8805"/>
    <cellStyle name="Normal 14 3 3" xfId="8806"/>
    <cellStyle name="Normal 14 3 4" xfId="8807"/>
    <cellStyle name="Normal 14 3 5" xfId="8808"/>
    <cellStyle name="Normal 14 3 6" xfId="8809"/>
    <cellStyle name="Normal 14 3 7" xfId="8810"/>
    <cellStyle name="Normal 14 3 8" xfId="8811"/>
    <cellStyle name="Normal 14 3 9" xfId="8812"/>
    <cellStyle name="Normal 14 4" xfId="8813"/>
    <cellStyle name="Normal 14 4 2" xfId="8814"/>
    <cellStyle name="Normal 14 4 3" xfId="8815"/>
    <cellStyle name="Normal 14 4 4" xfId="8816"/>
    <cellStyle name="Normal 14 4 5" xfId="8817"/>
    <cellStyle name="Normal 14 4 6" xfId="8818"/>
    <cellStyle name="Normal 14 4 7" xfId="8819"/>
    <cellStyle name="Normal 14 4 8" xfId="8820"/>
    <cellStyle name="Normal 14 5" xfId="8821"/>
    <cellStyle name="Normal 14 6" xfId="8822"/>
    <cellStyle name="Normal 14 7" xfId="8823"/>
    <cellStyle name="Normal 14 8" xfId="8824"/>
    <cellStyle name="Normal 14 9" xfId="8825"/>
    <cellStyle name="Normal 15" xfId="8826"/>
    <cellStyle name="Normal 15 10" xfId="8827"/>
    <cellStyle name="Normal 15 11" xfId="8828"/>
    <cellStyle name="Normal 15 12" xfId="8829"/>
    <cellStyle name="Normal 15 2" xfId="8830"/>
    <cellStyle name="Normal 15 2 2" xfId="8831"/>
    <cellStyle name="Normal 15 2 2 2" xfId="8832"/>
    <cellStyle name="Normal 15 2 2 3" xfId="8833"/>
    <cellStyle name="Normal 15 2 2 4" xfId="8834"/>
    <cellStyle name="Normal 15 2 2 5" xfId="8835"/>
    <cellStyle name="Normal 15 2 2 6" xfId="8836"/>
    <cellStyle name="Normal 15 2 2 7" xfId="8837"/>
    <cellStyle name="Normal 15 2 2 8" xfId="8838"/>
    <cellStyle name="Normal 15 2 3" xfId="8839"/>
    <cellStyle name="Normal 15 2 4" xfId="8840"/>
    <cellStyle name="Normal 15 2 5" xfId="8841"/>
    <cellStyle name="Normal 15 2 6" xfId="8842"/>
    <cellStyle name="Normal 15 2 7" xfId="8843"/>
    <cellStyle name="Normal 15 2 8" xfId="8844"/>
    <cellStyle name="Normal 15 2 9" xfId="8845"/>
    <cellStyle name="Normal 15 3" xfId="8846"/>
    <cellStyle name="Normal 15 3 2" xfId="8847"/>
    <cellStyle name="Normal 15 3 2 2" xfId="8848"/>
    <cellStyle name="Normal 15 3 3" xfId="8849"/>
    <cellStyle name="Normal 15 3 4" xfId="8850"/>
    <cellStyle name="Normal 15 3 5" xfId="8851"/>
    <cellStyle name="Normal 15 3 6" xfId="8852"/>
    <cellStyle name="Normal 15 3 7" xfId="8853"/>
    <cellStyle name="Normal 15 3 8" xfId="8854"/>
    <cellStyle name="Normal 15 3 9" xfId="8855"/>
    <cellStyle name="Normal 15 4" xfId="8856"/>
    <cellStyle name="Normal 15 4 2" xfId="8857"/>
    <cellStyle name="Normal 15 4 3" xfId="8858"/>
    <cellStyle name="Normal 15 4 4" xfId="8859"/>
    <cellStyle name="Normal 15 4 5" xfId="8860"/>
    <cellStyle name="Normal 15 4 6" xfId="8861"/>
    <cellStyle name="Normal 15 4 7" xfId="8862"/>
    <cellStyle name="Normal 15 4 8" xfId="8863"/>
    <cellStyle name="Normal 15 5" xfId="8864"/>
    <cellStyle name="Normal 15 6" xfId="8865"/>
    <cellStyle name="Normal 15 7" xfId="8866"/>
    <cellStyle name="Normal 15 8" xfId="8867"/>
    <cellStyle name="Normal 15 9" xfId="8868"/>
    <cellStyle name="Normal 16" xfId="8869"/>
    <cellStyle name="Normal 16 2" xfId="8870"/>
    <cellStyle name="Normal 16 2 2" xfId="8871"/>
    <cellStyle name="Normal 16 2 2 2" xfId="8872"/>
    <cellStyle name="Normal 16 2 3" xfId="8873"/>
    <cellStyle name="Normal 16 3" xfId="8874"/>
    <cellStyle name="Normal 16 3 2" xfId="8875"/>
    <cellStyle name="Normal 16 4" xfId="8876"/>
    <cellStyle name="Normal 16 5" xfId="8877"/>
    <cellStyle name="Normal 17" xfId="8878"/>
    <cellStyle name="Normal 17 10" xfId="8879"/>
    <cellStyle name="Normal 17 10 10" xfId="8880"/>
    <cellStyle name="Normal 17 10 10 2" xfId="8881"/>
    <cellStyle name="Normal 17 10 11" xfId="8882"/>
    <cellStyle name="Normal 17 10 11 2" xfId="8883"/>
    <cellStyle name="Normal 17 10 12" xfId="8884"/>
    <cellStyle name="Normal 17 10 2" xfId="8885"/>
    <cellStyle name="Normal 17 10 2 10" xfId="8886"/>
    <cellStyle name="Normal 17 10 2 10 2" xfId="8887"/>
    <cellStyle name="Normal 17 10 2 11" xfId="8888"/>
    <cellStyle name="Normal 17 10 2 2" xfId="8889"/>
    <cellStyle name="Normal 17 10 2 2 2" xfId="8890"/>
    <cellStyle name="Normal 17 10 2 2 2 2" xfId="8891"/>
    <cellStyle name="Normal 17 10 2 2 3" xfId="8892"/>
    <cellStyle name="Normal 17 10 2 2 3 2" xfId="8893"/>
    <cellStyle name="Normal 17 10 2 2 4" xfId="8894"/>
    <cellStyle name="Normal 17 10 2 2 4 2" xfId="8895"/>
    <cellStyle name="Normal 17 10 2 2 5" xfId="8896"/>
    <cellStyle name="Normal 17 10 2 2 5 2" xfId="8897"/>
    <cellStyle name="Normal 17 10 2 2 6" xfId="8898"/>
    <cellStyle name="Normal 17 10 2 3" xfId="8899"/>
    <cellStyle name="Normal 17 10 2 3 2" xfId="8900"/>
    <cellStyle name="Normal 17 10 2 3 2 2" xfId="8901"/>
    <cellStyle name="Normal 17 10 2 3 3" xfId="8902"/>
    <cellStyle name="Normal 17 10 2 3 3 2" xfId="8903"/>
    <cellStyle name="Normal 17 10 2 3 4" xfId="8904"/>
    <cellStyle name="Normal 17 10 2 3 4 2" xfId="8905"/>
    <cellStyle name="Normal 17 10 2 3 5" xfId="8906"/>
    <cellStyle name="Normal 17 10 2 3 5 2" xfId="8907"/>
    <cellStyle name="Normal 17 10 2 3 6" xfId="8908"/>
    <cellStyle name="Normal 17 10 2 4" xfId="8909"/>
    <cellStyle name="Normal 17 10 2 4 2" xfId="8910"/>
    <cellStyle name="Normal 17 10 2 4 2 2" xfId="8911"/>
    <cellStyle name="Normal 17 10 2 4 3" xfId="8912"/>
    <cellStyle name="Normal 17 10 2 4 3 2" xfId="8913"/>
    <cellStyle name="Normal 17 10 2 4 4" xfId="8914"/>
    <cellStyle name="Normal 17 10 2 4 4 2" xfId="8915"/>
    <cellStyle name="Normal 17 10 2 4 5" xfId="8916"/>
    <cellStyle name="Normal 17 10 2 4 5 2" xfId="8917"/>
    <cellStyle name="Normal 17 10 2 4 6" xfId="8918"/>
    <cellStyle name="Normal 17 10 2 5" xfId="8919"/>
    <cellStyle name="Normal 17 10 2 5 2" xfId="8920"/>
    <cellStyle name="Normal 17 10 2 6" xfId="8921"/>
    <cellStyle name="Normal 17 10 2 6 2" xfId="8922"/>
    <cellStyle name="Normal 17 10 2 7" xfId="8923"/>
    <cellStyle name="Normal 17 10 2 7 2" xfId="8924"/>
    <cellStyle name="Normal 17 10 2 8" xfId="8925"/>
    <cellStyle name="Normal 17 10 2 8 2" xfId="8926"/>
    <cellStyle name="Normal 17 10 2 9" xfId="8927"/>
    <cellStyle name="Normal 17 10 2 9 2" xfId="8928"/>
    <cellStyle name="Normal 17 10 3" xfId="8929"/>
    <cellStyle name="Normal 17 10 3 2" xfId="8930"/>
    <cellStyle name="Normal 17 10 3 2 2" xfId="8931"/>
    <cellStyle name="Normal 17 10 3 3" xfId="8932"/>
    <cellStyle name="Normal 17 10 3 3 2" xfId="8933"/>
    <cellStyle name="Normal 17 10 3 4" xfId="8934"/>
    <cellStyle name="Normal 17 10 3 4 2" xfId="8935"/>
    <cellStyle name="Normal 17 10 3 5" xfId="8936"/>
    <cellStyle name="Normal 17 10 3 5 2" xfId="8937"/>
    <cellStyle name="Normal 17 10 3 6" xfId="8938"/>
    <cellStyle name="Normal 17 10 4" xfId="8939"/>
    <cellStyle name="Normal 17 10 4 2" xfId="8940"/>
    <cellStyle name="Normal 17 10 4 2 2" xfId="8941"/>
    <cellStyle name="Normal 17 10 4 3" xfId="8942"/>
    <cellStyle name="Normal 17 10 4 3 2" xfId="8943"/>
    <cellStyle name="Normal 17 10 4 4" xfId="8944"/>
    <cellStyle name="Normal 17 10 4 4 2" xfId="8945"/>
    <cellStyle name="Normal 17 10 4 5" xfId="8946"/>
    <cellStyle name="Normal 17 10 4 5 2" xfId="8947"/>
    <cellStyle name="Normal 17 10 4 6" xfId="8948"/>
    <cellStyle name="Normal 17 10 5" xfId="8949"/>
    <cellStyle name="Normal 17 10 5 2" xfId="8950"/>
    <cellStyle name="Normal 17 10 5 2 2" xfId="8951"/>
    <cellStyle name="Normal 17 10 5 3" xfId="8952"/>
    <cellStyle name="Normal 17 10 5 3 2" xfId="8953"/>
    <cellStyle name="Normal 17 10 5 4" xfId="8954"/>
    <cellStyle name="Normal 17 10 5 4 2" xfId="8955"/>
    <cellStyle name="Normal 17 10 5 5" xfId="8956"/>
    <cellStyle name="Normal 17 10 5 5 2" xfId="8957"/>
    <cellStyle name="Normal 17 10 5 6" xfId="8958"/>
    <cellStyle name="Normal 17 10 6" xfId="8959"/>
    <cellStyle name="Normal 17 10 6 2" xfId="8960"/>
    <cellStyle name="Normal 17 10 7" xfId="8961"/>
    <cellStyle name="Normal 17 10 7 2" xfId="8962"/>
    <cellStyle name="Normal 17 10 8" xfId="8963"/>
    <cellStyle name="Normal 17 10 8 2" xfId="8964"/>
    <cellStyle name="Normal 17 10 9" xfId="8965"/>
    <cellStyle name="Normal 17 10 9 2" xfId="8966"/>
    <cellStyle name="Normal 17 11" xfId="8967"/>
    <cellStyle name="Normal 17 11 10" xfId="8968"/>
    <cellStyle name="Normal 17 11 10 2" xfId="8969"/>
    <cellStyle name="Normal 17 11 11" xfId="8970"/>
    <cellStyle name="Normal 17 11 11 2" xfId="8971"/>
    <cellStyle name="Normal 17 11 12" xfId="8972"/>
    <cellStyle name="Normal 17 11 2" xfId="8973"/>
    <cellStyle name="Normal 17 11 2 10" xfId="8974"/>
    <cellStyle name="Normal 17 11 2 10 2" xfId="8975"/>
    <cellStyle name="Normal 17 11 2 11" xfId="8976"/>
    <cellStyle name="Normal 17 11 2 2" xfId="8977"/>
    <cellStyle name="Normal 17 11 2 2 2" xfId="8978"/>
    <cellStyle name="Normal 17 11 2 2 2 2" xfId="8979"/>
    <cellStyle name="Normal 17 11 2 2 3" xfId="8980"/>
    <cellStyle name="Normal 17 11 2 2 3 2" xfId="8981"/>
    <cellStyle name="Normal 17 11 2 2 4" xfId="8982"/>
    <cellStyle name="Normal 17 11 2 2 4 2" xfId="8983"/>
    <cellStyle name="Normal 17 11 2 2 5" xfId="8984"/>
    <cellStyle name="Normal 17 11 2 2 5 2" xfId="8985"/>
    <cellStyle name="Normal 17 11 2 2 6" xfId="8986"/>
    <cellStyle name="Normal 17 11 2 3" xfId="8987"/>
    <cellStyle name="Normal 17 11 2 3 2" xfId="8988"/>
    <cellStyle name="Normal 17 11 2 3 2 2" xfId="8989"/>
    <cellStyle name="Normal 17 11 2 3 3" xfId="8990"/>
    <cellStyle name="Normal 17 11 2 3 3 2" xfId="8991"/>
    <cellStyle name="Normal 17 11 2 3 4" xfId="8992"/>
    <cellStyle name="Normal 17 11 2 3 4 2" xfId="8993"/>
    <cellStyle name="Normal 17 11 2 3 5" xfId="8994"/>
    <cellStyle name="Normal 17 11 2 3 5 2" xfId="8995"/>
    <cellStyle name="Normal 17 11 2 3 6" xfId="8996"/>
    <cellStyle name="Normal 17 11 2 4" xfId="8997"/>
    <cellStyle name="Normal 17 11 2 4 2" xfId="8998"/>
    <cellStyle name="Normal 17 11 2 4 2 2" xfId="8999"/>
    <cellStyle name="Normal 17 11 2 4 3" xfId="9000"/>
    <cellStyle name="Normal 17 11 2 4 3 2" xfId="9001"/>
    <cellStyle name="Normal 17 11 2 4 4" xfId="9002"/>
    <cellStyle name="Normal 17 11 2 4 4 2" xfId="9003"/>
    <cellStyle name="Normal 17 11 2 4 5" xfId="9004"/>
    <cellStyle name="Normal 17 11 2 4 5 2" xfId="9005"/>
    <cellStyle name="Normal 17 11 2 4 6" xfId="9006"/>
    <cellStyle name="Normal 17 11 2 5" xfId="9007"/>
    <cellStyle name="Normal 17 11 2 5 2" xfId="9008"/>
    <cellStyle name="Normal 17 11 2 6" xfId="9009"/>
    <cellStyle name="Normal 17 11 2 6 2" xfId="9010"/>
    <cellStyle name="Normal 17 11 2 7" xfId="9011"/>
    <cellStyle name="Normal 17 11 2 7 2" xfId="9012"/>
    <cellStyle name="Normal 17 11 2 8" xfId="9013"/>
    <cellStyle name="Normal 17 11 2 8 2" xfId="9014"/>
    <cellStyle name="Normal 17 11 2 9" xfId="9015"/>
    <cellStyle name="Normal 17 11 2 9 2" xfId="9016"/>
    <cellStyle name="Normal 17 11 3" xfId="9017"/>
    <cellStyle name="Normal 17 11 3 2" xfId="9018"/>
    <cellStyle name="Normal 17 11 3 2 2" xfId="9019"/>
    <cellStyle name="Normal 17 11 3 3" xfId="9020"/>
    <cellStyle name="Normal 17 11 3 3 2" xfId="9021"/>
    <cellStyle name="Normal 17 11 3 4" xfId="9022"/>
    <cellStyle name="Normal 17 11 3 4 2" xfId="9023"/>
    <cellStyle name="Normal 17 11 3 5" xfId="9024"/>
    <cellStyle name="Normal 17 11 3 5 2" xfId="9025"/>
    <cellStyle name="Normal 17 11 3 6" xfId="9026"/>
    <cellStyle name="Normal 17 11 4" xfId="9027"/>
    <cellStyle name="Normal 17 11 4 2" xfId="9028"/>
    <cellStyle name="Normal 17 11 4 2 2" xfId="9029"/>
    <cellStyle name="Normal 17 11 4 3" xfId="9030"/>
    <cellStyle name="Normal 17 11 4 3 2" xfId="9031"/>
    <cellStyle name="Normal 17 11 4 4" xfId="9032"/>
    <cellStyle name="Normal 17 11 4 4 2" xfId="9033"/>
    <cellStyle name="Normal 17 11 4 5" xfId="9034"/>
    <cellStyle name="Normal 17 11 4 5 2" xfId="9035"/>
    <cellStyle name="Normal 17 11 4 6" xfId="9036"/>
    <cellStyle name="Normal 17 11 5" xfId="9037"/>
    <cellStyle name="Normal 17 11 5 2" xfId="9038"/>
    <cellStyle name="Normal 17 11 5 2 2" xfId="9039"/>
    <cellStyle name="Normal 17 11 5 3" xfId="9040"/>
    <cellStyle name="Normal 17 11 5 3 2" xfId="9041"/>
    <cellStyle name="Normal 17 11 5 4" xfId="9042"/>
    <cellStyle name="Normal 17 11 5 4 2" xfId="9043"/>
    <cellStyle name="Normal 17 11 5 5" xfId="9044"/>
    <cellStyle name="Normal 17 11 5 5 2" xfId="9045"/>
    <cellStyle name="Normal 17 11 5 6" xfId="9046"/>
    <cellStyle name="Normal 17 11 6" xfId="9047"/>
    <cellStyle name="Normal 17 11 6 2" xfId="9048"/>
    <cellStyle name="Normal 17 11 7" xfId="9049"/>
    <cellStyle name="Normal 17 11 7 2" xfId="9050"/>
    <cellStyle name="Normal 17 11 8" xfId="9051"/>
    <cellStyle name="Normal 17 11 8 2" xfId="9052"/>
    <cellStyle name="Normal 17 11 9" xfId="9053"/>
    <cellStyle name="Normal 17 11 9 2" xfId="9054"/>
    <cellStyle name="Normal 17 12" xfId="9055"/>
    <cellStyle name="Normal 17 12 10" xfId="9056"/>
    <cellStyle name="Normal 17 12 10 2" xfId="9057"/>
    <cellStyle name="Normal 17 12 11" xfId="9058"/>
    <cellStyle name="Normal 17 12 2" xfId="9059"/>
    <cellStyle name="Normal 17 12 2 2" xfId="9060"/>
    <cellStyle name="Normal 17 12 2 2 2" xfId="9061"/>
    <cellStyle name="Normal 17 12 2 3" xfId="9062"/>
    <cellStyle name="Normal 17 12 2 3 2" xfId="9063"/>
    <cellStyle name="Normal 17 12 2 4" xfId="9064"/>
    <cellStyle name="Normal 17 12 2 4 2" xfId="9065"/>
    <cellStyle name="Normal 17 12 2 5" xfId="9066"/>
    <cellStyle name="Normal 17 12 2 5 2" xfId="9067"/>
    <cellStyle name="Normal 17 12 2 6" xfId="9068"/>
    <cellStyle name="Normal 17 12 3" xfId="9069"/>
    <cellStyle name="Normal 17 12 3 2" xfId="9070"/>
    <cellStyle name="Normal 17 12 3 2 2" xfId="9071"/>
    <cellStyle name="Normal 17 12 3 3" xfId="9072"/>
    <cellStyle name="Normal 17 12 3 3 2" xfId="9073"/>
    <cellStyle name="Normal 17 12 3 4" xfId="9074"/>
    <cellStyle name="Normal 17 12 3 4 2" xfId="9075"/>
    <cellStyle name="Normal 17 12 3 5" xfId="9076"/>
    <cellStyle name="Normal 17 12 3 5 2" xfId="9077"/>
    <cellStyle name="Normal 17 12 3 6" xfId="9078"/>
    <cellStyle name="Normal 17 12 4" xfId="9079"/>
    <cellStyle name="Normal 17 12 4 2" xfId="9080"/>
    <cellStyle name="Normal 17 12 4 2 2" xfId="9081"/>
    <cellStyle name="Normal 17 12 4 3" xfId="9082"/>
    <cellStyle name="Normal 17 12 4 3 2" xfId="9083"/>
    <cellStyle name="Normal 17 12 4 4" xfId="9084"/>
    <cellStyle name="Normal 17 12 4 4 2" xfId="9085"/>
    <cellStyle name="Normal 17 12 4 5" xfId="9086"/>
    <cellStyle name="Normal 17 12 4 5 2" xfId="9087"/>
    <cellStyle name="Normal 17 12 4 6" xfId="9088"/>
    <cellStyle name="Normal 17 12 5" xfId="9089"/>
    <cellStyle name="Normal 17 12 5 2" xfId="9090"/>
    <cellStyle name="Normal 17 12 6" xfId="9091"/>
    <cellStyle name="Normal 17 12 6 2" xfId="9092"/>
    <cellStyle name="Normal 17 12 7" xfId="9093"/>
    <cellStyle name="Normal 17 12 7 2" xfId="9094"/>
    <cellStyle name="Normal 17 12 8" xfId="9095"/>
    <cellStyle name="Normal 17 12 8 2" xfId="9096"/>
    <cellStyle name="Normal 17 12 9" xfId="9097"/>
    <cellStyle name="Normal 17 12 9 2" xfId="9098"/>
    <cellStyle name="Normal 17 13" xfId="9099"/>
    <cellStyle name="Normal 17 13 10" xfId="9100"/>
    <cellStyle name="Normal 17 13 10 2" xfId="9101"/>
    <cellStyle name="Normal 17 13 11" xfId="9102"/>
    <cellStyle name="Normal 17 13 2" xfId="9103"/>
    <cellStyle name="Normal 17 13 2 2" xfId="9104"/>
    <cellStyle name="Normal 17 13 2 2 2" xfId="9105"/>
    <cellStyle name="Normal 17 13 2 3" xfId="9106"/>
    <cellStyle name="Normal 17 13 2 3 2" xfId="9107"/>
    <cellStyle name="Normal 17 13 2 4" xfId="9108"/>
    <cellStyle name="Normal 17 13 2 4 2" xfId="9109"/>
    <cellStyle name="Normal 17 13 2 5" xfId="9110"/>
    <cellStyle name="Normal 17 13 2 5 2" xfId="9111"/>
    <cellStyle name="Normal 17 13 2 6" xfId="9112"/>
    <cellStyle name="Normal 17 13 3" xfId="9113"/>
    <cellStyle name="Normal 17 13 3 2" xfId="9114"/>
    <cellStyle name="Normal 17 13 3 2 2" xfId="9115"/>
    <cellStyle name="Normal 17 13 3 3" xfId="9116"/>
    <cellStyle name="Normal 17 13 3 3 2" xfId="9117"/>
    <cellStyle name="Normal 17 13 3 4" xfId="9118"/>
    <cellStyle name="Normal 17 13 3 4 2" xfId="9119"/>
    <cellStyle name="Normal 17 13 3 5" xfId="9120"/>
    <cellStyle name="Normal 17 13 3 5 2" xfId="9121"/>
    <cellStyle name="Normal 17 13 3 6" xfId="9122"/>
    <cellStyle name="Normal 17 13 4" xfId="9123"/>
    <cellStyle name="Normal 17 13 4 2" xfId="9124"/>
    <cellStyle name="Normal 17 13 4 2 2" xfId="9125"/>
    <cellStyle name="Normal 17 13 4 3" xfId="9126"/>
    <cellStyle name="Normal 17 13 4 3 2" xfId="9127"/>
    <cellStyle name="Normal 17 13 4 4" xfId="9128"/>
    <cellStyle name="Normal 17 13 4 4 2" xfId="9129"/>
    <cellStyle name="Normal 17 13 4 5" xfId="9130"/>
    <cellStyle name="Normal 17 13 4 5 2" xfId="9131"/>
    <cellStyle name="Normal 17 13 4 6" xfId="9132"/>
    <cellStyle name="Normal 17 13 5" xfId="9133"/>
    <cellStyle name="Normal 17 13 5 2" xfId="9134"/>
    <cellStyle name="Normal 17 13 6" xfId="9135"/>
    <cellStyle name="Normal 17 13 6 2" xfId="9136"/>
    <cellStyle name="Normal 17 13 7" xfId="9137"/>
    <cellStyle name="Normal 17 13 7 2" xfId="9138"/>
    <cellStyle name="Normal 17 13 8" xfId="9139"/>
    <cellStyle name="Normal 17 13 8 2" xfId="9140"/>
    <cellStyle name="Normal 17 13 9" xfId="9141"/>
    <cellStyle name="Normal 17 13 9 2" xfId="9142"/>
    <cellStyle name="Normal 17 14" xfId="9143"/>
    <cellStyle name="Normal 17 14 10" xfId="9144"/>
    <cellStyle name="Normal 17 14 10 2" xfId="9145"/>
    <cellStyle name="Normal 17 14 11" xfId="9146"/>
    <cellStyle name="Normal 17 14 2" xfId="9147"/>
    <cellStyle name="Normal 17 14 2 2" xfId="9148"/>
    <cellStyle name="Normal 17 14 2 2 2" xfId="9149"/>
    <cellStyle name="Normal 17 14 2 3" xfId="9150"/>
    <cellStyle name="Normal 17 14 2 3 2" xfId="9151"/>
    <cellStyle name="Normal 17 14 2 4" xfId="9152"/>
    <cellStyle name="Normal 17 14 2 4 2" xfId="9153"/>
    <cellStyle name="Normal 17 14 2 5" xfId="9154"/>
    <cellStyle name="Normal 17 14 2 5 2" xfId="9155"/>
    <cellStyle name="Normal 17 14 2 6" xfId="9156"/>
    <cellStyle name="Normal 17 14 3" xfId="9157"/>
    <cellStyle name="Normal 17 14 3 2" xfId="9158"/>
    <cellStyle name="Normal 17 14 3 2 2" xfId="9159"/>
    <cellStyle name="Normal 17 14 3 3" xfId="9160"/>
    <cellStyle name="Normal 17 14 3 3 2" xfId="9161"/>
    <cellStyle name="Normal 17 14 3 4" xfId="9162"/>
    <cellStyle name="Normal 17 14 3 4 2" xfId="9163"/>
    <cellStyle name="Normal 17 14 3 5" xfId="9164"/>
    <cellStyle name="Normal 17 14 3 5 2" xfId="9165"/>
    <cellStyle name="Normal 17 14 3 6" xfId="9166"/>
    <cellStyle name="Normal 17 14 4" xfId="9167"/>
    <cellStyle name="Normal 17 14 4 2" xfId="9168"/>
    <cellStyle name="Normal 17 14 4 2 2" xfId="9169"/>
    <cellStyle name="Normal 17 14 4 3" xfId="9170"/>
    <cellStyle name="Normal 17 14 4 3 2" xfId="9171"/>
    <cellStyle name="Normal 17 14 4 4" xfId="9172"/>
    <cellStyle name="Normal 17 14 4 4 2" xfId="9173"/>
    <cellStyle name="Normal 17 14 4 5" xfId="9174"/>
    <cellStyle name="Normal 17 14 4 5 2" xfId="9175"/>
    <cellStyle name="Normal 17 14 4 6" xfId="9176"/>
    <cellStyle name="Normal 17 14 5" xfId="9177"/>
    <cellStyle name="Normal 17 14 5 2" xfId="9178"/>
    <cellStyle name="Normal 17 14 6" xfId="9179"/>
    <cellStyle name="Normal 17 14 6 2" xfId="9180"/>
    <cellStyle name="Normal 17 14 7" xfId="9181"/>
    <cellStyle name="Normal 17 14 7 2" xfId="9182"/>
    <cellStyle name="Normal 17 14 8" xfId="9183"/>
    <cellStyle name="Normal 17 14 8 2" xfId="9184"/>
    <cellStyle name="Normal 17 14 9" xfId="9185"/>
    <cellStyle name="Normal 17 14 9 2" xfId="9186"/>
    <cellStyle name="Normal 17 15" xfId="9187"/>
    <cellStyle name="Normal 17 15 10" xfId="9188"/>
    <cellStyle name="Normal 17 15 10 2" xfId="9189"/>
    <cellStyle name="Normal 17 15 11" xfId="9190"/>
    <cellStyle name="Normal 17 15 2" xfId="9191"/>
    <cellStyle name="Normal 17 15 2 2" xfId="9192"/>
    <cellStyle name="Normal 17 15 2 2 2" xfId="9193"/>
    <cellStyle name="Normal 17 15 2 3" xfId="9194"/>
    <cellStyle name="Normal 17 15 2 3 2" xfId="9195"/>
    <cellStyle name="Normal 17 15 2 4" xfId="9196"/>
    <cellStyle name="Normal 17 15 2 4 2" xfId="9197"/>
    <cellStyle name="Normal 17 15 2 5" xfId="9198"/>
    <cellStyle name="Normal 17 15 2 5 2" xfId="9199"/>
    <cellStyle name="Normal 17 15 2 6" xfId="9200"/>
    <cellStyle name="Normal 17 15 3" xfId="9201"/>
    <cellStyle name="Normal 17 15 3 2" xfId="9202"/>
    <cellStyle name="Normal 17 15 3 2 2" xfId="9203"/>
    <cellStyle name="Normal 17 15 3 3" xfId="9204"/>
    <cellStyle name="Normal 17 15 3 3 2" xfId="9205"/>
    <cellStyle name="Normal 17 15 3 4" xfId="9206"/>
    <cellStyle name="Normal 17 15 3 4 2" xfId="9207"/>
    <cellStyle name="Normal 17 15 3 5" xfId="9208"/>
    <cellStyle name="Normal 17 15 3 5 2" xfId="9209"/>
    <cellStyle name="Normal 17 15 3 6" xfId="9210"/>
    <cellStyle name="Normal 17 15 4" xfId="9211"/>
    <cellStyle name="Normal 17 15 4 2" xfId="9212"/>
    <cellStyle name="Normal 17 15 4 2 2" xfId="9213"/>
    <cellStyle name="Normal 17 15 4 3" xfId="9214"/>
    <cellStyle name="Normal 17 15 4 3 2" xfId="9215"/>
    <cellStyle name="Normal 17 15 4 4" xfId="9216"/>
    <cellStyle name="Normal 17 15 4 4 2" xfId="9217"/>
    <cellStyle name="Normal 17 15 4 5" xfId="9218"/>
    <cellStyle name="Normal 17 15 4 5 2" xfId="9219"/>
    <cellStyle name="Normal 17 15 4 6" xfId="9220"/>
    <cellStyle name="Normal 17 15 5" xfId="9221"/>
    <cellStyle name="Normal 17 15 5 2" xfId="9222"/>
    <cellStyle name="Normal 17 15 6" xfId="9223"/>
    <cellStyle name="Normal 17 15 6 2" xfId="9224"/>
    <cellStyle name="Normal 17 15 7" xfId="9225"/>
    <cellStyle name="Normal 17 15 7 2" xfId="9226"/>
    <cellStyle name="Normal 17 15 8" xfId="9227"/>
    <cellStyle name="Normal 17 15 8 2" xfId="9228"/>
    <cellStyle name="Normal 17 15 9" xfId="9229"/>
    <cellStyle name="Normal 17 15 9 2" xfId="9230"/>
    <cellStyle name="Normal 17 16" xfId="9231"/>
    <cellStyle name="Normal 17 16 10" xfId="9232"/>
    <cellStyle name="Normal 17 16 10 2" xfId="9233"/>
    <cellStyle name="Normal 17 16 11" xfId="9234"/>
    <cellStyle name="Normal 17 16 2" xfId="9235"/>
    <cellStyle name="Normal 17 16 2 2" xfId="9236"/>
    <cellStyle name="Normal 17 16 2 2 2" xfId="9237"/>
    <cellStyle name="Normal 17 16 2 3" xfId="9238"/>
    <cellStyle name="Normal 17 16 2 3 2" xfId="9239"/>
    <cellStyle name="Normal 17 16 2 4" xfId="9240"/>
    <cellStyle name="Normal 17 16 2 4 2" xfId="9241"/>
    <cellStyle name="Normal 17 16 2 5" xfId="9242"/>
    <cellStyle name="Normal 17 16 2 5 2" xfId="9243"/>
    <cellStyle name="Normal 17 16 2 6" xfId="9244"/>
    <cellStyle name="Normal 17 16 3" xfId="9245"/>
    <cellStyle name="Normal 17 16 3 2" xfId="9246"/>
    <cellStyle name="Normal 17 16 3 2 2" xfId="9247"/>
    <cellStyle name="Normal 17 16 3 3" xfId="9248"/>
    <cellStyle name="Normal 17 16 3 3 2" xfId="9249"/>
    <cellStyle name="Normal 17 16 3 4" xfId="9250"/>
    <cellStyle name="Normal 17 16 3 4 2" xfId="9251"/>
    <cellStyle name="Normal 17 16 3 5" xfId="9252"/>
    <cellStyle name="Normal 17 16 3 5 2" xfId="9253"/>
    <cellStyle name="Normal 17 16 3 6" xfId="9254"/>
    <cellStyle name="Normal 17 16 4" xfId="9255"/>
    <cellStyle name="Normal 17 16 4 2" xfId="9256"/>
    <cellStyle name="Normal 17 16 4 2 2" xfId="9257"/>
    <cellStyle name="Normal 17 16 4 3" xfId="9258"/>
    <cellStyle name="Normal 17 16 4 3 2" xfId="9259"/>
    <cellStyle name="Normal 17 16 4 4" xfId="9260"/>
    <cellStyle name="Normal 17 16 4 4 2" xfId="9261"/>
    <cellStyle name="Normal 17 16 4 5" xfId="9262"/>
    <cellStyle name="Normal 17 16 4 5 2" xfId="9263"/>
    <cellStyle name="Normal 17 16 4 6" xfId="9264"/>
    <cellStyle name="Normal 17 16 5" xfId="9265"/>
    <cellStyle name="Normal 17 16 5 2" xfId="9266"/>
    <cellStyle name="Normal 17 16 6" xfId="9267"/>
    <cellStyle name="Normal 17 16 6 2" xfId="9268"/>
    <cellStyle name="Normal 17 16 7" xfId="9269"/>
    <cellStyle name="Normal 17 16 7 2" xfId="9270"/>
    <cellStyle name="Normal 17 16 8" xfId="9271"/>
    <cellStyle name="Normal 17 16 8 2" xfId="9272"/>
    <cellStyle name="Normal 17 16 9" xfId="9273"/>
    <cellStyle name="Normal 17 16 9 2" xfId="9274"/>
    <cellStyle name="Normal 17 17" xfId="9275"/>
    <cellStyle name="Normal 17 17 10" xfId="9276"/>
    <cellStyle name="Normal 17 17 10 2" xfId="9277"/>
    <cellStyle name="Normal 17 17 11" xfId="9278"/>
    <cellStyle name="Normal 17 17 2" xfId="9279"/>
    <cellStyle name="Normal 17 17 2 2" xfId="9280"/>
    <cellStyle name="Normal 17 17 2 2 2" xfId="9281"/>
    <cellStyle name="Normal 17 17 2 3" xfId="9282"/>
    <cellStyle name="Normal 17 17 2 3 2" xfId="9283"/>
    <cellStyle name="Normal 17 17 2 4" xfId="9284"/>
    <cellStyle name="Normal 17 17 2 4 2" xfId="9285"/>
    <cellStyle name="Normal 17 17 2 5" xfId="9286"/>
    <cellStyle name="Normal 17 17 2 5 2" xfId="9287"/>
    <cellStyle name="Normal 17 17 2 6" xfId="9288"/>
    <cellStyle name="Normal 17 17 3" xfId="9289"/>
    <cellStyle name="Normal 17 17 3 2" xfId="9290"/>
    <cellStyle name="Normal 17 17 3 2 2" xfId="9291"/>
    <cellStyle name="Normal 17 17 3 3" xfId="9292"/>
    <cellStyle name="Normal 17 17 3 3 2" xfId="9293"/>
    <cellStyle name="Normal 17 17 3 4" xfId="9294"/>
    <cellStyle name="Normal 17 17 3 4 2" xfId="9295"/>
    <cellStyle name="Normal 17 17 3 5" xfId="9296"/>
    <cellStyle name="Normal 17 17 3 5 2" xfId="9297"/>
    <cellStyle name="Normal 17 17 3 6" xfId="9298"/>
    <cellStyle name="Normal 17 17 4" xfId="9299"/>
    <cellStyle name="Normal 17 17 4 2" xfId="9300"/>
    <cellStyle name="Normal 17 17 4 2 2" xfId="9301"/>
    <cellStyle name="Normal 17 17 4 3" xfId="9302"/>
    <cellStyle name="Normal 17 17 4 3 2" xfId="9303"/>
    <cellStyle name="Normal 17 17 4 4" xfId="9304"/>
    <cellStyle name="Normal 17 17 4 4 2" xfId="9305"/>
    <cellStyle name="Normal 17 17 4 5" xfId="9306"/>
    <cellStyle name="Normal 17 17 4 5 2" xfId="9307"/>
    <cellStyle name="Normal 17 17 4 6" xfId="9308"/>
    <cellStyle name="Normal 17 17 5" xfId="9309"/>
    <cellStyle name="Normal 17 17 5 2" xfId="9310"/>
    <cellStyle name="Normal 17 17 6" xfId="9311"/>
    <cellStyle name="Normal 17 17 6 2" xfId="9312"/>
    <cellStyle name="Normal 17 17 7" xfId="9313"/>
    <cellStyle name="Normal 17 17 7 2" xfId="9314"/>
    <cellStyle name="Normal 17 17 8" xfId="9315"/>
    <cellStyle name="Normal 17 17 8 2" xfId="9316"/>
    <cellStyle name="Normal 17 17 9" xfId="9317"/>
    <cellStyle name="Normal 17 17 9 2" xfId="9318"/>
    <cellStyle name="Normal 17 18" xfId="9319"/>
    <cellStyle name="Normal 17 18 2" xfId="9320"/>
    <cellStyle name="Normal 17 18 2 2" xfId="9321"/>
    <cellStyle name="Normal 17 18 3" xfId="9322"/>
    <cellStyle name="Normal 17 18 3 2" xfId="9323"/>
    <cellStyle name="Normal 17 18 4" xfId="9324"/>
    <cellStyle name="Normal 17 18 4 2" xfId="9325"/>
    <cellStyle name="Normal 17 18 5" xfId="9326"/>
    <cellStyle name="Normal 17 18 5 2" xfId="9327"/>
    <cellStyle name="Normal 17 18 6" xfId="9328"/>
    <cellStyle name="Normal 17 19" xfId="9329"/>
    <cellStyle name="Normal 17 19 2" xfId="9330"/>
    <cellStyle name="Normal 17 19 2 2" xfId="9331"/>
    <cellStyle name="Normal 17 19 3" xfId="9332"/>
    <cellStyle name="Normal 17 19 3 2" xfId="9333"/>
    <cellStyle name="Normal 17 19 4" xfId="9334"/>
    <cellStyle name="Normal 17 19 4 2" xfId="9335"/>
    <cellStyle name="Normal 17 19 5" xfId="9336"/>
    <cellStyle name="Normal 17 19 5 2" xfId="9337"/>
    <cellStyle name="Normal 17 19 6" xfId="9338"/>
    <cellStyle name="Normal 17 2" xfId="9339"/>
    <cellStyle name="Normal 17 2 10" xfId="9340"/>
    <cellStyle name="Normal 17 2 10 2" xfId="9341"/>
    <cellStyle name="Normal 17 2 10 2 2" xfId="9342"/>
    <cellStyle name="Normal 17 2 10 3" xfId="9343"/>
    <cellStyle name="Normal 17 2 10 3 2" xfId="9344"/>
    <cellStyle name="Normal 17 2 10 4" xfId="9345"/>
    <cellStyle name="Normal 17 2 10 4 2" xfId="9346"/>
    <cellStyle name="Normal 17 2 10 5" xfId="9347"/>
    <cellStyle name="Normal 17 2 10 5 2" xfId="9348"/>
    <cellStyle name="Normal 17 2 10 6" xfId="9349"/>
    <cellStyle name="Normal 17 2 11" xfId="9350"/>
    <cellStyle name="Normal 17 2 11 2" xfId="9351"/>
    <cellStyle name="Normal 17 2 11 2 2" xfId="9352"/>
    <cellStyle name="Normal 17 2 11 3" xfId="9353"/>
    <cellStyle name="Normal 17 2 11 3 2" xfId="9354"/>
    <cellStyle name="Normal 17 2 11 4" xfId="9355"/>
    <cellStyle name="Normal 17 2 11 4 2" xfId="9356"/>
    <cellStyle name="Normal 17 2 11 5" xfId="9357"/>
    <cellStyle name="Normal 17 2 11 5 2" xfId="9358"/>
    <cellStyle name="Normal 17 2 11 6" xfId="9359"/>
    <cellStyle name="Normal 17 2 12" xfId="9360"/>
    <cellStyle name="Normal 17 2 12 2" xfId="9361"/>
    <cellStyle name="Normal 17 2 12 2 2" xfId="9362"/>
    <cellStyle name="Normal 17 2 12 3" xfId="9363"/>
    <cellStyle name="Normal 17 2 12 3 2" xfId="9364"/>
    <cellStyle name="Normal 17 2 12 4" xfId="9365"/>
    <cellStyle name="Normal 17 2 12 4 2" xfId="9366"/>
    <cellStyle name="Normal 17 2 12 5" xfId="9367"/>
    <cellStyle name="Normal 17 2 12 5 2" xfId="9368"/>
    <cellStyle name="Normal 17 2 12 6" xfId="9369"/>
    <cellStyle name="Normal 17 2 13" xfId="9370"/>
    <cellStyle name="Normal 17 2 13 2" xfId="9371"/>
    <cellStyle name="Normal 17 2 13 2 2" xfId="9372"/>
    <cellStyle name="Normal 17 2 13 3" xfId="9373"/>
    <cellStyle name="Normal 17 2 13 3 2" xfId="9374"/>
    <cellStyle name="Normal 17 2 13 4" xfId="9375"/>
    <cellStyle name="Normal 17 2 13 4 2" xfId="9376"/>
    <cellStyle name="Normal 17 2 13 5" xfId="9377"/>
    <cellStyle name="Normal 17 2 13 5 2" xfId="9378"/>
    <cellStyle name="Normal 17 2 13 6" xfId="9379"/>
    <cellStyle name="Normal 17 2 14" xfId="9380"/>
    <cellStyle name="Normal 17 2 14 2" xfId="9381"/>
    <cellStyle name="Normal 17 2 15" xfId="9382"/>
    <cellStyle name="Normal 17 2 15 2" xfId="9383"/>
    <cellStyle name="Normal 17 2 16" xfId="9384"/>
    <cellStyle name="Normal 17 2 16 2" xfId="9385"/>
    <cellStyle name="Normal 17 2 17" xfId="9386"/>
    <cellStyle name="Normal 17 2 17 2" xfId="9387"/>
    <cellStyle name="Normal 17 2 18" xfId="9388"/>
    <cellStyle name="Normal 17 2 18 2" xfId="9389"/>
    <cellStyle name="Normal 17 2 19" xfId="9390"/>
    <cellStyle name="Normal 17 2 19 2" xfId="9391"/>
    <cellStyle name="Normal 17 2 2" xfId="9392"/>
    <cellStyle name="Normal 17 2 2 10" xfId="9393"/>
    <cellStyle name="Normal 17 2 2 10 2" xfId="9394"/>
    <cellStyle name="Normal 17 2 2 11" xfId="9395"/>
    <cellStyle name="Normal 17 2 2 11 2" xfId="9396"/>
    <cellStyle name="Normal 17 2 2 12" xfId="9397"/>
    <cellStyle name="Normal 17 2 2 2" xfId="9398"/>
    <cellStyle name="Normal 17 2 2 2 10" xfId="9399"/>
    <cellStyle name="Normal 17 2 2 2 10 2" xfId="9400"/>
    <cellStyle name="Normal 17 2 2 2 11" xfId="9401"/>
    <cellStyle name="Normal 17 2 2 2 2" xfId="9402"/>
    <cellStyle name="Normal 17 2 2 2 2 2" xfId="9403"/>
    <cellStyle name="Normal 17 2 2 2 2 2 2" xfId="9404"/>
    <cellStyle name="Normal 17 2 2 2 2 3" xfId="9405"/>
    <cellStyle name="Normal 17 2 2 2 2 3 2" xfId="9406"/>
    <cellStyle name="Normal 17 2 2 2 2 4" xfId="9407"/>
    <cellStyle name="Normal 17 2 2 2 2 4 2" xfId="9408"/>
    <cellStyle name="Normal 17 2 2 2 2 5" xfId="9409"/>
    <cellStyle name="Normal 17 2 2 2 2 5 2" xfId="9410"/>
    <cellStyle name="Normal 17 2 2 2 2 6" xfId="9411"/>
    <cellStyle name="Normal 17 2 2 2 3" xfId="9412"/>
    <cellStyle name="Normal 17 2 2 2 3 2" xfId="9413"/>
    <cellStyle name="Normal 17 2 2 2 3 2 2" xfId="9414"/>
    <cellStyle name="Normal 17 2 2 2 3 3" xfId="9415"/>
    <cellStyle name="Normal 17 2 2 2 3 3 2" xfId="9416"/>
    <cellStyle name="Normal 17 2 2 2 3 4" xfId="9417"/>
    <cellStyle name="Normal 17 2 2 2 3 4 2" xfId="9418"/>
    <cellStyle name="Normal 17 2 2 2 3 5" xfId="9419"/>
    <cellStyle name="Normal 17 2 2 2 3 5 2" xfId="9420"/>
    <cellStyle name="Normal 17 2 2 2 3 6" xfId="9421"/>
    <cellStyle name="Normal 17 2 2 2 4" xfId="9422"/>
    <cellStyle name="Normal 17 2 2 2 4 2" xfId="9423"/>
    <cellStyle name="Normal 17 2 2 2 4 2 2" xfId="9424"/>
    <cellStyle name="Normal 17 2 2 2 4 3" xfId="9425"/>
    <cellStyle name="Normal 17 2 2 2 4 3 2" xfId="9426"/>
    <cellStyle name="Normal 17 2 2 2 4 4" xfId="9427"/>
    <cellStyle name="Normal 17 2 2 2 4 4 2" xfId="9428"/>
    <cellStyle name="Normal 17 2 2 2 4 5" xfId="9429"/>
    <cellStyle name="Normal 17 2 2 2 4 5 2" xfId="9430"/>
    <cellStyle name="Normal 17 2 2 2 4 6" xfId="9431"/>
    <cellStyle name="Normal 17 2 2 2 5" xfId="9432"/>
    <cellStyle name="Normal 17 2 2 2 5 2" xfId="9433"/>
    <cellStyle name="Normal 17 2 2 2 6" xfId="9434"/>
    <cellStyle name="Normal 17 2 2 2 6 2" xfId="9435"/>
    <cellStyle name="Normal 17 2 2 2 7" xfId="9436"/>
    <cellStyle name="Normal 17 2 2 2 7 2" xfId="9437"/>
    <cellStyle name="Normal 17 2 2 2 8" xfId="9438"/>
    <cellStyle name="Normal 17 2 2 2 8 2" xfId="9439"/>
    <cellStyle name="Normal 17 2 2 2 9" xfId="9440"/>
    <cellStyle name="Normal 17 2 2 2 9 2" xfId="9441"/>
    <cellStyle name="Normal 17 2 2 3" xfId="9442"/>
    <cellStyle name="Normal 17 2 2 3 2" xfId="9443"/>
    <cellStyle name="Normal 17 2 2 3 2 2" xfId="9444"/>
    <cellStyle name="Normal 17 2 2 3 3" xfId="9445"/>
    <cellStyle name="Normal 17 2 2 3 3 2" xfId="9446"/>
    <cellStyle name="Normal 17 2 2 3 4" xfId="9447"/>
    <cellStyle name="Normal 17 2 2 3 4 2" xfId="9448"/>
    <cellStyle name="Normal 17 2 2 3 5" xfId="9449"/>
    <cellStyle name="Normal 17 2 2 3 5 2" xfId="9450"/>
    <cellStyle name="Normal 17 2 2 3 6" xfId="9451"/>
    <cellStyle name="Normal 17 2 2 4" xfId="9452"/>
    <cellStyle name="Normal 17 2 2 4 2" xfId="9453"/>
    <cellStyle name="Normal 17 2 2 4 2 2" xfId="9454"/>
    <cellStyle name="Normal 17 2 2 4 3" xfId="9455"/>
    <cellStyle name="Normal 17 2 2 4 3 2" xfId="9456"/>
    <cellStyle name="Normal 17 2 2 4 4" xfId="9457"/>
    <cellStyle name="Normal 17 2 2 4 4 2" xfId="9458"/>
    <cellStyle name="Normal 17 2 2 4 5" xfId="9459"/>
    <cellStyle name="Normal 17 2 2 4 5 2" xfId="9460"/>
    <cellStyle name="Normal 17 2 2 4 6" xfId="9461"/>
    <cellStyle name="Normal 17 2 2 5" xfId="9462"/>
    <cellStyle name="Normal 17 2 2 5 2" xfId="9463"/>
    <cellStyle name="Normal 17 2 2 5 2 2" xfId="9464"/>
    <cellStyle name="Normal 17 2 2 5 3" xfId="9465"/>
    <cellStyle name="Normal 17 2 2 5 3 2" xfId="9466"/>
    <cellStyle name="Normal 17 2 2 5 4" xfId="9467"/>
    <cellStyle name="Normal 17 2 2 5 4 2" xfId="9468"/>
    <cellStyle name="Normal 17 2 2 5 5" xfId="9469"/>
    <cellStyle name="Normal 17 2 2 5 5 2" xfId="9470"/>
    <cellStyle name="Normal 17 2 2 5 6" xfId="9471"/>
    <cellStyle name="Normal 17 2 2 6" xfId="9472"/>
    <cellStyle name="Normal 17 2 2 6 2" xfId="9473"/>
    <cellStyle name="Normal 17 2 2 7" xfId="9474"/>
    <cellStyle name="Normal 17 2 2 7 2" xfId="9475"/>
    <cellStyle name="Normal 17 2 2 8" xfId="9476"/>
    <cellStyle name="Normal 17 2 2 8 2" xfId="9477"/>
    <cellStyle name="Normal 17 2 2 9" xfId="9478"/>
    <cellStyle name="Normal 17 2 2 9 2" xfId="9479"/>
    <cellStyle name="Normal 17 2 20" xfId="9480"/>
    <cellStyle name="Normal 17 2 3" xfId="9481"/>
    <cellStyle name="Normal 17 2 3 10" xfId="9482"/>
    <cellStyle name="Normal 17 2 3 10 2" xfId="9483"/>
    <cellStyle name="Normal 17 2 3 11" xfId="9484"/>
    <cellStyle name="Normal 17 2 3 11 2" xfId="9485"/>
    <cellStyle name="Normal 17 2 3 12" xfId="9486"/>
    <cellStyle name="Normal 17 2 3 2" xfId="9487"/>
    <cellStyle name="Normal 17 2 3 2 10" xfId="9488"/>
    <cellStyle name="Normal 17 2 3 2 10 2" xfId="9489"/>
    <cellStyle name="Normal 17 2 3 2 11" xfId="9490"/>
    <cellStyle name="Normal 17 2 3 2 2" xfId="9491"/>
    <cellStyle name="Normal 17 2 3 2 2 2" xfId="9492"/>
    <cellStyle name="Normal 17 2 3 2 2 2 2" xfId="9493"/>
    <cellStyle name="Normal 17 2 3 2 2 3" xfId="9494"/>
    <cellStyle name="Normal 17 2 3 2 2 3 2" xfId="9495"/>
    <cellStyle name="Normal 17 2 3 2 2 4" xfId="9496"/>
    <cellStyle name="Normal 17 2 3 2 2 4 2" xfId="9497"/>
    <cellStyle name="Normal 17 2 3 2 2 5" xfId="9498"/>
    <cellStyle name="Normal 17 2 3 2 2 5 2" xfId="9499"/>
    <cellStyle name="Normal 17 2 3 2 2 6" xfId="9500"/>
    <cellStyle name="Normal 17 2 3 2 3" xfId="9501"/>
    <cellStyle name="Normal 17 2 3 2 3 2" xfId="9502"/>
    <cellStyle name="Normal 17 2 3 2 3 2 2" xfId="9503"/>
    <cellStyle name="Normal 17 2 3 2 3 3" xfId="9504"/>
    <cellStyle name="Normal 17 2 3 2 3 3 2" xfId="9505"/>
    <cellStyle name="Normal 17 2 3 2 3 4" xfId="9506"/>
    <cellStyle name="Normal 17 2 3 2 3 4 2" xfId="9507"/>
    <cellStyle name="Normal 17 2 3 2 3 5" xfId="9508"/>
    <cellStyle name="Normal 17 2 3 2 3 5 2" xfId="9509"/>
    <cellStyle name="Normal 17 2 3 2 3 6" xfId="9510"/>
    <cellStyle name="Normal 17 2 3 2 4" xfId="9511"/>
    <cellStyle name="Normal 17 2 3 2 4 2" xfId="9512"/>
    <cellStyle name="Normal 17 2 3 2 4 2 2" xfId="9513"/>
    <cellStyle name="Normal 17 2 3 2 4 3" xfId="9514"/>
    <cellStyle name="Normal 17 2 3 2 4 3 2" xfId="9515"/>
    <cellStyle name="Normal 17 2 3 2 4 4" xfId="9516"/>
    <cellStyle name="Normal 17 2 3 2 4 4 2" xfId="9517"/>
    <cellStyle name="Normal 17 2 3 2 4 5" xfId="9518"/>
    <cellStyle name="Normal 17 2 3 2 4 5 2" xfId="9519"/>
    <cellStyle name="Normal 17 2 3 2 4 6" xfId="9520"/>
    <cellStyle name="Normal 17 2 3 2 5" xfId="9521"/>
    <cellStyle name="Normal 17 2 3 2 5 2" xfId="9522"/>
    <cellStyle name="Normal 17 2 3 2 6" xfId="9523"/>
    <cellStyle name="Normal 17 2 3 2 6 2" xfId="9524"/>
    <cellStyle name="Normal 17 2 3 2 7" xfId="9525"/>
    <cellStyle name="Normal 17 2 3 2 7 2" xfId="9526"/>
    <cellStyle name="Normal 17 2 3 2 8" xfId="9527"/>
    <cellStyle name="Normal 17 2 3 2 8 2" xfId="9528"/>
    <cellStyle name="Normal 17 2 3 2 9" xfId="9529"/>
    <cellStyle name="Normal 17 2 3 2 9 2" xfId="9530"/>
    <cellStyle name="Normal 17 2 3 3" xfId="9531"/>
    <cellStyle name="Normal 17 2 3 3 2" xfId="9532"/>
    <cellStyle name="Normal 17 2 3 3 2 2" xfId="9533"/>
    <cellStyle name="Normal 17 2 3 3 3" xfId="9534"/>
    <cellStyle name="Normal 17 2 3 3 3 2" xfId="9535"/>
    <cellStyle name="Normal 17 2 3 3 4" xfId="9536"/>
    <cellStyle name="Normal 17 2 3 3 4 2" xfId="9537"/>
    <cellStyle name="Normal 17 2 3 3 5" xfId="9538"/>
    <cellStyle name="Normal 17 2 3 3 5 2" xfId="9539"/>
    <cellStyle name="Normal 17 2 3 3 6" xfId="9540"/>
    <cellStyle name="Normal 17 2 3 4" xfId="9541"/>
    <cellStyle name="Normal 17 2 3 4 2" xfId="9542"/>
    <cellStyle name="Normal 17 2 3 4 2 2" xfId="9543"/>
    <cellStyle name="Normal 17 2 3 4 3" xfId="9544"/>
    <cellStyle name="Normal 17 2 3 4 3 2" xfId="9545"/>
    <cellStyle name="Normal 17 2 3 4 4" xfId="9546"/>
    <cellStyle name="Normal 17 2 3 4 4 2" xfId="9547"/>
    <cellStyle name="Normal 17 2 3 4 5" xfId="9548"/>
    <cellStyle name="Normal 17 2 3 4 5 2" xfId="9549"/>
    <cellStyle name="Normal 17 2 3 4 6" xfId="9550"/>
    <cellStyle name="Normal 17 2 3 5" xfId="9551"/>
    <cellStyle name="Normal 17 2 3 5 2" xfId="9552"/>
    <cellStyle name="Normal 17 2 3 5 2 2" xfId="9553"/>
    <cellStyle name="Normal 17 2 3 5 3" xfId="9554"/>
    <cellStyle name="Normal 17 2 3 5 3 2" xfId="9555"/>
    <cellStyle name="Normal 17 2 3 5 4" xfId="9556"/>
    <cellStyle name="Normal 17 2 3 5 4 2" xfId="9557"/>
    <cellStyle name="Normal 17 2 3 5 5" xfId="9558"/>
    <cellStyle name="Normal 17 2 3 5 5 2" xfId="9559"/>
    <cellStyle name="Normal 17 2 3 5 6" xfId="9560"/>
    <cellStyle name="Normal 17 2 3 6" xfId="9561"/>
    <cellStyle name="Normal 17 2 3 6 2" xfId="9562"/>
    <cellStyle name="Normal 17 2 3 7" xfId="9563"/>
    <cellStyle name="Normal 17 2 3 7 2" xfId="9564"/>
    <cellStyle name="Normal 17 2 3 8" xfId="9565"/>
    <cellStyle name="Normal 17 2 3 8 2" xfId="9566"/>
    <cellStyle name="Normal 17 2 3 9" xfId="9567"/>
    <cellStyle name="Normal 17 2 3 9 2" xfId="9568"/>
    <cellStyle name="Normal 17 2 4" xfId="9569"/>
    <cellStyle name="Normal 17 2 4 10" xfId="9570"/>
    <cellStyle name="Normal 17 2 4 10 2" xfId="9571"/>
    <cellStyle name="Normal 17 2 4 11" xfId="9572"/>
    <cellStyle name="Normal 17 2 4 2" xfId="9573"/>
    <cellStyle name="Normal 17 2 4 2 2" xfId="9574"/>
    <cellStyle name="Normal 17 2 4 2 2 2" xfId="9575"/>
    <cellStyle name="Normal 17 2 4 2 3" xfId="9576"/>
    <cellStyle name="Normal 17 2 4 2 3 2" xfId="9577"/>
    <cellStyle name="Normal 17 2 4 2 4" xfId="9578"/>
    <cellStyle name="Normal 17 2 4 2 4 2" xfId="9579"/>
    <cellStyle name="Normal 17 2 4 2 5" xfId="9580"/>
    <cellStyle name="Normal 17 2 4 2 5 2" xfId="9581"/>
    <cellStyle name="Normal 17 2 4 2 6" xfId="9582"/>
    <cellStyle name="Normal 17 2 4 3" xfId="9583"/>
    <cellStyle name="Normal 17 2 4 3 2" xfId="9584"/>
    <cellStyle name="Normal 17 2 4 3 2 2" xfId="9585"/>
    <cellStyle name="Normal 17 2 4 3 3" xfId="9586"/>
    <cellStyle name="Normal 17 2 4 3 3 2" xfId="9587"/>
    <cellStyle name="Normal 17 2 4 3 4" xfId="9588"/>
    <cellStyle name="Normal 17 2 4 3 4 2" xfId="9589"/>
    <cellStyle name="Normal 17 2 4 3 5" xfId="9590"/>
    <cellStyle name="Normal 17 2 4 3 5 2" xfId="9591"/>
    <cellStyle name="Normal 17 2 4 3 6" xfId="9592"/>
    <cellStyle name="Normal 17 2 4 4" xfId="9593"/>
    <cellStyle name="Normal 17 2 4 4 2" xfId="9594"/>
    <cellStyle name="Normal 17 2 4 4 2 2" xfId="9595"/>
    <cellStyle name="Normal 17 2 4 4 3" xfId="9596"/>
    <cellStyle name="Normal 17 2 4 4 3 2" xfId="9597"/>
    <cellStyle name="Normal 17 2 4 4 4" xfId="9598"/>
    <cellStyle name="Normal 17 2 4 4 4 2" xfId="9599"/>
    <cellStyle name="Normal 17 2 4 4 5" xfId="9600"/>
    <cellStyle name="Normal 17 2 4 4 5 2" xfId="9601"/>
    <cellStyle name="Normal 17 2 4 4 6" xfId="9602"/>
    <cellStyle name="Normal 17 2 4 5" xfId="9603"/>
    <cellStyle name="Normal 17 2 4 5 2" xfId="9604"/>
    <cellStyle name="Normal 17 2 4 6" xfId="9605"/>
    <cellStyle name="Normal 17 2 4 6 2" xfId="9606"/>
    <cellStyle name="Normal 17 2 4 7" xfId="9607"/>
    <cellStyle name="Normal 17 2 4 7 2" xfId="9608"/>
    <cellStyle name="Normal 17 2 4 8" xfId="9609"/>
    <cellStyle name="Normal 17 2 4 8 2" xfId="9610"/>
    <cellStyle name="Normal 17 2 4 9" xfId="9611"/>
    <cellStyle name="Normal 17 2 4 9 2" xfId="9612"/>
    <cellStyle name="Normal 17 2 5" xfId="9613"/>
    <cellStyle name="Normal 17 2 5 10" xfId="9614"/>
    <cellStyle name="Normal 17 2 5 10 2" xfId="9615"/>
    <cellStyle name="Normal 17 2 5 11" xfId="9616"/>
    <cellStyle name="Normal 17 2 5 2" xfId="9617"/>
    <cellStyle name="Normal 17 2 5 2 2" xfId="9618"/>
    <cellStyle name="Normal 17 2 5 2 2 2" xfId="9619"/>
    <cellStyle name="Normal 17 2 5 2 3" xfId="9620"/>
    <cellStyle name="Normal 17 2 5 2 3 2" xfId="9621"/>
    <cellStyle name="Normal 17 2 5 2 4" xfId="9622"/>
    <cellStyle name="Normal 17 2 5 2 4 2" xfId="9623"/>
    <cellStyle name="Normal 17 2 5 2 5" xfId="9624"/>
    <cellStyle name="Normal 17 2 5 2 5 2" xfId="9625"/>
    <cellStyle name="Normal 17 2 5 2 6" xfId="9626"/>
    <cellStyle name="Normal 17 2 5 3" xfId="9627"/>
    <cellStyle name="Normal 17 2 5 3 2" xfId="9628"/>
    <cellStyle name="Normal 17 2 5 3 2 2" xfId="9629"/>
    <cellStyle name="Normal 17 2 5 3 3" xfId="9630"/>
    <cellStyle name="Normal 17 2 5 3 3 2" xfId="9631"/>
    <cellStyle name="Normal 17 2 5 3 4" xfId="9632"/>
    <cellStyle name="Normal 17 2 5 3 4 2" xfId="9633"/>
    <cellStyle name="Normal 17 2 5 3 5" xfId="9634"/>
    <cellStyle name="Normal 17 2 5 3 5 2" xfId="9635"/>
    <cellStyle name="Normal 17 2 5 3 6" xfId="9636"/>
    <cellStyle name="Normal 17 2 5 4" xfId="9637"/>
    <cellStyle name="Normal 17 2 5 4 2" xfId="9638"/>
    <cellStyle name="Normal 17 2 5 4 2 2" xfId="9639"/>
    <cellStyle name="Normal 17 2 5 4 3" xfId="9640"/>
    <cellStyle name="Normal 17 2 5 4 3 2" xfId="9641"/>
    <cellStyle name="Normal 17 2 5 4 4" xfId="9642"/>
    <cellStyle name="Normal 17 2 5 4 4 2" xfId="9643"/>
    <cellStyle name="Normal 17 2 5 4 5" xfId="9644"/>
    <cellStyle name="Normal 17 2 5 4 5 2" xfId="9645"/>
    <cellStyle name="Normal 17 2 5 4 6" xfId="9646"/>
    <cellStyle name="Normal 17 2 5 5" xfId="9647"/>
    <cellStyle name="Normal 17 2 5 5 2" xfId="9648"/>
    <cellStyle name="Normal 17 2 5 6" xfId="9649"/>
    <cellStyle name="Normal 17 2 5 6 2" xfId="9650"/>
    <cellStyle name="Normal 17 2 5 7" xfId="9651"/>
    <cellStyle name="Normal 17 2 5 7 2" xfId="9652"/>
    <cellStyle name="Normal 17 2 5 8" xfId="9653"/>
    <cellStyle name="Normal 17 2 5 8 2" xfId="9654"/>
    <cellStyle name="Normal 17 2 5 9" xfId="9655"/>
    <cellStyle name="Normal 17 2 5 9 2" xfId="9656"/>
    <cellStyle name="Normal 17 2 6" xfId="9657"/>
    <cellStyle name="Normal 17 2 6 10" xfId="9658"/>
    <cellStyle name="Normal 17 2 6 10 2" xfId="9659"/>
    <cellStyle name="Normal 17 2 6 11" xfId="9660"/>
    <cellStyle name="Normal 17 2 6 2" xfId="9661"/>
    <cellStyle name="Normal 17 2 6 2 2" xfId="9662"/>
    <cellStyle name="Normal 17 2 6 2 2 2" xfId="9663"/>
    <cellStyle name="Normal 17 2 6 2 3" xfId="9664"/>
    <cellStyle name="Normal 17 2 6 2 3 2" xfId="9665"/>
    <cellStyle name="Normal 17 2 6 2 4" xfId="9666"/>
    <cellStyle name="Normal 17 2 6 2 4 2" xfId="9667"/>
    <cellStyle name="Normal 17 2 6 2 5" xfId="9668"/>
    <cellStyle name="Normal 17 2 6 2 5 2" xfId="9669"/>
    <cellStyle name="Normal 17 2 6 2 6" xfId="9670"/>
    <cellStyle name="Normal 17 2 6 3" xfId="9671"/>
    <cellStyle name="Normal 17 2 6 3 2" xfId="9672"/>
    <cellStyle name="Normal 17 2 6 3 2 2" xfId="9673"/>
    <cellStyle name="Normal 17 2 6 3 3" xfId="9674"/>
    <cellStyle name="Normal 17 2 6 3 3 2" xfId="9675"/>
    <cellStyle name="Normal 17 2 6 3 4" xfId="9676"/>
    <cellStyle name="Normal 17 2 6 3 4 2" xfId="9677"/>
    <cellStyle name="Normal 17 2 6 3 5" xfId="9678"/>
    <cellStyle name="Normal 17 2 6 3 5 2" xfId="9679"/>
    <cellStyle name="Normal 17 2 6 3 6" xfId="9680"/>
    <cellStyle name="Normal 17 2 6 4" xfId="9681"/>
    <cellStyle name="Normal 17 2 6 4 2" xfId="9682"/>
    <cellStyle name="Normal 17 2 6 4 2 2" xfId="9683"/>
    <cellStyle name="Normal 17 2 6 4 3" xfId="9684"/>
    <cellStyle name="Normal 17 2 6 4 3 2" xfId="9685"/>
    <cellStyle name="Normal 17 2 6 4 4" xfId="9686"/>
    <cellStyle name="Normal 17 2 6 4 4 2" xfId="9687"/>
    <cellStyle name="Normal 17 2 6 4 5" xfId="9688"/>
    <cellStyle name="Normal 17 2 6 4 5 2" xfId="9689"/>
    <cellStyle name="Normal 17 2 6 4 6" xfId="9690"/>
    <cellStyle name="Normal 17 2 6 5" xfId="9691"/>
    <cellStyle name="Normal 17 2 6 5 2" xfId="9692"/>
    <cellStyle name="Normal 17 2 6 6" xfId="9693"/>
    <cellStyle name="Normal 17 2 6 6 2" xfId="9694"/>
    <cellStyle name="Normal 17 2 6 7" xfId="9695"/>
    <cellStyle name="Normal 17 2 6 7 2" xfId="9696"/>
    <cellStyle name="Normal 17 2 6 8" xfId="9697"/>
    <cellStyle name="Normal 17 2 6 8 2" xfId="9698"/>
    <cellStyle name="Normal 17 2 6 9" xfId="9699"/>
    <cellStyle name="Normal 17 2 6 9 2" xfId="9700"/>
    <cellStyle name="Normal 17 2 7" xfId="9701"/>
    <cellStyle name="Normal 17 2 7 10" xfId="9702"/>
    <cellStyle name="Normal 17 2 7 10 2" xfId="9703"/>
    <cellStyle name="Normal 17 2 7 11" xfId="9704"/>
    <cellStyle name="Normal 17 2 7 2" xfId="9705"/>
    <cellStyle name="Normal 17 2 7 2 2" xfId="9706"/>
    <cellStyle name="Normal 17 2 7 2 2 2" xfId="9707"/>
    <cellStyle name="Normal 17 2 7 2 3" xfId="9708"/>
    <cellStyle name="Normal 17 2 7 2 3 2" xfId="9709"/>
    <cellStyle name="Normal 17 2 7 2 4" xfId="9710"/>
    <cellStyle name="Normal 17 2 7 2 4 2" xfId="9711"/>
    <cellStyle name="Normal 17 2 7 2 5" xfId="9712"/>
    <cellStyle name="Normal 17 2 7 2 5 2" xfId="9713"/>
    <cellStyle name="Normal 17 2 7 2 6" xfId="9714"/>
    <cellStyle name="Normal 17 2 7 3" xfId="9715"/>
    <cellStyle name="Normal 17 2 7 3 2" xfId="9716"/>
    <cellStyle name="Normal 17 2 7 3 2 2" xfId="9717"/>
    <cellStyle name="Normal 17 2 7 3 3" xfId="9718"/>
    <cellStyle name="Normal 17 2 7 3 3 2" xfId="9719"/>
    <cellStyle name="Normal 17 2 7 3 4" xfId="9720"/>
    <cellStyle name="Normal 17 2 7 3 4 2" xfId="9721"/>
    <cellStyle name="Normal 17 2 7 3 5" xfId="9722"/>
    <cellStyle name="Normal 17 2 7 3 5 2" xfId="9723"/>
    <cellStyle name="Normal 17 2 7 3 6" xfId="9724"/>
    <cellStyle name="Normal 17 2 7 4" xfId="9725"/>
    <cellStyle name="Normal 17 2 7 4 2" xfId="9726"/>
    <cellStyle name="Normal 17 2 7 4 2 2" xfId="9727"/>
    <cellStyle name="Normal 17 2 7 4 3" xfId="9728"/>
    <cellStyle name="Normal 17 2 7 4 3 2" xfId="9729"/>
    <cellStyle name="Normal 17 2 7 4 4" xfId="9730"/>
    <cellStyle name="Normal 17 2 7 4 4 2" xfId="9731"/>
    <cellStyle name="Normal 17 2 7 4 5" xfId="9732"/>
    <cellStyle name="Normal 17 2 7 4 5 2" xfId="9733"/>
    <cellStyle name="Normal 17 2 7 4 6" xfId="9734"/>
    <cellStyle name="Normal 17 2 7 5" xfId="9735"/>
    <cellStyle name="Normal 17 2 7 5 2" xfId="9736"/>
    <cellStyle name="Normal 17 2 7 6" xfId="9737"/>
    <cellStyle name="Normal 17 2 7 6 2" xfId="9738"/>
    <cellStyle name="Normal 17 2 7 7" xfId="9739"/>
    <cellStyle name="Normal 17 2 7 7 2" xfId="9740"/>
    <cellStyle name="Normal 17 2 7 8" xfId="9741"/>
    <cellStyle name="Normal 17 2 7 8 2" xfId="9742"/>
    <cellStyle name="Normal 17 2 7 9" xfId="9743"/>
    <cellStyle name="Normal 17 2 7 9 2" xfId="9744"/>
    <cellStyle name="Normal 17 2 8" xfId="9745"/>
    <cellStyle name="Normal 17 2 8 10" xfId="9746"/>
    <cellStyle name="Normal 17 2 8 10 2" xfId="9747"/>
    <cellStyle name="Normal 17 2 8 11" xfId="9748"/>
    <cellStyle name="Normal 17 2 8 2" xfId="9749"/>
    <cellStyle name="Normal 17 2 8 2 2" xfId="9750"/>
    <cellStyle name="Normal 17 2 8 2 2 2" xfId="9751"/>
    <cellStyle name="Normal 17 2 8 2 3" xfId="9752"/>
    <cellStyle name="Normal 17 2 8 2 3 2" xfId="9753"/>
    <cellStyle name="Normal 17 2 8 2 4" xfId="9754"/>
    <cellStyle name="Normal 17 2 8 2 4 2" xfId="9755"/>
    <cellStyle name="Normal 17 2 8 2 5" xfId="9756"/>
    <cellStyle name="Normal 17 2 8 2 5 2" xfId="9757"/>
    <cellStyle name="Normal 17 2 8 2 6" xfId="9758"/>
    <cellStyle name="Normal 17 2 8 3" xfId="9759"/>
    <cellStyle name="Normal 17 2 8 3 2" xfId="9760"/>
    <cellStyle name="Normal 17 2 8 3 2 2" xfId="9761"/>
    <cellStyle name="Normal 17 2 8 3 3" xfId="9762"/>
    <cellStyle name="Normal 17 2 8 3 3 2" xfId="9763"/>
    <cellStyle name="Normal 17 2 8 3 4" xfId="9764"/>
    <cellStyle name="Normal 17 2 8 3 4 2" xfId="9765"/>
    <cellStyle name="Normal 17 2 8 3 5" xfId="9766"/>
    <cellStyle name="Normal 17 2 8 3 5 2" xfId="9767"/>
    <cellStyle name="Normal 17 2 8 3 6" xfId="9768"/>
    <cellStyle name="Normal 17 2 8 4" xfId="9769"/>
    <cellStyle name="Normal 17 2 8 4 2" xfId="9770"/>
    <cellStyle name="Normal 17 2 8 4 2 2" xfId="9771"/>
    <cellStyle name="Normal 17 2 8 4 3" xfId="9772"/>
    <cellStyle name="Normal 17 2 8 4 3 2" xfId="9773"/>
    <cellStyle name="Normal 17 2 8 4 4" xfId="9774"/>
    <cellStyle name="Normal 17 2 8 4 4 2" xfId="9775"/>
    <cellStyle name="Normal 17 2 8 4 5" xfId="9776"/>
    <cellStyle name="Normal 17 2 8 4 5 2" xfId="9777"/>
    <cellStyle name="Normal 17 2 8 4 6" xfId="9778"/>
    <cellStyle name="Normal 17 2 8 5" xfId="9779"/>
    <cellStyle name="Normal 17 2 8 5 2" xfId="9780"/>
    <cellStyle name="Normal 17 2 8 6" xfId="9781"/>
    <cellStyle name="Normal 17 2 8 6 2" xfId="9782"/>
    <cellStyle name="Normal 17 2 8 7" xfId="9783"/>
    <cellStyle name="Normal 17 2 8 7 2" xfId="9784"/>
    <cellStyle name="Normal 17 2 8 8" xfId="9785"/>
    <cellStyle name="Normal 17 2 8 8 2" xfId="9786"/>
    <cellStyle name="Normal 17 2 8 9" xfId="9787"/>
    <cellStyle name="Normal 17 2 8 9 2" xfId="9788"/>
    <cellStyle name="Normal 17 2 9" xfId="9789"/>
    <cellStyle name="Normal 17 2 9 10" xfId="9790"/>
    <cellStyle name="Normal 17 2 9 10 2" xfId="9791"/>
    <cellStyle name="Normal 17 2 9 11" xfId="9792"/>
    <cellStyle name="Normal 17 2 9 2" xfId="9793"/>
    <cellStyle name="Normal 17 2 9 2 2" xfId="9794"/>
    <cellStyle name="Normal 17 2 9 2 2 2" xfId="9795"/>
    <cellStyle name="Normal 17 2 9 2 3" xfId="9796"/>
    <cellStyle name="Normal 17 2 9 2 3 2" xfId="9797"/>
    <cellStyle name="Normal 17 2 9 2 4" xfId="9798"/>
    <cellStyle name="Normal 17 2 9 2 4 2" xfId="9799"/>
    <cellStyle name="Normal 17 2 9 2 5" xfId="9800"/>
    <cellStyle name="Normal 17 2 9 2 5 2" xfId="9801"/>
    <cellStyle name="Normal 17 2 9 2 6" xfId="9802"/>
    <cellStyle name="Normal 17 2 9 3" xfId="9803"/>
    <cellStyle name="Normal 17 2 9 3 2" xfId="9804"/>
    <cellStyle name="Normal 17 2 9 3 2 2" xfId="9805"/>
    <cellStyle name="Normal 17 2 9 3 3" xfId="9806"/>
    <cellStyle name="Normal 17 2 9 3 3 2" xfId="9807"/>
    <cellStyle name="Normal 17 2 9 3 4" xfId="9808"/>
    <cellStyle name="Normal 17 2 9 3 4 2" xfId="9809"/>
    <cellStyle name="Normal 17 2 9 3 5" xfId="9810"/>
    <cellStyle name="Normal 17 2 9 3 5 2" xfId="9811"/>
    <cellStyle name="Normal 17 2 9 3 6" xfId="9812"/>
    <cellStyle name="Normal 17 2 9 4" xfId="9813"/>
    <cellStyle name="Normal 17 2 9 4 2" xfId="9814"/>
    <cellStyle name="Normal 17 2 9 4 2 2" xfId="9815"/>
    <cellStyle name="Normal 17 2 9 4 3" xfId="9816"/>
    <cellStyle name="Normal 17 2 9 4 3 2" xfId="9817"/>
    <cellStyle name="Normal 17 2 9 4 4" xfId="9818"/>
    <cellStyle name="Normal 17 2 9 4 4 2" xfId="9819"/>
    <cellStyle name="Normal 17 2 9 4 5" xfId="9820"/>
    <cellStyle name="Normal 17 2 9 4 5 2" xfId="9821"/>
    <cellStyle name="Normal 17 2 9 4 6" xfId="9822"/>
    <cellStyle name="Normal 17 2 9 5" xfId="9823"/>
    <cellStyle name="Normal 17 2 9 5 2" xfId="9824"/>
    <cellStyle name="Normal 17 2 9 6" xfId="9825"/>
    <cellStyle name="Normal 17 2 9 6 2" xfId="9826"/>
    <cellStyle name="Normal 17 2 9 7" xfId="9827"/>
    <cellStyle name="Normal 17 2 9 7 2" xfId="9828"/>
    <cellStyle name="Normal 17 2 9 8" xfId="9829"/>
    <cellStyle name="Normal 17 2 9 8 2" xfId="9830"/>
    <cellStyle name="Normal 17 2 9 9" xfId="9831"/>
    <cellStyle name="Normal 17 2 9 9 2" xfId="9832"/>
    <cellStyle name="Normal 17 20" xfId="9833"/>
    <cellStyle name="Normal 17 20 2" xfId="9834"/>
    <cellStyle name="Normal 17 20 2 2" xfId="9835"/>
    <cellStyle name="Normal 17 20 3" xfId="9836"/>
    <cellStyle name="Normal 17 20 3 2" xfId="9837"/>
    <cellStyle name="Normal 17 20 4" xfId="9838"/>
    <cellStyle name="Normal 17 20 4 2" xfId="9839"/>
    <cellStyle name="Normal 17 20 5" xfId="9840"/>
    <cellStyle name="Normal 17 20 5 2" xfId="9841"/>
    <cellStyle name="Normal 17 20 6" xfId="9842"/>
    <cellStyle name="Normal 17 21" xfId="9843"/>
    <cellStyle name="Normal 17 21 2" xfId="9844"/>
    <cellStyle name="Normal 17 21 2 2" xfId="9845"/>
    <cellStyle name="Normal 17 21 3" xfId="9846"/>
    <cellStyle name="Normal 17 21 3 2" xfId="9847"/>
    <cellStyle name="Normal 17 21 4" xfId="9848"/>
    <cellStyle name="Normal 17 21 4 2" xfId="9849"/>
    <cellStyle name="Normal 17 21 5" xfId="9850"/>
    <cellStyle name="Normal 17 21 5 2" xfId="9851"/>
    <cellStyle name="Normal 17 21 6" xfId="9852"/>
    <cellStyle name="Normal 17 22" xfId="9853"/>
    <cellStyle name="Normal 17 22 2" xfId="9854"/>
    <cellStyle name="Normal 17 23" xfId="9855"/>
    <cellStyle name="Normal 17 23 2" xfId="9856"/>
    <cellStyle name="Normal 17 24" xfId="9857"/>
    <cellStyle name="Normal 17 24 2" xfId="9858"/>
    <cellStyle name="Normal 17 25" xfId="9859"/>
    <cellStyle name="Normal 17 25 2" xfId="9860"/>
    <cellStyle name="Normal 17 26" xfId="9861"/>
    <cellStyle name="Normal 17 26 2" xfId="9862"/>
    <cellStyle name="Normal 17 27" xfId="9863"/>
    <cellStyle name="Normal 17 27 2" xfId="9864"/>
    <cellStyle name="Normal 17 28" xfId="9865"/>
    <cellStyle name="Normal 17 3" xfId="9866"/>
    <cellStyle name="Normal 17 3 10" xfId="9867"/>
    <cellStyle name="Normal 17 3 10 2" xfId="9868"/>
    <cellStyle name="Normal 17 3 10 2 2" xfId="9869"/>
    <cellStyle name="Normal 17 3 10 3" xfId="9870"/>
    <cellStyle name="Normal 17 3 10 3 2" xfId="9871"/>
    <cellStyle name="Normal 17 3 10 4" xfId="9872"/>
    <cellStyle name="Normal 17 3 10 4 2" xfId="9873"/>
    <cellStyle name="Normal 17 3 10 5" xfId="9874"/>
    <cellStyle name="Normal 17 3 10 5 2" xfId="9875"/>
    <cellStyle name="Normal 17 3 10 6" xfId="9876"/>
    <cellStyle name="Normal 17 3 11" xfId="9877"/>
    <cellStyle name="Normal 17 3 11 2" xfId="9878"/>
    <cellStyle name="Normal 17 3 11 2 2" xfId="9879"/>
    <cellStyle name="Normal 17 3 11 3" xfId="9880"/>
    <cellStyle name="Normal 17 3 11 3 2" xfId="9881"/>
    <cellStyle name="Normal 17 3 11 4" xfId="9882"/>
    <cellStyle name="Normal 17 3 11 4 2" xfId="9883"/>
    <cellStyle name="Normal 17 3 11 5" xfId="9884"/>
    <cellStyle name="Normal 17 3 11 5 2" xfId="9885"/>
    <cellStyle name="Normal 17 3 11 6" xfId="9886"/>
    <cellStyle name="Normal 17 3 12" xfId="9887"/>
    <cellStyle name="Normal 17 3 12 2" xfId="9888"/>
    <cellStyle name="Normal 17 3 12 2 2" xfId="9889"/>
    <cellStyle name="Normal 17 3 12 3" xfId="9890"/>
    <cellStyle name="Normal 17 3 12 3 2" xfId="9891"/>
    <cellStyle name="Normal 17 3 12 4" xfId="9892"/>
    <cellStyle name="Normal 17 3 12 4 2" xfId="9893"/>
    <cellStyle name="Normal 17 3 12 5" xfId="9894"/>
    <cellStyle name="Normal 17 3 12 5 2" xfId="9895"/>
    <cellStyle name="Normal 17 3 12 6" xfId="9896"/>
    <cellStyle name="Normal 17 3 13" xfId="9897"/>
    <cellStyle name="Normal 17 3 13 2" xfId="9898"/>
    <cellStyle name="Normal 17 3 13 2 2" xfId="9899"/>
    <cellStyle name="Normal 17 3 13 3" xfId="9900"/>
    <cellStyle name="Normal 17 3 13 3 2" xfId="9901"/>
    <cellStyle name="Normal 17 3 13 4" xfId="9902"/>
    <cellStyle name="Normal 17 3 13 4 2" xfId="9903"/>
    <cellStyle name="Normal 17 3 13 5" xfId="9904"/>
    <cellStyle name="Normal 17 3 13 5 2" xfId="9905"/>
    <cellStyle name="Normal 17 3 13 6" xfId="9906"/>
    <cellStyle name="Normal 17 3 14" xfId="9907"/>
    <cellStyle name="Normal 17 3 14 2" xfId="9908"/>
    <cellStyle name="Normal 17 3 15" xfId="9909"/>
    <cellStyle name="Normal 17 3 15 2" xfId="9910"/>
    <cellStyle name="Normal 17 3 16" xfId="9911"/>
    <cellStyle name="Normal 17 3 16 2" xfId="9912"/>
    <cellStyle name="Normal 17 3 17" xfId="9913"/>
    <cellStyle name="Normal 17 3 17 2" xfId="9914"/>
    <cellStyle name="Normal 17 3 18" xfId="9915"/>
    <cellStyle name="Normal 17 3 18 2" xfId="9916"/>
    <cellStyle name="Normal 17 3 19" xfId="9917"/>
    <cellStyle name="Normal 17 3 19 2" xfId="9918"/>
    <cellStyle name="Normal 17 3 2" xfId="9919"/>
    <cellStyle name="Normal 17 3 2 10" xfId="9920"/>
    <cellStyle name="Normal 17 3 2 10 2" xfId="9921"/>
    <cellStyle name="Normal 17 3 2 11" xfId="9922"/>
    <cellStyle name="Normal 17 3 2 11 2" xfId="9923"/>
    <cellStyle name="Normal 17 3 2 12" xfId="9924"/>
    <cellStyle name="Normal 17 3 2 2" xfId="9925"/>
    <cellStyle name="Normal 17 3 2 2 10" xfId="9926"/>
    <cellStyle name="Normal 17 3 2 2 10 2" xfId="9927"/>
    <cellStyle name="Normal 17 3 2 2 11" xfId="9928"/>
    <cellStyle name="Normal 17 3 2 2 2" xfId="9929"/>
    <cellStyle name="Normal 17 3 2 2 2 2" xfId="9930"/>
    <cellStyle name="Normal 17 3 2 2 2 2 2" xfId="9931"/>
    <cellStyle name="Normal 17 3 2 2 2 3" xfId="9932"/>
    <cellStyle name="Normal 17 3 2 2 2 3 2" xfId="9933"/>
    <cellStyle name="Normal 17 3 2 2 2 4" xfId="9934"/>
    <cellStyle name="Normal 17 3 2 2 2 4 2" xfId="9935"/>
    <cellStyle name="Normal 17 3 2 2 2 5" xfId="9936"/>
    <cellStyle name="Normal 17 3 2 2 2 5 2" xfId="9937"/>
    <cellStyle name="Normal 17 3 2 2 2 6" xfId="9938"/>
    <cellStyle name="Normal 17 3 2 2 3" xfId="9939"/>
    <cellStyle name="Normal 17 3 2 2 3 2" xfId="9940"/>
    <cellStyle name="Normal 17 3 2 2 3 2 2" xfId="9941"/>
    <cellStyle name="Normal 17 3 2 2 3 3" xfId="9942"/>
    <cellStyle name="Normal 17 3 2 2 3 3 2" xfId="9943"/>
    <cellStyle name="Normal 17 3 2 2 3 4" xfId="9944"/>
    <cellStyle name="Normal 17 3 2 2 3 4 2" xfId="9945"/>
    <cellStyle name="Normal 17 3 2 2 3 5" xfId="9946"/>
    <cellStyle name="Normal 17 3 2 2 3 5 2" xfId="9947"/>
    <cellStyle name="Normal 17 3 2 2 3 6" xfId="9948"/>
    <cellStyle name="Normal 17 3 2 2 4" xfId="9949"/>
    <cellStyle name="Normal 17 3 2 2 4 2" xfId="9950"/>
    <cellStyle name="Normal 17 3 2 2 4 2 2" xfId="9951"/>
    <cellStyle name="Normal 17 3 2 2 4 3" xfId="9952"/>
    <cellStyle name="Normal 17 3 2 2 4 3 2" xfId="9953"/>
    <cellStyle name="Normal 17 3 2 2 4 4" xfId="9954"/>
    <cellStyle name="Normal 17 3 2 2 4 4 2" xfId="9955"/>
    <cellStyle name="Normal 17 3 2 2 4 5" xfId="9956"/>
    <cellStyle name="Normal 17 3 2 2 4 5 2" xfId="9957"/>
    <cellStyle name="Normal 17 3 2 2 4 6" xfId="9958"/>
    <cellStyle name="Normal 17 3 2 2 5" xfId="9959"/>
    <cellStyle name="Normal 17 3 2 2 5 2" xfId="9960"/>
    <cellStyle name="Normal 17 3 2 2 6" xfId="9961"/>
    <cellStyle name="Normal 17 3 2 2 6 2" xfId="9962"/>
    <cellStyle name="Normal 17 3 2 2 7" xfId="9963"/>
    <cellStyle name="Normal 17 3 2 2 7 2" xfId="9964"/>
    <cellStyle name="Normal 17 3 2 2 8" xfId="9965"/>
    <cellStyle name="Normal 17 3 2 2 8 2" xfId="9966"/>
    <cellStyle name="Normal 17 3 2 2 9" xfId="9967"/>
    <cellStyle name="Normal 17 3 2 2 9 2" xfId="9968"/>
    <cellStyle name="Normal 17 3 2 3" xfId="9969"/>
    <cellStyle name="Normal 17 3 2 3 2" xfId="9970"/>
    <cellStyle name="Normal 17 3 2 3 2 2" xfId="9971"/>
    <cellStyle name="Normal 17 3 2 3 3" xfId="9972"/>
    <cellStyle name="Normal 17 3 2 3 3 2" xfId="9973"/>
    <cellStyle name="Normal 17 3 2 3 4" xfId="9974"/>
    <cellStyle name="Normal 17 3 2 3 4 2" xfId="9975"/>
    <cellStyle name="Normal 17 3 2 3 5" xfId="9976"/>
    <cellStyle name="Normal 17 3 2 3 5 2" xfId="9977"/>
    <cellStyle name="Normal 17 3 2 3 6" xfId="9978"/>
    <cellStyle name="Normal 17 3 2 4" xfId="9979"/>
    <cellStyle name="Normal 17 3 2 4 2" xfId="9980"/>
    <cellStyle name="Normal 17 3 2 4 2 2" xfId="9981"/>
    <cellStyle name="Normal 17 3 2 4 3" xfId="9982"/>
    <cellStyle name="Normal 17 3 2 4 3 2" xfId="9983"/>
    <cellStyle name="Normal 17 3 2 4 4" xfId="9984"/>
    <cellStyle name="Normal 17 3 2 4 4 2" xfId="9985"/>
    <cellStyle name="Normal 17 3 2 4 5" xfId="9986"/>
    <cellStyle name="Normal 17 3 2 4 5 2" xfId="9987"/>
    <cellStyle name="Normal 17 3 2 4 6" xfId="9988"/>
    <cellStyle name="Normal 17 3 2 5" xfId="9989"/>
    <cellStyle name="Normal 17 3 2 5 2" xfId="9990"/>
    <cellStyle name="Normal 17 3 2 5 2 2" xfId="9991"/>
    <cellStyle name="Normal 17 3 2 5 3" xfId="9992"/>
    <cellStyle name="Normal 17 3 2 5 3 2" xfId="9993"/>
    <cellStyle name="Normal 17 3 2 5 4" xfId="9994"/>
    <cellStyle name="Normal 17 3 2 5 4 2" xfId="9995"/>
    <cellStyle name="Normal 17 3 2 5 5" xfId="9996"/>
    <cellStyle name="Normal 17 3 2 5 5 2" xfId="9997"/>
    <cellStyle name="Normal 17 3 2 5 6" xfId="9998"/>
    <cellStyle name="Normal 17 3 2 6" xfId="9999"/>
    <cellStyle name="Normal 17 3 2 6 2" xfId="10000"/>
    <cellStyle name="Normal 17 3 2 7" xfId="10001"/>
    <cellStyle name="Normal 17 3 2 7 2" xfId="10002"/>
    <cellStyle name="Normal 17 3 2 8" xfId="10003"/>
    <cellStyle name="Normal 17 3 2 8 2" xfId="10004"/>
    <cellStyle name="Normal 17 3 2 9" xfId="10005"/>
    <cellStyle name="Normal 17 3 2 9 2" xfId="10006"/>
    <cellStyle name="Normal 17 3 20" xfId="10007"/>
    <cellStyle name="Normal 17 3 3" xfId="10008"/>
    <cellStyle name="Normal 17 3 3 10" xfId="10009"/>
    <cellStyle name="Normal 17 3 3 10 2" xfId="10010"/>
    <cellStyle name="Normal 17 3 3 11" xfId="10011"/>
    <cellStyle name="Normal 17 3 3 11 2" xfId="10012"/>
    <cellStyle name="Normal 17 3 3 12" xfId="10013"/>
    <cellStyle name="Normal 17 3 3 2" xfId="10014"/>
    <cellStyle name="Normal 17 3 3 2 10" xfId="10015"/>
    <cellStyle name="Normal 17 3 3 2 10 2" xfId="10016"/>
    <cellStyle name="Normal 17 3 3 2 11" xfId="10017"/>
    <cellStyle name="Normal 17 3 3 2 2" xfId="10018"/>
    <cellStyle name="Normal 17 3 3 2 2 2" xfId="10019"/>
    <cellStyle name="Normal 17 3 3 2 2 2 2" xfId="10020"/>
    <cellStyle name="Normal 17 3 3 2 2 3" xfId="10021"/>
    <cellStyle name="Normal 17 3 3 2 2 3 2" xfId="10022"/>
    <cellStyle name="Normal 17 3 3 2 2 4" xfId="10023"/>
    <cellStyle name="Normal 17 3 3 2 2 4 2" xfId="10024"/>
    <cellStyle name="Normal 17 3 3 2 2 5" xfId="10025"/>
    <cellStyle name="Normal 17 3 3 2 2 5 2" xfId="10026"/>
    <cellStyle name="Normal 17 3 3 2 2 6" xfId="10027"/>
    <cellStyle name="Normal 17 3 3 2 3" xfId="10028"/>
    <cellStyle name="Normal 17 3 3 2 3 2" xfId="10029"/>
    <cellStyle name="Normal 17 3 3 2 3 2 2" xfId="10030"/>
    <cellStyle name="Normal 17 3 3 2 3 3" xfId="10031"/>
    <cellStyle name="Normal 17 3 3 2 3 3 2" xfId="10032"/>
    <cellStyle name="Normal 17 3 3 2 3 4" xfId="10033"/>
    <cellStyle name="Normal 17 3 3 2 3 4 2" xfId="10034"/>
    <cellStyle name="Normal 17 3 3 2 3 5" xfId="10035"/>
    <cellStyle name="Normal 17 3 3 2 3 5 2" xfId="10036"/>
    <cellStyle name="Normal 17 3 3 2 3 6" xfId="10037"/>
    <cellStyle name="Normal 17 3 3 2 4" xfId="10038"/>
    <cellStyle name="Normal 17 3 3 2 4 2" xfId="10039"/>
    <cellStyle name="Normal 17 3 3 2 4 2 2" xfId="10040"/>
    <cellStyle name="Normal 17 3 3 2 4 3" xfId="10041"/>
    <cellStyle name="Normal 17 3 3 2 4 3 2" xfId="10042"/>
    <cellStyle name="Normal 17 3 3 2 4 4" xfId="10043"/>
    <cellStyle name="Normal 17 3 3 2 4 4 2" xfId="10044"/>
    <cellStyle name="Normal 17 3 3 2 4 5" xfId="10045"/>
    <cellStyle name="Normal 17 3 3 2 4 5 2" xfId="10046"/>
    <cellStyle name="Normal 17 3 3 2 4 6" xfId="10047"/>
    <cellStyle name="Normal 17 3 3 2 5" xfId="10048"/>
    <cellStyle name="Normal 17 3 3 2 5 2" xfId="10049"/>
    <cellStyle name="Normal 17 3 3 2 6" xfId="10050"/>
    <cellStyle name="Normal 17 3 3 2 6 2" xfId="10051"/>
    <cellStyle name="Normal 17 3 3 2 7" xfId="10052"/>
    <cellStyle name="Normal 17 3 3 2 7 2" xfId="10053"/>
    <cellStyle name="Normal 17 3 3 2 8" xfId="10054"/>
    <cellStyle name="Normal 17 3 3 2 8 2" xfId="10055"/>
    <cellStyle name="Normal 17 3 3 2 9" xfId="10056"/>
    <cellStyle name="Normal 17 3 3 2 9 2" xfId="10057"/>
    <cellStyle name="Normal 17 3 3 3" xfId="10058"/>
    <cellStyle name="Normal 17 3 3 3 2" xfId="10059"/>
    <cellStyle name="Normal 17 3 3 3 2 2" xfId="10060"/>
    <cellStyle name="Normal 17 3 3 3 3" xfId="10061"/>
    <cellStyle name="Normal 17 3 3 3 3 2" xfId="10062"/>
    <cellStyle name="Normal 17 3 3 3 4" xfId="10063"/>
    <cellStyle name="Normal 17 3 3 3 4 2" xfId="10064"/>
    <cellStyle name="Normal 17 3 3 3 5" xfId="10065"/>
    <cellStyle name="Normal 17 3 3 3 5 2" xfId="10066"/>
    <cellStyle name="Normal 17 3 3 3 6" xfId="10067"/>
    <cellStyle name="Normal 17 3 3 4" xfId="10068"/>
    <cellStyle name="Normal 17 3 3 4 2" xfId="10069"/>
    <cellStyle name="Normal 17 3 3 4 2 2" xfId="10070"/>
    <cellStyle name="Normal 17 3 3 4 3" xfId="10071"/>
    <cellStyle name="Normal 17 3 3 4 3 2" xfId="10072"/>
    <cellStyle name="Normal 17 3 3 4 4" xfId="10073"/>
    <cellStyle name="Normal 17 3 3 4 4 2" xfId="10074"/>
    <cellStyle name="Normal 17 3 3 4 5" xfId="10075"/>
    <cellStyle name="Normal 17 3 3 4 5 2" xfId="10076"/>
    <cellStyle name="Normal 17 3 3 4 6" xfId="10077"/>
    <cellStyle name="Normal 17 3 3 5" xfId="10078"/>
    <cellStyle name="Normal 17 3 3 5 2" xfId="10079"/>
    <cellStyle name="Normal 17 3 3 5 2 2" xfId="10080"/>
    <cellStyle name="Normal 17 3 3 5 3" xfId="10081"/>
    <cellStyle name="Normal 17 3 3 5 3 2" xfId="10082"/>
    <cellStyle name="Normal 17 3 3 5 4" xfId="10083"/>
    <cellStyle name="Normal 17 3 3 5 4 2" xfId="10084"/>
    <cellStyle name="Normal 17 3 3 5 5" xfId="10085"/>
    <cellStyle name="Normal 17 3 3 5 5 2" xfId="10086"/>
    <cellStyle name="Normal 17 3 3 5 6" xfId="10087"/>
    <cellStyle name="Normal 17 3 3 6" xfId="10088"/>
    <cellStyle name="Normal 17 3 3 6 2" xfId="10089"/>
    <cellStyle name="Normal 17 3 3 7" xfId="10090"/>
    <cellStyle name="Normal 17 3 3 7 2" xfId="10091"/>
    <cellStyle name="Normal 17 3 3 8" xfId="10092"/>
    <cellStyle name="Normal 17 3 3 8 2" xfId="10093"/>
    <cellStyle name="Normal 17 3 3 9" xfId="10094"/>
    <cellStyle name="Normal 17 3 3 9 2" xfId="10095"/>
    <cellStyle name="Normal 17 3 4" xfId="10096"/>
    <cellStyle name="Normal 17 3 4 10" xfId="10097"/>
    <cellStyle name="Normal 17 3 4 10 2" xfId="10098"/>
    <cellStyle name="Normal 17 3 4 11" xfId="10099"/>
    <cellStyle name="Normal 17 3 4 2" xfId="10100"/>
    <cellStyle name="Normal 17 3 4 2 2" xfId="10101"/>
    <cellStyle name="Normal 17 3 4 2 2 2" xfId="10102"/>
    <cellStyle name="Normal 17 3 4 2 3" xfId="10103"/>
    <cellStyle name="Normal 17 3 4 2 3 2" xfId="10104"/>
    <cellStyle name="Normal 17 3 4 2 4" xfId="10105"/>
    <cellStyle name="Normal 17 3 4 2 4 2" xfId="10106"/>
    <cellStyle name="Normal 17 3 4 2 5" xfId="10107"/>
    <cellStyle name="Normal 17 3 4 2 5 2" xfId="10108"/>
    <cellStyle name="Normal 17 3 4 2 6" xfId="10109"/>
    <cellStyle name="Normal 17 3 4 3" xfId="10110"/>
    <cellStyle name="Normal 17 3 4 3 2" xfId="10111"/>
    <cellStyle name="Normal 17 3 4 3 2 2" xfId="10112"/>
    <cellStyle name="Normal 17 3 4 3 3" xfId="10113"/>
    <cellStyle name="Normal 17 3 4 3 3 2" xfId="10114"/>
    <cellStyle name="Normal 17 3 4 3 4" xfId="10115"/>
    <cellStyle name="Normal 17 3 4 3 4 2" xfId="10116"/>
    <cellStyle name="Normal 17 3 4 3 5" xfId="10117"/>
    <cellStyle name="Normal 17 3 4 3 5 2" xfId="10118"/>
    <cellStyle name="Normal 17 3 4 3 6" xfId="10119"/>
    <cellStyle name="Normal 17 3 4 4" xfId="10120"/>
    <cellStyle name="Normal 17 3 4 4 2" xfId="10121"/>
    <cellStyle name="Normal 17 3 4 4 2 2" xfId="10122"/>
    <cellStyle name="Normal 17 3 4 4 3" xfId="10123"/>
    <cellStyle name="Normal 17 3 4 4 3 2" xfId="10124"/>
    <cellStyle name="Normal 17 3 4 4 4" xfId="10125"/>
    <cellStyle name="Normal 17 3 4 4 4 2" xfId="10126"/>
    <cellStyle name="Normal 17 3 4 4 5" xfId="10127"/>
    <cellStyle name="Normal 17 3 4 4 5 2" xfId="10128"/>
    <cellStyle name="Normal 17 3 4 4 6" xfId="10129"/>
    <cellStyle name="Normal 17 3 4 5" xfId="10130"/>
    <cellStyle name="Normal 17 3 4 5 2" xfId="10131"/>
    <cellStyle name="Normal 17 3 4 6" xfId="10132"/>
    <cellStyle name="Normal 17 3 4 6 2" xfId="10133"/>
    <cellStyle name="Normal 17 3 4 7" xfId="10134"/>
    <cellStyle name="Normal 17 3 4 7 2" xfId="10135"/>
    <cellStyle name="Normal 17 3 4 8" xfId="10136"/>
    <cellStyle name="Normal 17 3 4 8 2" xfId="10137"/>
    <cellStyle name="Normal 17 3 4 9" xfId="10138"/>
    <cellStyle name="Normal 17 3 4 9 2" xfId="10139"/>
    <cellStyle name="Normal 17 3 5" xfId="10140"/>
    <cellStyle name="Normal 17 3 5 10" xfId="10141"/>
    <cellStyle name="Normal 17 3 5 10 2" xfId="10142"/>
    <cellStyle name="Normal 17 3 5 11" xfId="10143"/>
    <cellStyle name="Normal 17 3 5 2" xfId="10144"/>
    <cellStyle name="Normal 17 3 5 2 2" xfId="10145"/>
    <cellStyle name="Normal 17 3 5 2 2 2" xfId="10146"/>
    <cellStyle name="Normal 17 3 5 2 3" xfId="10147"/>
    <cellStyle name="Normal 17 3 5 2 3 2" xfId="10148"/>
    <cellStyle name="Normal 17 3 5 2 4" xfId="10149"/>
    <cellStyle name="Normal 17 3 5 2 4 2" xfId="10150"/>
    <cellStyle name="Normal 17 3 5 2 5" xfId="10151"/>
    <cellStyle name="Normal 17 3 5 2 5 2" xfId="10152"/>
    <cellStyle name="Normal 17 3 5 2 6" xfId="10153"/>
    <cellStyle name="Normal 17 3 5 3" xfId="10154"/>
    <cellStyle name="Normal 17 3 5 3 2" xfId="10155"/>
    <cellStyle name="Normal 17 3 5 3 2 2" xfId="10156"/>
    <cellStyle name="Normal 17 3 5 3 3" xfId="10157"/>
    <cellStyle name="Normal 17 3 5 3 3 2" xfId="10158"/>
    <cellStyle name="Normal 17 3 5 3 4" xfId="10159"/>
    <cellStyle name="Normal 17 3 5 3 4 2" xfId="10160"/>
    <cellStyle name="Normal 17 3 5 3 5" xfId="10161"/>
    <cellStyle name="Normal 17 3 5 3 5 2" xfId="10162"/>
    <cellStyle name="Normal 17 3 5 3 6" xfId="10163"/>
    <cellStyle name="Normal 17 3 5 4" xfId="10164"/>
    <cellStyle name="Normal 17 3 5 4 2" xfId="10165"/>
    <cellStyle name="Normal 17 3 5 4 2 2" xfId="10166"/>
    <cellStyle name="Normal 17 3 5 4 3" xfId="10167"/>
    <cellStyle name="Normal 17 3 5 4 3 2" xfId="10168"/>
    <cellStyle name="Normal 17 3 5 4 4" xfId="10169"/>
    <cellStyle name="Normal 17 3 5 4 4 2" xfId="10170"/>
    <cellStyle name="Normal 17 3 5 4 5" xfId="10171"/>
    <cellStyle name="Normal 17 3 5 4 5 2" xfId="10172"/>
    <cellStyle name="Normal 17 3 5 4 6" xfId="10173"/>
    <cellStyle name="Normal 17 3 5 5" xfId="10174"/>
    <cellStyle name="Normal 17 3 5 5 2" xfId="10175"/>
    <cellStyle name="Normal 17 3 5 6" xfId="10176"/>
    <cellStyle name="Normal 17 3 5 6 2" xfId="10177"/>
    <cellStyle name="Normal 17 3 5 7" xfId="10178"/>
    <cellStyle name="Normal 17 3 5 7 2" xfId="10179"/>
    <cellStyle name="Normal 17 3 5 8" xfId="10180"/>
    <cellStyle name="Normal 17 3 5 8 2" xfId="10181"/>
    <cellStyle name="Normal 17 3 5 9" xfId="10182"/>
    <cellStyle name="Normal 17 3 5 9 2" xfId="10183"/>
    <cellStyle name="Normal 17 3 6" xfId="10184"/>
    <cellStyle name="Normal 17 3 6 10" xfId="10185"/>
    <cellStyle name="Normal 17 3 6 10 2" xfId="10186"/>
    <cellStyle name="Normal 17 3 6 11" xfId="10187"/>
    <cellStyle name="Normal 17 3 6 2" xfId="10188"/>
    <cellStyle name="Normal 17 3 6 2 2" xfId="10189"/>
    <cellStyle name="Normal 17 3 6 2 2 2" xfId="10190"/>
    <cellStyle name="Normal 17 3 6 2 3" xfId="10191"/>
    <cellStyle name="Normal 17 3 6 2 3 2" xfId="10192"/>
    <cellStyle name="Normal 17 3 6 2 4" xfId="10193"/>
    <cellStyle name="Normal 17 3 6 2 4 2" xfId="10194"/>
    <cellStyle name="Normal 17 3 6 2 5" xfId="10195"/>
    <cellStyle name="Normal 17 3 6 2 5 2" xfId="10196"/>
    <cellStyle name="Normal 17 3 6 2 6" xfId="10197"/>
    <cellStyle name="Normal 17 3 6 3" xfId="10198"/>
    <cellStyle name="Normal 17 3 6 3 2" xfId="10199"/>
    <cellStyle name="Normal 17 3 6 3 2 2" xfId="10200"/>
    <cellStyle name="Normal 17 3 6 3 3" xfId="10201"/>
    <cellStyle name="Normal 17 3 6 3 3 2" xfId="10202"/>
    <cellStyle name="Normal 17 3 6 3 4" xfId="10203"/>
    <cellStyle name="Normal 17 3 6 3 4 2" xfId="10204"/>
    <cellStyle name="Normal 17 3 6 3 5" xfId="10205"/>
    <cellStyle name="Normal 17 3 6 3 5 2" xfId="10206"/>
    <cellStyle name="Normal 17 3 6 3 6" xfId="10207"/>
    <cellStyle name="Normal 17 3 6 4" xfId="10208"/>
    <cellStyle name="Normal 17 3 6 4 2" xfId="10209"/>
    <cellStyle name="Normal 17 3 6 4 2 2" xfId="10210"/>
    <cellStyle name="Normal 17 3 6 4 3" xfId="10211"/>
    <cellStyle name="Normal 17 3 6 4 3 2" xfId="10212"/>
    <cellStyle name="Normal 17 3 6 4 4" xfId="10213"/>
    <cellStyle name="Normal 17 3 6 4 4 2" xfId="10214"/>
    <cellStyle name="Normal 17 3 6 4 5" xfId="10215"/>
    <cellStyle name="Normal 17 3 6 4 5 2" xfId="10216"/>
    <cellStyle name="Normal 17 3 6 4 6" xfId="10217"/>
    <cellStyle name="Normal 17 3 6 5" xfId="10218"/>
    <cellStyle name="Normal 17 3 6 5 2" xfId="10219"/>
    <cellStyle name="Normal 17 3 6 6" xfId="10220"/>
    <cellStyle name="Normal 17 3 6 6 2" xfId="10221"/>
    <cellStyle name="Normal 17 3 6 7" xfId="10222"/>
    <cellStyle name="Normal 17 3 6 7 2" xfId="10223"/>
    <cellStyle name="Normal 17 3 6 8" xfId="10224"/>
    <cellStyle name="Normal 17 3 6 8 2" xfId="10225"/>
    <cellStyle name="Normal 17 3 6 9" xfId="10226"/>
    <cellStyle name="Normal 17 3 6 9 2" xfId="10227"/>
    <cellStyle name="Normal 17 3 7" xfId="10228"/>
    <cellStyle name="Normal 17 3 7 10" xfId="10229"/>
    <cellStyle name="Normal 17 3 7 10 2" xfId="10230"/>
    <cellStyle name="Normal 17 3 7 11" xfId="10231"/>
    <cellStyle name="Normal 17 3 7 2" xfId="10232"/>
    <cellStyle name="Normal 17 3 7 2 2" xfId="10233"/>
    <cellStyle name="Normal 17 3 7 2 2 2" xfId="10234"/>
    <cellStyle name="Normal 17 3 7 2 3" xfId="10235"/>
    <cellStyle name="Normal 17 3 7 2 3 2" xfId="10236"/>
    <cellStyle name="Normal 17 3 7 2 4" xfId="10237"/>
    <cellStyle name="Normal 17 3 7 2 4 2" xfId="10238"/>
    <cellStyle name="Normal 17 3 7 2 5" xfId="10239"/>
    <cellStyle name="Normal 17 3 7 2 5 2" xfId="10240"/>
    <cellStyle name="Normal 17 3 7 2 6" xfId="10241"/>
    <cellStyle name="Normal 17 3 7 3" xfId="10242"/>
    <cellStyle name="Normal 17 3 7 3 2" xfId="10243"/>
    <cellStyle name="Normal 17 3 7 3 2 2" xfId="10244"/>
    <cellStyle name="Normal 17 3 7 3 3" xfId="10245"/>
    <cellStyle name="Normal 17 3 7 3 3 2" xfId="10246"/>
    <cellStyle name="Normal 17 3 7 3 4" xfId="10247"/>
    <cellStyle name="Normal 17 3 7 3 4 2" xfId="10248"/>
    <cellStyle name="Normal 17 3 7 3 5" xfId="10249"/>
    <cellStyle name="Normal 17 3 7 3 5 2" xfId="10250"/>
    <cellStyle name="Normal 17 3 7 3 6" xfId="10251"/>
    <cellStyle name="Normal 17 3 7 4" xfId="10252"/>
    <cellStyle name="Normal 17 3 7 4 2" xfId="10253"/>
    <cellStyle name="Normal 17 3 7 4 2 2" xfId="10254"/>
    <cellStyle name="Normal 17 3 7 4 3" xfId="10255"/>
    <cellStyle name="Normal 17 3 7 4 3 2" xfId="10256"/>
    <cellStyle name="Normal 17 3 7 4 4" xfId="10257"/>
    <cellStyle name="Normal 17 3 7 4 4 2" xfId="10258"/>
    <cellStyle name="Normal 17 3 7 4 5" xfId="10259"/>
    <cellStyle name="Normal 17 3 7 4 5 2" xfId="10260"/>
    <cellStyle name="Normal 17 3 7 4 6" xfId="10261"/>
    <cellStyle name="Normal 17 3 7 5" xfId="10262"/>
    <cellStyle name="Normal 17 3 7 5 2" xfId="10263"/>
    <cellStyle name="Normal 17 3 7 6" xfId="10264"/>
    <cellStyle name="Normal 17 3 7 6 2" xfId="10265"/>
    <cellStyle name="Normal 17 3 7 7" xfId="10266"/>
    <cellStyle name="Normal 17 3 7 7 2" xfId="10267"/>
    <cellStyle name="Normal 17 3 7 8" xfId="10268"/>
    <cellStyle name="Normal 17 3 7 8 2" xfId="10269"/>
    <cellStyle name="Normal 17 3 7 9" xfId="10270"/>
    <cellStyle name="Normal 17 3 7 9 2" xfId="10271"/>
    <cellStyle name="Normal 17 3 8" xfId="10272"/>
    <cellStyle name="Normal 17 3 8 10" xfId="10273"/>
    <cellStyle name="Normal 17 3 8 10 2" xfId="10274"/>
    <cellStyle name="Normal 17 3 8 11" xfId="10275"/>
    <cellStyle name="Normal 17 3 8 2" xfId="10276"/>
    <cellStyle name="Normal 17 3 8 2 2" xfId="10277"/>
    <cellStyle name="Normal 17 3 8 2 2 2" xfId="10278"/>
    <cellStyle name="Normal 17 3 8 2 3" xfId="10279"/>
    <cellStyle name="Normal 17 3 8 2 3 2" xfId="10280"/>
    <cellStyle name="Normal 17 3 8 2 4" xfId="10281"/>
    <cellStyle name="Normal 17 3 8 2 4 2" xfId="10282"/>
    <cellStyle name="Normal 17 3 8 2 5" xfId="10283"/>
    <cellStyle name="Normal 17 3 8 2 5 2" xfId="10284"/>
    <cellStyle name="Normal 17 3 8 2 6" xfId="10285"/>
    <cellStyle name="Normal 17 3 8 3" xfId="10286"/>
    <cellStyle name="Normal 17 3 8 3 2" xfId="10287"/>
    <cellStyle name="Normal 17 3 8 3 2 2" xfId="10288"/>
    <cellStyle name="Normal 17 3 8 3 3" xfId="10289"/>
    <cellStyle name="Normal 17 3 8 3 3 2" xfId="10290"/>
    <cellStyle name="Normal 17 3 8 3 4" xfId="10291"/>
    <cellStyle name="Normal 17 3 8 3 4 2" xfId="10292"/>
    <cellStyle name="Normal 17 3 8 3 5" xfId="10293"/>
    <cellStyle name="Normal 17 3 8 3 5 2" xfId="10294"/>
    <cellStyle name="Normal 17 3 8 3 6" xfId="10295"/>
    <cellStyle name="Normal 17 3 8 4" xfId="10296"/>
    <cellStyle name="Normal 17 3 8 4 2" xfId="10297"/>
    <cellStyle name="Normal 17 3 8 4 2 2" xfId="10298"/>
    <cellStyle name="Normal 17 3 8 4 3" xfId="10299"/>
    <cellStyle name="Normal 17 3 8 4 3 2" xfId="10300"/>
    <cellStyle name="Normal 17 3 8 4 4" xfId="10301"/>
    <cellStyle name="Normal 17 3 8 4 4 2" xfId="10302"/>
    <cellStyle name="Normal 17 3 8 4 5" xfId="10303"/>
    <cellStyle name="Normal 17 3 8 4 5 2" xfId="10304"/>
    <cellStyle name="Normal 17 3 8 4 6" xfId="10305"/>
    <cellStyle name="Normal 17 3 8 5" xfId="10306"/>
    <cellStyle name="Normal 17 3 8 5 2" xfId="10307"/>
    <cellStyle name="Normal 17 3 8 6" xfId="10308"/>
    <cellStyle name="Normal 17 3 8 6 2" xfId="10309"/>
    <cellStyle name="Normal 17 3 8 7" xfId="10310"/>
    <cellStyle name="Normal 17 3 8 7 2" xfId="10311"/>
    <cellStyle name="Normal 17 3 8 8" xfId="10312"/>
    <cellStyle name="Normal 17 3 8 8 2" xfId="10313"/>
    <cellStyle name="Normal 17 3 8 9" xfId="10314"/>
    <cellStyle name="Normal 17 3 8 9 2" xfId="10315"/>
    <cellStyle name="Normal 17 3 9" xfId="10316"/>
    <cellStyle name="Normal 17 3 9 10" xfId="10317"/>
    <cellStyle name="Normal 17 3 9 10 2" xfId="10318"/>
    <cellStyle name="Normal 17 3 9 11" xfId="10319"/>
    <cellStyle name="Normal 17 3 9 2" xfId="10320"/>
    <cellStyle name="Normal 17 3 9 2 2" xfId="10321"/>
    <cellStyle name="Normal 17 3 9 2 2 2" xfId="10322"/>
    <cellStyle name="Normal 17 3 9 2 3" xfId="10323"/>
    <cellStyle name="Normal 17 3 9 2 3 2" xfId="10324"/>
    <cellStyle name="Normal 17 3 9 2 4" xfId="10325"/>
    <cellStyle name="Normal 17 3 9 2 4 2" xfId="10326"/>
    <cellStyle name="Normal 17 3 9 2 5" xfId="10327"/>
    <cellStyle name="Normal 17 3 9 2 5 2" xfId="10328"/>
    <cellStyle name="Normal 17 3 9 2 6" xfId="10329"/>
    <cellStyle name="Normal 17 3 9 3" xfId="10330"/>
    <cellStyle name="Normal 17 3 9 3 2" xfId="10331"/>
    <cellStyle name="Normal 17 3 9 3 2 2" xfId="10332"/>
    <cellStyle name="Normal 17 3 9 3 3" xfId="10333"/>
    <cellStyle name="Normal 17 3 9 3 3 2" xfId="10334"/>
    <cellStyle name="Normal 17 3 9 3 4" xfId="10335"/>
    <cellStyle name="Normal 17 3 9 3 4 2" xfId="10336"/>
    <cellStyle name="Normal 17 3 9 3 5" xfId="10337"/>
    <cellStyle name="Normal 17 3 9 3 5 2" xfId="10338"/>
    <cellStyle name="Normal 17 3 9 3 6" xfId="10339"/>
    <cellStyle name="Normal 17 3 9 4" xfId="10340"/>
    <cellStyle name="Normal 17 3 9 4 2" xfId="10341"/>
    <cellStyle name="Normal 17 3 9 4 2 2" xfId="10342"/>
    <cellStyle name="Normal 17 3 9 4 3" xfId="10343"/>
    <cellStyle name="Normal 17 3 9 4 3 2" xfId="10344"/>
    <cellStyle name="Normal 17 3 9 4 4" xfId="10345"/>
    <cellStyle name="Normal 17 3 9 4 4 2" xfId="10346"/>
    <cellStyle name="Normal 17 3 9 4 5" xfId="10347"/>
    <cellStyle name="Normal 17 3 9 4 5 2" xfId="10348"/>
    <cellStyle name="Normal 17 3 9 4 6" xfId="10349"/>
    <cellStyle name="Normal 17 3 9 5" xfId="10350"/>
    <cellStyle name="Normal 17 3 9 5 2" xfId="10351"/>
    <cellStyle name="Normal 17 3 9 6" xfId="10352"/>
    <cellStyle name="Normal 17 3 9 6 2" xfId="10353"/>
    <cellStyle name="Normal 17 3 9 7" xfId="10354"/>
    <cellStyle name="Normal 17 3 9 7 2" xfId="10355"/>
    <cellStyle name="Normal 17 3 9 8" xfId="10356"/>
    <cellStyle name="Normal 17 3 9 8 2" xfId="10357"/>
    <cellStyle name="Normal 17 3 9 9" xfId="10358"/>
    <cellStyle name="Normal 17 3 9 9 2" xfId="10359"/>
    <cellStyle name="Normal 17 4" xfId="10360"/>
    <cellStyle name="Normal 17 4 10" xfId="10361"/>
    <cellStyle name="Normal 17 4 10 2" xfId="10362"/>
    <cellStyle name="Normal 17 4 10 2 2" xfId="10363"/>
    <cellStyle name="Normal 17 4 10 3" xfId="10364"/>
    <cellStyle name="Normal 17 4 10 3 2" xfId="10365"/>
    <cellStyle name="Normal 17 4 10 4" xfId="10366"/>
    <cellStyle name="Normal 17 4 10 4 2" xfId="10367"/>
    <cellStyle name="Normal 17 4 10 5" xfId="10368"/>
    <cellStyle name="Normal 17 4 10 5 2" xfId="10369"/>
    <cellStyle name="Normal 17 4 10 6" xfId="10370"/>
    <cellStyle name="Normal 17 4 11" xfId="10371"/>
    <cellStyle name="Normal 17 4 11 2" xfId="10372"/>
    <cellStyle name="Normal 17 4 11 2 2" xfId="10373"/>
    <cellStyle name="Normal 17 4 11 3" xfId="10374"/>
    <cellStyle name="Normal 17 4 11 3 2" xfId="10375"/>
    <cellStyle name="Normal 17 4 11 4" xfId="10376"/>
    <cellStyle name="Normal 17 4 11 4 2" xfId="10377"/>
    <cellStyle name="Normal 17 4 11 5" xfId="10378"/>
    <cellStyle name="Normal 17 4 11 5 2" xfId="10379"/>
    <cellStyle name="Normal 17 4 11 6" xfId="10380"/>
    <cellStyle name="Normal 17 4 12" xfId="10381"/>
    <cellStyle name="Normal 17 4 12 2" xfId="10382"/>
    <cellStyle name="Normal 17 4 12 2 2" xfId="10383"/>
    <cellStyle name="Normal 17 4 12 3" xfId="10384"/>
    <cellStyle name="Normal 17 4 12 3 2" xfId="10385"/>
    <cellStyle name="Normal 17 4 12 4" xfId="10386"/>
    <cellStyle name="Normal 17 4 12 4 2" xfId="10387"/>
    <cellStyle name="Normal 17 4 12 5" xfId="10388"/>
    <cellStyle name="Normal 17 4 12 5 2" xfId="10389"/>
    <cellStyle name="Normal 17 4 12 6" xfId="10390"/>
    <cellStyle name="Normal 17 4 13" xfId="10391"/>
    <cellStyle name="Normal 17 4 13 2" xfId="10392"/>
    <cellStyle name="Normal 17 4 13 2 2" xfId="10393"/>
    <cellStyle name="Normal 17 4 13 3" xfId="10394"/>
    <cellStyle name="Normal 17 4 13 3 2" xfId="10395"/>
    <cellStyle name="Normal 17 4 13 4" xfId="10396"/>
    <cellStyle name="Normal 17 4 13 4 2" xfId="10397"/>
    <cellStyle name="Normal 17 4 13 5" xfId="10398"/>
    <cellStyle name="Normal 17 4 13 5 2" xfId="10399"/>
    <cellStyle name="Normal 17 4 13 6" xfId="10400"/>
    <cellStyle name="Normal 17 4 14" xfId="10401"/>
    <cellStyle name="Normal 17 4 14 2" xfId="10402"/>
    <cellStyle name="Normal 17 4 15" xfId="10403"/>
    <cellStyle name="Normal 17 4 15 2" xfId="10404"/>
    <cellStyle name="Normal 17 4 16" xfId="10405"/>
    <cellStyle name="Normal 17 4 16 2" xfId="10406"/>
    <cellStyle name="Normal 17 4 17" xfId="10407"/>
    <cellStyle name="Normal 17 4 17 2" xfId="10408"/>
    <cellStyle name="Normal 17 4 18" xfId="10409"/>
    <cellStyle name="Normal 17 4 18 2" xfId="10410"/>
    <cellStyle name="Normal 17 4 19" xfId="10411"/>
    <cellStyle name="Normal 17 4 19 2" xfId="10412"/>
    <cellStyle name="Normal 17 4 2" xfId="10413"/>
    <cellStyle name="Normal 17 4 2 10" xfId="10414"/>
    <cellStyle name="Normal 17 4 2 10 2" xfId="10415"/>
    <cellStyle name="Normal 17 4 2 11" xfId="10416"/>
    <cellStyle name="Normal 17 4 2 11 2" xfId="10417"/>
    <cellStyle name="Normal 17 4 2 12" xfId="10418"/>
    <cellStyle name="Normal 17 4 2 2" xfId="10419"/>
    <cellStyle name="Normal 17 4 2 2 10" xfId="10420"/>
    <cellStyle name="Normal 17 4 2 2 10 2" xfId="10421"/>
    <cellStyle name="Normal 17 4 2 2 11" xfId="10422"/>
    <cellStyle name="Normal 17 4 2 2 2" xfId="10423"/>
    <cellStyle name="Normal 17 4 2 2 2 2" xfId="10424"/>
    <cellStyle name="Normal 17 4 2 2 2 2 2" xfId="10425"/>
    <cellStyle name="Normal 17 4 2 2 2 3" xfId="10426"/>
    <cellStyle name="Normal 17 4 2 2 2 3 2" xfId="10427"/>
    <cellStyle name="Normal 17 4 2 2 2 4" xfId="10428"/>
    <cellStyle name="Normal 17 4 2 2 2 4 2" xfId="10429"/>
    <cellStyle name="Normal 17 4 2 2 2 5" xfId="10430"/>
    <cellStyle name="Normal 17 4 2 2 2 5 2" xfId="10431"/>
    <cellStyle name="Normal 17 4 2 2 2 6" xfId="10432"/>
    <cellStyle name="Normal 17 4 2 2 3" xfId="10433"/>
    <cellStyle name="Normal 17 4 2 2 3 2" xfId="10434"/>
    <cellStyle name="Normal 17 4 2 2 3 2 2" xfId="10435"/>
    <cellStyle name="Normal 17 4 2 2 3 3" xfId="10436"/>
    <cellStyle name="Normal 17 4 2 2 3 3 2" xfId="10437"/>
    <cellStyle name="Normal 17 4 2 2 3 4" xfId="10438"/>
    <cellStyle name="Normal 17 4 2 2 3 4 2" xfId="10439"/>
    <cellStyle name="Normal 17 4 2 2 3 5" xfId="10440"/>
    <cellStyle name="Normal 17 4 2 2 3 5 2" xfId="10441"/>
    <cellStyle name="Normal 17 4 2 2 3 6" xfId="10442"/>
    <cellStyle name="Normal 17 4 2 2 4" xfId="10443"/>
    <cellStyle name="Normal 17 4 2 2 4 2" xfId="10444"/>
    <cellStyle name="Normal 17 4 2 2 4 2 2" xfId="10445"/>
    <cellStyle name="Normal 17 4 2 2 4 3" xfId="10446"/>
    <cellStyle name="Normal 17 4 2 2 4 3 2" xfId="10447"/>
    <cellStyle name="Normal 17 4 2 2 4 4" xfId="10448"/>
    <cellStyle name="Normal 17 4 2 2 4 4 2" xfId="10449"/>
    <cellStyle name="Normal 17 4 2 2 4 5" xfId="10450"/>
    <cellStyle name="Normal 17 4 2 2 4 5 2" xfId="10451"/>
    <cellStyle name="Normal 17 4 2 2 4 6" xfId="10452"/>
    <cellStyle name="Normal 17 4 2 2 5" xfId="10453"/>
    <cellStyle name="Normal 17 4 2 2 5 2" xfId="10454"/>
    <cellStyle name="Normal 17 4 2 2 6" xfId="10455"/>
    <cellStyle name="Normal 17 4 2 2 6 2" xfId="10456"/>
    <cellStyle name="Normal 17 4 2 2 7" xfId="10457"/>
    <cellStyle name="Normal 17 4 2 2 7 2" xfId="10458"/>
    <cellStyle name="Normal 17 4 2 2 8" xfId="10459"/>
    <cellStyle name="Normal 17 4 2 2 8 2" xfId="10460"/>
    <cellStyle name="Normal 17 4 2 2 9" xfId="10461"/>
    <cellStyle name="Normal 17 4 2 2 9 2" xfId="10462"/>
    <cellStyle name="Normal 17 4 2 3" xfId="10463"/>
    <cellStyle name="Normal 17 4 2 3 2" xfId="10464"/>
    <cellStyle name="Normal 17 4 2 3 2 2" xfId="10465"/>
    <cellStyle name="Normal 17 4 2 3 3" xfId="10466"/>
    <cellStyle name="Normal 17 4 2 3 3 2" xfId="10467"/>
    <cellStyle name="Normal 17 4 2 3 4" xfId="10468"/>
    <cellStyle name="Normal 17 4 2 3 4 2" xfId="10469"/>
    <cellStyle name="Normal 17 4 2 3 5" xfId="10470"/>
    <cellStyle name="Normal 17 4 2 3 5 2" xfId="10471"/>
    <cellStyle name="Normal 17 4 2 3 6" xfId="10472"/>
    <cellStyle name="Normal 17 4 2 4" xfId="10473"/>
    <cellStyle name="Normal 17 4 2 4 2" xfId="10474"/>
    <cellStyle name="Normal 17 4 2 4 2 2" xfId="10475"/>
    <cellStyle name="Normal 17 4 2 4 3" xfId="10476"/>
    <cellStyle name="Normal 17 4 2 4 3 2" xfId="10477"/>
    <cellStyle name="Normal 17 4 2 4 4" xfId="10478"/>
    <cellStyle name="Normal 17 4 2 4 4 2" xfId="10479"/>
    <cellStyle name="Normal 17 4 2 4 5" xfId="10480"/>
    <cellStyle name="Normal 17 4 2 4 5 2" xfId="10481"/>
    <cellStyle name="Normal 17 4 2 4 6" xfId="10482"/>
    <cellStyle name="Normal 17 4 2 5" xfId="10483"/>
    <cellStyle name="Normal 17 4 2 5 2" xfId="10484"/>
    <cellStyle name="Normal 17 4 2 5 2 2" xfId="10485"/>
    <cellStyle name="Normal 17 4 2 5 3" xfId="10486"/>
    <cellStyle name="Normal 17 4 2 5 3 2" xfId="10487"/>
    <cellStyle name="Normal 17 4 2 5 4" xfId="10488"/>
    <cellStyle name="Normal 17 4 2 5 4 2" xfId="10489"/>
    <cellStyle name="Normal 17 4 2 5 5" xfId="10490"/>
    <cellStyle name="Normal 17 4 2 5 5 2" xfId="10491"/>
    <cellStyle name="Normal 17 4 2 5 6" xfId="10492"/>
    <cellStyle name="Normal 17 4 2 6" xfId="10493"/>
    <cellStyle name="Normal 17 4 2 6 2" xfId="10494"/>
    <cellStyle name="Normal 17 4 2 7" xfId="10495"/>
    <cellStyle name="Normal 17 4 2 7 2" xfId="10496"/>
    <cellStyle name="Normal 17 4 2 8" xfId="10497"/>
    <cellStyle name="Normal 17 4 2 8 2" xfId="10498"/>
    <cellStyle name="Normal 17 4 2 9" xfId="10499"/>
    <cellStyle name="Normal 17 4 2 9 2" xfId="10500"/>
    <cellStyle name="Normal 17 4 20" xfId="10501"/>
    <cellStyle name="Normal 17 4 21" xfId="10502"/>
    <cellStyle name="Normal 17 4 3" xfId="10503"/>
    <cellStyle name="Normal 17 4 3 10" xfId="10504"/>
    <cellStyle name="Normal 17 4 3 10 2" xfId="10505"/>
    <cellStyle name="Normal 17 4 3 11" xfId="10506"/>
    <cellStyle name="Normal 17 4 3 11 2" xfId="10507"/>
    <cellStyle name="Normal 17 4 3 12" xfId="10508"/>
    <cellStyle name="Normal 17 4 3 2" xfId="10509"/>
    <cellStyle name="Normal 17 4 3 2 10" xfId="10510"/>
    <cellStyle name="Normal 17 4 3 2 10 2" xfId="10511"/>
    <cellStyle name="Normal 17 4 3 2 11" xfId="10512"/>
    <cellStyle name="Normal 17 4 3 2 2" xfId="10513"/>
    <cellStyle name="Normal 17 4 3 2 2 2" xfId="10514"/>
    <cellStyle name="Normal 17 4 3 2 2 2 2" xfId="10515"/>
    <cellStyle name="Normal 17 4 3 2 2 3" xfId="10516"/>
    <cellStyle name="Normal 17 4 3 2 2 3 2" xfId="10517"/>
    <cellStyle name="Normal 17 4 3 2 2 4" xfId="10518"/>
    <cellStyle name="Normal 17 4 3 2 2 4 2" xfId="10519"/>
    <cellStyle name="Normal 17 4 3 2 2 5" xfId="10520"/>
    <cellStyle name="Normal 17 4 3 2 2 5 2" xfId="10521"/>
    <cellStyle name="Normal 17 4 3 2 2 6" xfId="10522"/>
    <cellStyle name="Normal 17 4 3 2 3" xfId="10523"/>
    <cellStyle name="Normal 17 4 3 2 3 2" xfId="10524"/>
    <cellStyle name="Normal 17 4 3 2 3 2 2" xfId="10525"/>
    <cellStyle name="Normal 17 4 3 2 3 3" xfId="10526"/>
    <cellStyle name="Normal 17 4 3 2 3 3 2" xfId="10527"/>
    <cellStyle name="Normal 17 4 3 2 3 4" xfId="10528"/>
    <cellStyle name="Normal 17 4 3 2 3 4 2" xfId="10529"/>
    <cellStyle name="Normal 17 4 3 2 3 5" xfId="10530"/>
    <cellStyle name="Normal 17 4 3 2 3 5 2" xfId="10531"/>
    <cellStyle name="Normal 17 4 3 2 3 6" xfId="10532"/>
    <cellStyle name="Normal 17 4 3 2 4" xfId="10533"/>
    <cellStyle name="Normal 17 4 3 2 4 2" xfId="10534"/>
    <cellStyle name="Normal 17 4 3 2 4 2 2" xfId="10535"/>
    <cellStyle name="Normal 17 4 3 2 4 3" xfId="10536"/>
    <cellStyle name="Normal 17 4 3 2 4 3 2" xfId="10537"/>
    <cellStyle name="Normal 17 4 3 2 4 4" xfId="10538"/>
    <cellStyle name="Normal 17 4 3 2 4 4 2" xfId="10539"/>
    <cellStyle name="Normal 17 4 3 2 4 5" xfId="10540"/>
    <cellStyle name="Normal 17 4 3 2 4 5 2" xfId="10541"/>
    <cellStyle name="Normal 17 4 3 2 4 6" xfId="10542"/>
    <cellStyle name="Normal 17 4 3 2 5" xfId="10543"/>
    <cellStyle name="Normal 17 4 3 2 5 2" xfId="10544"/>
    <cellStyle name="Normal 17 4 3 2 6" xfId="10545"/>
    <cellStyle name="Normal 17 4 3 2 6 2" xfId="10546"/>
    <cellStyle name="Normal 17 4 3 2 7" xfId="10547"/>
    <cellStyle name="Normal 17 4 3 2 7 2" xfId="10548"/>
    <cellStyle name="Normal 17 4 3 2 8" xfId="10549"/>
    <cellStyle name="Normal 17 4 3 2 8 2" xfId="10550"/>
    <cellStyle name="Normal 17 4 3 2 9" xfId="10551"/>
    <cellStyle name="Normal 17 4 3 2 9 2" xfId="10552"/>
    <cellStyle name="Normal 17 4 3 3" xfId="10553"/>
    <cellStyle name="Normal 17 4 3 3 2" xfId="10554"/>
    <cellStyle name="Normal 17 4 3 3 2 2" xfId="10555"/>
    <cellStyle name="Normal 17 4 3 3 3" xfId="10556"/>
    <cellStyle name="Normal 17 4 3 3 3 2" xfId="10557"/>
    <cellStyle name="Normal 17 4 3 3 4" xfId="10558"/>
    <cellStyle name="Normal 17 4 3 3 4 2" xfId="10559"/>
    <cellStyle name="Normal 17 4 3 3 5" xfId="10560"/>
    <cellStyle name="Normal 17 4 3 3 5 2" xfId="10561"/>
    <cellStyle name="Normal 17 4 3 3 6" xfId="10562"/>
    <cellStyle name="Normal 17 4 3 4" xfId="10563"/>
    <cellStyle name="Normal 17 4 3 4 2" xfId="10564"/>
    <cellStyle name="Normal 17 4 3 4 2 2" xfId="10565"/>
    <cellStyle name="Normal 17 4 3 4 3" xfId="10566"/>
    <cellStyle name="Normal 17 4 3 4 3 2" xfId="10567"/>
    <cellStyle name="Normal 17 4 3 4 4" xfId="10568"/>
    <cellStyle name="Normal 17 4 3 4 4 2" xfId="10569"/>
    <cellStyle name="Normal 17 4 3 4 5" xfId="10570"/>
    <cellStyle name="Normal 17 4 3 4 5 2" xfId="10571"/>
    <cellStyle name="Normal 17 4 3 4 6" xfId="10572"/>
    <cellStyle name="Normal 17 4 3 5" xfId="10573"/>
    <cellStyle name="Normal 17 4 3 5 2" xfId="10574"/>
    <cellStyle name="Normal 17 4 3 5 2 2" xfId="10575"/>
    <cellStyle name="Normal 17 4 3 5 3" xfId="10576"/>
    <cellStyle name="Normal 17 4 3 5 3 2" xfId="10577"/>
    <cellStyle name="Normal 17 4 3 5 4" xfId="10578"/>
    <cellStyle name="Normal 17 4 3 5 4 2" xfId="10579"/>
    <cellStyle name="Normal 17 4 3 5 5" xfId="10580"/>
    <cellStyle name="Normal 17 4 3 5 5 2" xfId="10581"/>
    <cellStyle name="Normal 17 4 3 5 6" xfId="10582"/>
    <cellStyle name="Normal 17 4 3 6" xfId="10583"/>
    <cellStyle name="Normal 17 4 3 6 2" xfId="10584"/>
    <cellStyle name="Normal 17 4 3 7" xfId="10585"/>
    <cellStyle name="Normal 17 4 3 7 2" xfId="10586"/>
    <cellStyle name="Normal 17 4 3 8" xfId="10587"/>
    <cellStyle name="Normal 17 4 3 8 2" xfId="10588"/>
    <cellStyle name="Normal 17 4 3 9" xfId="10589"/>
    <cellStyle name="Normal 17 4 3 9 2" xfId="10590"/>
    <cellStyle name="Normal 17 4 4" xfId="10591"/>
    <cellStyle name="Normal 17 4 4 10" xfId="10592"/>
    <cellStyle name="Normal 17 4 4 10 2" xfId="10593"/>
    <cellStyle name="Normal 17 4 4 11" xfId="10594"/>
    <cellStyle name="Normal 17 4 4 2" xfId="10595"/>
    <cellStyle name="Normal 17 4 4 2 2" xfId="10596"/>
    <cellStyle name="Normal 17 4 4 2 2 2" xfId="10597"/>
    <cellStyle name="Normal 17 4 4 2 3" xfId="10598"/>
    <cellStyle name="Normal 17 4 4 2 3 2" xfId="10599"/>
    <cellStyle name="Normal 17 4 4 2 4" xfId="10600"/>
    <cellStyle name="Normal 17 4 4 2 4 2" xfId="10601"/>
    <cellStyle name="Normal 17 4 4 2 5" xfId="10602"/>
    <cellStyle name="Normal 17 4 4 2 5 2" xfId="10603"/>
    <cellStyle name="Normal 17 4 4 2 6" xfId="10604"/>
    <cellStyle name="Normal 17 4 4 3" xfId="10605"/>
    <cellStyle name="Normal 17 4 4 3 2" xfId="10606"/>
    <cellStyle name="Normal 17 4 4 3 2 2" xfId="10607"/>
    <cellStyle name="Normal 17 4 4 3 3" xfId="10608"/>
    <cellStyle name="Normal 17 4 4 3 3 2" xfId="10609"/>
    <cellStyle name="Normal 17 4 4 3 4" xfId="10610"/>
    <cellStyle name="Normal 17 4 4 3 4 2" xfId="10611"/>
    <cellStyle name="Normal 17 4 4 3 5" xfId="10612"/>
    <cellStyle name="Normal 17 4 4 3 5 2" xfId="10613"/>
    <cellStyle name="Normal 17 4 4 3 6" xfId="10614"/>
    <cellStyle name="Normal 17 4 4 4" xfId="10615"/>
    <cellStyle name="Normal 17 4 4 4 2" xfId="10616"/>
    <cellStyle name="Normal 17 4 4 4 2 2" xfId="10617"/>
    <cellStyle name="Normal 17 4 4 4 3" xfId="10618"/>
    <cellStyle name="Normal 17 4 4 4 3 2" xfId="10619"/>
    <cellStyle name="Normal 17 4 4 4 4" xfId="10620"/>
    <cellStyle name="Normal 17 4 4 4 4 2" xfId="10621"/>
    <cellStyle name="Normal 17 4 4 4 5" xfId="10622"/>
    <cellStyle name="Normal 17 4 4 4 5 2" xfId="10623"/>
    <cellStyle name="Normal 17 4 4 4 6" xfId="10624"/>
    <cellStyle name="Normal 17 4 4 5" xfId="10625"/>
    <cellStyle name="Normal 17 4 4 5 2" xfId="10626"/>
    <cellStyle name="Normal 17 4 4 6" xfId="10627"/>
    <cellStyle name="Normal 17 4 4 6 2" xfId="10628"/>
    <cellStyle name="Normal 17 4 4 7" xfId="10629"/>
    <cellStyle name="Normal 17 4 4 7 2" xfId="10630"/>
    <cellStyle name="Normal 17 4 4 8" xfId="10631"/>
    <cellStyle name="Normal 17 4 4 8 2" xfId="10632"/>
    <cellStyle name="Normal 17 4 4 9" xfId="10633"/>
    <cellStyle name="Normal 17 4 4 9 2" xfId="10634"/>
    <cellStyle name="Normal 17 4 5" xfId="10635"/>
    <cellStyle name="Normal 17 4 5 10" xfId="10636"/>
    <cellStyle name="Normal 17 4 5 10 2" xfId="10637"/>
    <cellStyle name="Normal 17 4 5 11" xfId="10638"/>
    <cellStyle name="Normal 17 4 5 2" xfId="10639"/>
    <cellStyle name="Normal 17 4 5 2 2" xfId="10640"/>
    <cellStyle name="Normal 17 4 5 2 2 2" xfId="10641"/>
    <cellStyle name="Normal 17 4 5 2 3" xfId="10642"/>
    <cellStyle name="Normal 17 4 5 2 3 2" xfId="10643"/>
    <cellStyle name="Normal 17 4 5 2 4" xfId="10644"/>
    <cellStyle name="Normal 17 4 5 2 4 2" xfId="10645"/>
    <cellStyle name="Normal 17 4 5 2 5" xfId="10646"/>
    <cellStyle name="Normal 17 4 5 2 5 2" xfId="10647"/>
    <cellStyle name="Normal 17 4 5 2 6" xfId="10648"/>
    <cellStyle name="Normal 17 4 5 3" xfId="10649"/>
    <cellStyle name="Normal 17 4 5 3 2" xfId="10650"/>
    <cellStyle name="Normal 17 4 5 3 2 2" xfId="10651"/>
    <cellStyle name="Normal 17 4 5 3 3" xfId="10652"/>
    <cellStyle name="Normal 17 4 5 3 3 2" xfId="10653"/>
    <cellStyle name="Normal 17 4 5 3 4" xfId="10654"/>
    <cellStyle name="Normal 17 4 5 3 4 2" xfId="10655"/>
    <cellStyle name="Normal 17 4 5 3 5" xfId="10656"/>
    <cellStyle name="Normal 17 4 5 3 5 2" xfId="10657"/>
    <cellStyle name="Normal 17 4 5 3 6" xfId="10658"/>
    <cellStyle name="Normal 17 4 5 4" xfId="10659"/>
    <cellStyle name="Normal 17 4 5 4 2" xfId="10660"/>
    <cellStyle name="Normal 17 4 5 4 2 2" xfId="10661"/>
    <cellStyle name="Normal 17 4 5 4 3" xfId="10662"/>
    <cellStyle name="Normal 17 4 5 4 3 2" xfId="10663"/>
    <cellStyle name="Normal 17 4 5 4 4" xfId="10664"/>
    <cellStyle name="Normal 17 4 5 4 4 2" xfId="10665"/>
    <cellStyle name="Normal 17 4 5 4 5" xfId="10666"/>
    <cellStyle name="Normal 17 4 5 4 5 2" xfId="10667"/>
    <cellStyle name="Normal 17 4 5 4 6" xfId="10668"/>
    <cellStyle name="Normal 17 4 5 5" xfId="10669"/>
    <cellStyle name="Normal 17 4 5 5 2" xfId="10670"/>
    <cellStyle name="Normal 17 4 5 6" xfId="10671"/>
    <cellStyle name="Normal 17 4 5 6 2" xfId="10672"/>
    <cellStyle name="Normal 17 4 5 7" xfId="10673"/>
    <cellStyle name="Normal 17 4 5 7 2" xfId="10674"/>
    <cellStyle name="Normal 17 4 5 8" xfId="10675"/>
    <cellStyle name="Normal 17 4 5 8 2" xfId="10676"/>
    <cellStyle name="Normal 17 4 5 9" xfId="10677"/>
    <cellStyle name="Normal 17 4 5 9 2" xfId="10678"/>
    <cellStyle name="Normal 17 4 6" xfId="10679"/>
    <cellStyle name="Normal 17 4 6 10" xfId="10680"/>
    <cellStyle name="Normal 17 4 6 10 2" xfId="10681"/>
    <cellStyle name="Normal 17 4 6 11" xfId="10682"/>
    <cellStyle name="Normal 17 4 6 2" xfId="10683"/>
    <cellStyle name="Normal 17 4 6 2 2" xfId="10684"/>
    <cellStyle name="Normal 17 4 6 2 2 2" xfId="10685"/>
    <cellStyle name="Normal 17 4 6 2 3" xfId="10686"/>
    <cellStyle name="Normal 17 4 6 2 3 2" xfId="10687"/>
    <cellStyle name="Normal 17 4 6 2 4" xfId="10688"/>
    <cellStyle name="Normal 17 4 6 2 4 2" xfId="10689"/>
    <cellStyle name="Normal 17 4 6 2 5" xfId="10690"/>
    <cellStyle name="Normal 17 4 6 2 5 2" xfId="10691"/>
    <cellStyle name="Normal 17 4 6 2 6" xfId="10692"/>
    <cellStyle name="Normal 17 4 6 3" xfId="10693"/>
    <cellStyle name="Normal 17 4 6 3 2" xfId="10694"/>
    <cellStyle name="Normal 17 4 6 3 2 2" xfId="10695"/>
    <cellStyle name="Normal 17 4 6 3 3" xfId="10696"/>
    <cellStyle name="Normal 17 4 6 3 3 2" xfId="10697"/>
    <cellStyle name="Normal 17 4 6 3 4" xfId="10698"/>
    <cellStyle name="Normal 17 4 6 3 4 2" xfId="10699"/>
    <cellStyle name="Normal 17 4 6 3 5" xfId="10700"/>
    <cellStyle name="Normal 17 4 6 3 5 2" xfId="10701"/>
    <cellStyle name="Normal 17 4 6 3 6" xfId="10702"/>
    <cellStyle name="Normal 17 4 6 4" xfId="10703"/>
    <cellStyle name="Normal 17 4 6 4 2" xfId="10704"/>
    <cellStyle name="Normal 17 4 6 4 2 2" xfId="10705"/>
    <cellStyle name="Normal 17 4 6 4 3" xfId="10706"/>
    <cellStyle name="Normal 17 4 6 4 3 2" xfId="10707"/>
    <cellStyle name="Normal 17 4 6 4 4" xfId="10708"/>
    <cellStyle name="Normal 17 4 6 4 4 2" xfId="10709"/>
    <cellStyle name="Normal 17 4 6 4 5" xfId="10710"/>
    <cellStyle name="Normal 17 4 6 4 5 2" xfId="10711"/>
    <cellStyle name="Normal 17 4 6 4 6" xfId="10712"/>
    <cellStyle name="Normal 17 4 6 5" xfId="10713"/>
    <cellStyle name="Normal 17 4 6 5 2" xfId="10714"/>
    <cellStyle name="Normal 17 4 6 6" xfId="10715"/>
    <cellStyle name="Normal 17 4 6 6 2" xfId="10716"/>
    <cellStyle name="Normal 17 4 6 7" xfId="10717"/>
    <cellStyle name="Normal 17 4 6 7 2" xfId="10718"/>
    <cellStyle name="Normal 17 4 6 8" xfId="10719"/>
    <cellStyle name="Normal 17 4 6 8 2" xfId="10720"/>
    <cellStyle name="Normal 17 4 6 9" xfId="10721"/>
    <cellStyle name="Normal 17 4 6 9 2" xfId="10722"/>
    <cellStyle name="Normal 17 4 7" xfId="10723"/>
    <cellStyle name="Normal 17 4 7 10" xfId="10724"/>
    <cellStyle name="Normal 17 4 7 10 2" xfId="10725"/>
    <cellStyle name="Normal 17 4 7 11" xfId="10726"/>
    <cellStyle name="Normal 17 4 7 2" xfId="10727"/>
    <cellStyle name="Normal 17 4 7 2 2" xfId="10728"/>
    <cellStyle name="Normal 17 4 7 2 2 2" xfId="10729"/>
    <cellStyle name="Normal 17 4 7 2 3" xfId="10730"/>
    <cellStyle name="Normal 17 4 7 2 3 2" xfId="10731"/>
    <cellStyle name="Normal 17 4 7 2 4" xfId="10732"/>
    <cellStyle name="Normal 17 4 7 2 4 2" xfId="10733"/>
    <cellStyle name="Normal 17 4 7 2 5" xfId="10734"/>
    <cellStyle name="Normal 17 4 7 2 5 2" xfId="10735"/>
    <cellStyle name="Normal 17 4 7 2 6" xfId="10736"/>
    <cellStyle name="Normal 17 4 7 3" xfId="10737"/>
    <cellStyle name="Normal 17 4 7 3 2" xfId="10738"/>
    <cellStyle name="Normal 17 4 7 3 2 2" xfId="10739"/>
    <cellStyle name="Normal 17 4 7 3 3" xfId="10740"/>
    <cellStyle name="Normal 17 4 7 3 3 2" xfId="10741"/>
    <cellStyle name="Normal 17 4 7 3 4" xfId="10742"/>
    <cellStyle name="Normal 17 4 7 3 4 2" xfId="10743"/>
    <cellStyle name="Normal 17 4 7 3 5" xfId="10744"/>
    <cellStyle name="Normal 17 4 7 3 5 2" xfId="10745"/>
    <cellStyle name="Normal 17 4 7 3 6" xfId="10746"/>
    <cellStyle name="Normal 17 4 7 4" xfId="10747"/>
    <cellStyle name="Normal 17 4 7 4 2" xfId="10748"/>
    <cellStyle name="Normal 17 4 7 4 2 2" xfId="10749"/>
    <cellStyle name="Normal 17 4 7 4 3" xfId="10750"/>
    <cellStyle name="Normal 17 4 7 4 3 2" xfId="10751"/>
    <cellStyle name="Normal 17 4 7 4 4" xfId="10752"/>
    <cellStyle name="Normal 17 4 7 4 4 2" xfId="10753"/>
    <cellStyle name="Normal 17 4 7 4 5" xfId="10754"/>
    <cellStyle name="Normal 17 4 7 4 5 2" xfId="10755"/>
    <cellStyle name="Normal 17 4 7 4 6" xfId="10756"/>
    <cellStyle name="Normal 17 4 7 5" xfId="10757"/>
    <cellStyle name="Normal 17 4 7 5 2" xfId="10758"/>
    <cellStyle name="Normal 17 4 7 6" xfId="10759"/>
    <cellStyle name="Normal 17 4 7 6 2" xfId="10760"/>
    <cellStyle name="Normal 17 4 7 7" xfId="10761"/>
    <cellStyle name="Normal 17 4 7 7 2" xfId="10762"/>
    <cellStyle name="Normal 17 4 7 8" xfId="10763"/>
    <cellStyle name="Normal 17 4 7 8 2" xfId="10764"/>
    <cellStyle name="Normal 17 4 7 9" xfId="10765"/>
    <cellStyle name="Normal 17 4 7 9 2" xfId="10766"/>
    <cellStyle name="Normal 17 4 8" xfId="10767"/>
    <cellStyle name="Normal 17 4 8 10" xfId="10768"/>
    <cellStyle name="Normal 17 4 8 10 2" xfId="10769"/>
    <cellStyle name="Normal 17 4 8 11" xfId="10770"/>
    <cellStyle name="Normal 17 4 8 2" xfId="10771"/>
    <cellStyle name="Normal 17 4 8 2 2" xfId="10772"/>
    <cellStyle name="Normal 17 4 8 2 2 2" xfId="10773"/>
    <cellStyle name="Normal 17 4 8 2 3" xfId="10774"/>
    <cellStyle name="Normal 17 4 8 2 3 2" xfId="10775"/>
    <cellStyle name="Normal 17 4 8 2 4" xfId="10776"/>
    <cellStyle name="Normal 17 4 8 2 4 2" xfId="10777"/>
    <cellStyle name="Normal 17 4 8 2 5" xfId="10778"/>
    <cellStyle name="Normal 17 4 8 2 5 2" xfId="10779"/>
    <cellStyle name="Normal 17 4 8 2 6" xfId="10780"/>
    <cellStyle name="Normal 17 4 8 3" xfId="10781"/>
    <cellStyle name="Normal 17 4 8 3 2" xfId="10782"/>
    <cellStyle name="Normal 17 4 8 3 2 2" xfId="10783"/>
    <cellStyle name="Normal 17 4 8 3 3" xfId="10784"/>
    <cellStyle name="Normal 17 4 8 3 3 2" xfId="10785"/>
    <cellStyle name="Normal 17 4 8 3 4" xfId="10786"/>
    <cellStyle name="Normal 17 4 8 3 4 2" xfId="10787"/>
    <cellStyle name="Normal 17 4 8 3 5" xfId="10788"/>
    <cellStyle name="Normal 17 4 8 3 5 2" xfId="10789"/>
    <cellStyle name="Normal 17 4 8 3 6" xfId="10790"/>
    <cellStyle name="Normal 17 4 8 4" xfId="10791"/>
    <cellStyle name="Normal 17 4 8 4 2" xfId="10792"/>
    <cellStyle name="Normal 17 4 8 4 2 2" xfId="10793"/>
    <cellStyle name="Normal 17 4 8 4 3" xfId="10794"/>
    <cellStyle name="Normal 17 4 8 4 3 2" xfId="10795"/>
    <cellStyle name="Normal 17 4 8 4 4" xfId="10796"/>
    <cellStyle name="Normal 17 4 8 4 4 2" xfId="10797"/>
    <cellStyle name="Normal 17 4 8 4 5" xfId="10798"/>
    <cellStyle name="Normal 17 4 8 4 5 2" xfId="10799"/>
    <cellStyle name="Normal 17 4 8 4 6" xfId="10800"/>
    <cellStyle name="Normal 17 4 8 5" xfId="10801"/>
    <cellStyle name="Normal 17 4 8 5 2" xfId="10802"/>
    <cellStyle name="Normal 17 4 8 6" xfId="10803"/>
    <cellStyle name="Normal 17 4 8 6 2" xfId="10804"/>
    <cellStyle name="Normal 17 4 8 7" xfId="10805"/>
    <cellStyle name="Normal 17 4 8 7 2" xfId="10806"/>
    <cellStyle name="Normal 17 4 8 8" xfId="10807"/>
    <cellStyle name="Normal 17 4 8 8 2" xfId="10808"/>
    <cellStyle name="Normal 17 4 8 9" xfId="10809"/>
    <cellStyle name="Normal 17 4 8 9 2" xfId="10810"/>
    <cellStyle name="Normal 17 4 9" xfId="10811"/>
    <cellStyle name="Normal 17 4 9 10" xfId="10812"/>
    <cellStyle name="Normal 17 4 9 10 2" xfId="10813"/>
    <cellStyle name="Normal 17 4 9 11" xfId="10814"/>
    <cellStyle name="Normal 17 4 9 2" xfId="10815"/>
    <cellStyle name="Normal 17 4 9 2 2" xfId="10816"/>
    <cellStyle name="Normal 17 4 9 2 2 2" xfId="10817"/>
    <cellStyle name="Normal 17 4 9 2 3" xfId="10818"/>
    <cellStyle name="Normal 17 4 9 2 3 2" xfId="10819"/>
    <cellStyle name="Normal 17 4 9 2 4" xfId="10820"/>
    <cellStyle name="Normal 17 4 9 2 4 2" xfId="10821"/>
    <cellStyle name="Normal 17 4 9 2 5" xfId="10822"/>
    <cellStyle name="Normal 17 4 9 2 5 2" xfId="10823"/>
    <cellStyle name="Normal 17 4 9 2 6" xfId="10824"/>
    <cellStyle name="Normal 17 4 9 3" xfId="10825"/>
    <cellStyle name="Normal 17 4 9 3 2" xfId="10826"/>
    <cellStyle name="Normal 17 4 9 3 2 2" xfId="10827"/>
    <cellStyle name="Normal 17 4 9 3 3" xfId="10828"/>
    <cellStyle name="Normal 17 4 9 3 3 2" xfId="10829"/>
    <cellStyle name="Normal 17 4 9 3 4" xfId="10830"/>
    <cellStyle name="Normal 17 4 9 3 4 2" xfId="10831"/>
    <cellStyle name="Normal 17 4 9 3 5" xfId="10832"/>
    <cellStyle name="Normal 17 4 9 3 5 2" xfId="10833"/>
    <cellStyle name="Normal 17 4 9 3 6" xfId="10834"/>
    <cellStyle name="Normal 17 4 9 4" xfId="10835"/>
    <cellStyle name="Normal 17 4 9 4 2" xfId="10836"/>
    <cellStyle name="Normal 17 4 9 4 2 2" xfId="10837"/>
    <cellStyle name="Normal 17 4 9 4 3" xfId="10838"/>
    <cellStyle name="Normal 17 4 9 4 3 2" xfId="10839"/>
    <cellStyle name="Normal 17 4 9 4 4" xfId="10840"/>
    <cellStyle name="Normal 17 4 9 4 4 2" xfId="10841"/>
    <cellStyle name="Normal 17 4 9 4 5" xfId="10842"/>
    <cellStyle name="Normal 17 4 9 4 5 2" xfId="10843"/>
    <cellStyle name="Normal 17 4 9 4 6" xfId="10844"/>
    <cellStyle name="Normal 17 4 9 5" xfId="10845"/>
    <cellStyle name="Normal 17 4 9 5 2" xfId="10846"/>
    <cellStyle name="Normal 17 4 9 6" xfId="10847"/>
    <cellStyle name="Normal 17 4 9 6 2" xfId="10848"/>
    <cellStyle name="Normal 17 4 9 7" xfId="10849"/>
    <cellStyle name="Normal 17 4 9 7 2" xfId="10850"/>
    <cellStyle name="Normal 17 4 9 8" xfId="10851"/>
    <cellStyle name="Normal 17 4 9 8 2" xfId="10852"/>
    <cellStyle name="Normal 17 4 9 9" xfId="10853"/>
    <cellStyle name="Normal 17 4 9 9 2" xfId="10854"/>
    <cellStyle name="Normal 17 5" xfId="10855"/>
    <cellStyle name="Normal 17 5 10" xfId="10856"/>
    <cellStyle name="Normal 17 5 10 2" xfId="10857"/>
    <cellStyle name="Normal 17 5 10 2 2" xfId="10858"/>
    <cellStyle name="Normal 17 5 10 3" xfId="10859"/>
    <cellStyle name="Normal 17 5 10 3 2" xfId="10860"/>
    <cellStyle name="Normal 17 5 10 4" xfId="10861"/>
    <cellStyle name="Normal 17 5 10 4 2" xfId="10862"/>
    <cellStyle name="Normal 17 5 10 5" xfId="10863"/>
    <cellStyle name="Normal 17 5 10 5 2" xfId="10864"/>
    <cellStyle name="Normal 17 5 10 6" xfId="10865"/>
    <cellStyle name="Normal 17 5 11" xfId="10866"/>
    <cellStyle name="Normal 17 5 11 2" xfId="10867"/>
    <cellStyle name="Normal 17 5 11 2 2" xfId="10868"/>
    <cellStyle name="Normal 17 5 11 3" xfId="10869"/>
    <cellStyle name="Normal 17 5 11 3 2" xfId="10870"/>
    <cellStyle name="Normal 17 5 11 4" xfId="10871"/>
    <cellStyle name="Normal 17 5 11 4 2" xfId="10872"/>
    <cellStyle name="Normal 17 5 11 5" xfId="10873"/>
    <cellStyle name="Normal 17 5 11 5 2" xfId="10874"/>
    <cellStyle name="Normal 17 5 11 6" xfId="10875"/>
    <cellStyle name="Normal 17 5 12" xfId="10876"/>
    <cellStyle name="Normal 17 5 12 2" xfId="10877"/>
    <cellStyle name="Normal 17 5 12 2 2" xfId="10878"/>
    <cellStyle name="Normal 17 5 12 3" xfId="10879"/>
    <cellStyle name="Normal 17 5 12 3 2" xfId="10880"/>
    <cellStyle name="Normal 17 5 12 4" xfId="10881"/>
    <cellStyle name="Normal 17 5 12 4 2" xfId="10882"/>
    <cellStyle name="Normal 17 5 12 5" xfId="10883"/>
    <cellStyle name="Normal 17 5 12 5 2" xfId="10884"/>
    <cellStyle name="Normal 17 5 12 6" xfId="10885"/>
    <cellStyle name="Normal 17 5 13" xfId="10886"/>
    <cellStyle name="Normal 17 5 13 2" xfId="10887"/>
    <cellStyle name="Normal 17 5 13 2 2" xfId="10888"/>
    <cellStyle name="Normal 17 5 13 3" xfId="10889"/>
    <cellStyle name="Normal 17 5 13 3 2" xfId="10890"/>
    <cellStyle name="Normal 17 5 13 4" xfId="10891"/>
    <cellStyle name="Normal 17 5 13 4 2" xfId="10892"/>
    <cellStyle name="Normal 17 5 13 5" xfId="10893"/>
    <cellStyle name="Normal 17 5 13 5 2" xfId="10894"/>
    <cellStyle name="Normal 17 5 13 6" xfId="10895"/>
    <cellStyle name="Normal 17 5 14" xfId="10896"/>
    <cellStyle name="Normal 17 5 14 2" xfId="10897"/>
    <cellStyle name="Normal 17 5 15" xfId="10898"/>
    <cellStyle name="Normal 17 5 15 2" xfId="10899"/>
    <cellStyle name="Normal 17 5 16" xfId="10900"/>
    <cellStyle name="Normal 17 5 16 2" xfId="10901"/>
    <cellStyle name="Normal 17 5 17" xfId="10902"/>
    <cellStyle name="Normal 17 5 17 2" xfId="10903"/>
    <cellStyle name="Normal 17 5 18" xfId="10904"/>
    <cellStyle name="Normal 17 5 18 2" xfId="10905"/>
    <cellStyle name="Normal 17 5 19" xfId="10906"/>
    <cellStyle name="Normal 17 5 19 2" xfId="10907"/>
    <cellStyle name="Normal 17 5 2" xfId="10908"/>
    <cellStyle name="Normal 17 5 2 10" xfId="10909"/>
    <cellStyle name="Normal 17 5 2 10 2" xfId="10910"/>
    <cellStyle name="Normal 17 5 2 11" xfId="10911"/>
    <cellStyle name="Normal 17 5 2 11 2" xfId="10912"/>
    <cellStyle name="Normal 17 5 2 12" xfId="10913"/>
    <cellStyle name="Normal 17 5 2 2" xfId="10914"/>
    <cellStyle name="Normal 17 5 2 2 10" xfId="10915"/>
    <cellStyle name="Normal 17 5 2 2 10 2" xfId="10916"/>
    <cellStyle name="Normal 17 5 2 2 11" xfId="10917"/>
    <cellStyle name="Normal 17 5 2 2 2" xfId="10918"/>
    <cellStyle name="Normal 17 5 2 2 2 2" xfId="10919"/>
    <cellStyle name="Normal 17 5 2 2 2 2 2" xfId="10920"/>
    <cellStyle name="Normal 17 5 2 2 2 3" xfId="10921"/>
    <cellStyle name="Normal 17 5 2 2 2 3 2" xfId="10922"/>
    <cellStyle name="Normal 17 5 2 2 2 4" xfId="10923"/>
    <cellStyle name="Normal 17 5 2 2 2 4 2" xfId="10924"/>
    <cellStyle name="Normal 17 5 2 2 2 5" xfId="10925"/>
    <cellStyle name="Normal 17 5 2 2 2 5 2" xfId="10926"/>
    <cellStyle name="Normal 17 5 2 2 2 6" xfId="10927"/>
    <cellStyle name="Normal 17 5 2 2 3" xfId="10928"/>
    <cellStyle name="Normal 17 5 2 2 3 2" xfId="10929"/>
    <cellStyle name="Normal 17 5 2 2 3 2 2" xfId="10930"/>
    <cellStyle name="Normal 17 5 2 2 3 3" xfId="10931"/>
    <cellStyle name="Normal 17 5 2 2 3 3 2" xfId="10932"/>
    <cellStyle name="Normal 17 5 2 2 3 4" xfId="10933"/>
    <cellStyle name="Normal 17 5 2 2 3 4 2" xfId="10934"/>
    <cellStyle name="Normal 17 5 2 2 3 5" xfId="10935"/>
    <cellStyle name="Normal 17 5 2 2 3 5 2" xfId="10936"/>
    <cellStyle name="Normal 17 5 2 2 3 6" xfId="10937"/>
    <cellStyle name="Normal 17 5 2 2 4" xfId="10938"/>
    <cellStyle name="Normal 17 5 2 2 4 2" xfId="10939"/>
    <cellStyle name="Normal 17 5 2 2 4 2 2" xfId="10940"/>
    <cellStyle name="Normal 17 5 2 2 4 3" xfId="10941"/>
    <cellStyle name="Normal 17 5 2 2 4 3 2" xfId="10942"/>
    <cellStyle name="Normal 17 5 2 2 4 4" xfId="10943"/>
    <cellStyle name="Normal 17 5 2 2 4 4 2" xfId="10944"/>
    <cellStyle name="Normal 17 5 2 2 4 5" xfId="10945"/>
    <cellStyle name="Normal 17 5 2 2 4 5 2" xfId="10946"/>
    <cellStyle name="Normal 17 5 2 2 4 6" xfId="10947"/>
    <cellStyle name="Normal 17 5 2 2 5" xfId="10948"/>
    <cellStyle name="Normal 17 5 2 2 5 2" xfId="10949"/>
    <cellStyle name="Normal 17 5 2 2 6" xfId="10950"/>
    <cellStyle name="Normal 17 5 2 2 6 2" xfId="10951"/>
    <cellStyle name="Normal 17 5 2 2 7" xfId="10952"/>
    <cellStyle name="Normal 17 5 2 2 7 2" xfId="10953"/>
    <cellStyle name="Normal 17 5 2 2 8" xfId="10954"/>
    <cellStyle name="Normal 17 5 2 2 8 2" xfId="10955"/>
    <cellStyle name="Normal 17 5 2 2 9" xfId="10956"/>
    <cellStyle name="Normal 17 5 2 2 9 2" xfId="10957"/>
    <cellStyle name="Normal 17 5 2 3" xfId="10958"/>
    <cellStyle name="Normal 17 5 2 3 2" xfId="10959"/>
    <cellStyle name="Normal 17 5 2 3 2 2" xfId="10960"/>
    <cellStyle name="Normal 17 5 2 3 3" xfId="10961"/>
    <cellStyle name="Normal 17 5 2 3 3 2" xfId="10962"/>
    <cellStyle name="Normal 17 5 2 3 4" xfId="10963"/>
    <cellStyle name="Normal 17 5 2 3 4 2" xfId="10964"/>
    <cellStyle name="Normal 17 5 2 3 5" xfId="10965"/>
    <cellStyle name="Normal 17 5 2 3 5 2" xfId="10966"/>
    <cellStyle name="Normal 17 5 2 3 6" xfId="10967"/>
    <cellStyle name="Normal 17 5 2 4" xfId="10968"/>
    <cellStyle name="Normal 17 5 2 4 2" xfId="10969"/>
    <cellStyle name="Normal 17 5 2 4 2 2" xfId="10970"/>
    <cellStyle name="Normal 17 5 2 4 3" xfId="10971"/>
    <cellStyle name="Normal 17 5 2 4 3 2" xfId="10972"/>
    <cellStyle name="Normal 17 5 2 4 4" xfId="10973"/>
    <cellStyle name="Normal 17 5 2 4 4 2" xfId="10974"/>
    <cellStyle name="Normal 17 5 2 4 5" xfId="10975"/>
    <cellStyle name="Normal 17 5 2 4 5 2" xfId="10976"/>
    <cellStyle name="Normal 17 5 2 4 6" xfId="10977"/>
    <cellStyle name="Normal 17 5 2 5" xfId="10978"/>
    <cellStyle name="Normal 17 5 2 5 2" xfId="10979"/>
    <cellStyle name="Normal 17 5 2 5 2 2" xfId="10980"/>
    <cellStyle name="Normal 17 5 2 5 3" xfId="10981"/>
    <cellStyle name="Normal 17 5 2 5 3 2" xfId="10982"/>
    <cellStyle name="Normal 17 5 2 5 4" xfId="10983"/>
    <cellStyle name="Normal 17 5 2 5 4 2" xfId="10984"/>
    <cellStyle name="Normal 17 5 2 5 5" xfId="10985"/>
    <cellStyle name="Normal 17 5 2 5 5 2" xfId="10986"/>
    <cellStyle name="Normal 17 5 2 5 6" xfId="10987"/>
    <cellStyle name="Normal 17 5 2 6" xfId="10988"/>
    <cellStyle name="Normal 17 5 2 6 2" xfId="10989"/>
    <cellStyle name="Normal 17 5 2 7" xfId="10990"/>
    <cellStyle name="Normal 17 5 2 7 2" xfId="10991"/>
    <cellStyle name="Normal 17 5 2 8" xfId="10992"/>
    <cellStyle name="Normal 17 5 2 8 2" xfId="10993"/>
    <cellStyle name="Normal 17 5 2 9" xfId="10994"/>
    <cellStyle name="Normal 17 5 2 9 2" xfId="10995"/>
    <cellStyle name="Normal 17 5 20" xfId="10996"/>
    <cellStyle name="Normal 17 5 3" xfId="10997"/>
    <cellStyle name="Normal 17 5 3 10" xfId="10998"/>
    <cellStyle name="Normal 17 5 3 10 2" xfId="10999"/>
    <cellStyle name="Normal 17 5 3 11" xfId="11000"/>
    <cellStyle name="Normal 17 5 3 11 2" xfId="11001"/>
    <cellStyle name="Normal 17 5 3 12" xfId="11002"/>
    <cellStyle name="Normal 17 5 3 2" xfId="11003"/>
    <cellStyle name="Normal 17 5 3 2 10" xfId="11004"/>
    <cellStyle name="Normal 17 5 3 2 10 2" xfId="11005"/>
    <cellStyle name="Normal 17 5 3 2 11" xfId="11006"/>
    <cellStyle name="Normal 17 5 3 2 2" xfId="11007"/>
    <cellStyle name="Normal 17 5 3 2 2 2" xfId="11008"/>
    <cellStyle name="Normal 17 5 3 2 2 2 2" xfId="11009"/>
    <cellStyle name="Normal 17 5 3 2 2 3" xfId="11010"/>
    <cellStyle name="Normal 17 5 3 2 2 3 2" xfId="11011"/>
    <cellStyle name="Normal 17 5 3 2 2 4" xfId="11012"/>
    <cellStyle name="Normal 17 5 3 2 2 4 2" xfId="11013"/>
    <cellStyle name="Normal 17 5 3 2 2 5" xfId="11014"/>
    <cellStyle name="Normal 17 5 3 2 2 5 2" xfId="11015"/>
    <cellStyle name="Normal 17 5 3 2 2 6" xfId="11016"/>
    <cellStyle name="Normal 17 5 3 2 3" xfId="11017"/>
    <cellStyle name="Normal 17 5 3 2 3 2" xfId="11018"/>
    <cellStyle name="Normal 17 5 3 2 3 2 2" xfId="11019"/>
    <cellStyle name="Normal 17 5 3 2 3 3" xfId="11020"/>
    <cellStyle name="Normal 17 5 3 2 3 3 2" xfId="11021"/>
    <cellStyle name="Normal 17 5 3 2 3 4" xfId="11022"/>
    <cellStyle name="Normal 17 5 3 2 3 4 2" xfId="11023"/>
    <cellStyle name="Normal 17 5 3 2 3 5" xfId="11024"/>
    <cellStyle name="Normal 17 5 3 2 3 5 2" xfId="11025"/>
    <cellStyle name="Normal 17 5 3 2 3 6" xfId="11026"/>
    <cellStyle name="Normal 17 5 3 2 4" xfId="11027"/>
    <cellStyle name="Normal 17 5 3 2 4 2" xfId="11028"/>
    <cellStyle name="Normal 17 5 3 2 4 2 2" xfId="11029"/>
    <cellStyle name="Normal 17 5 3 2 4 3" xfId="11030"/>
    <cellStyle name="Normal 17 5 3 2 4 3 2" xfId="11031"/>
    <cellStyle name="Normal 17 5 3 2 4 4" xfId="11032"/>
    <cellStyle name="Normal 17 5 3 2 4 4 2" xfId="11033"/>
    <cellStyle name="Normal 17 5 3 2 4 5" xfId="11034"/>
    <cellStyle name="Normal 17 5 3 2 4 5 2" xfId="11035"/>
    <cellStyle name="Normal 17 5 3 2 4 6" xfId="11036"/>
    <cellStyle name="Normal 17 5 3 2 5" xfId="11037"/>
    <cellStyle name="Normal 17 5 3 2 5 2" xfId="11038"/>
    <cellStyle name="Normal 17 5 3 2 6" xfId="11039"/>
    <cellStyle name="Normal 17 5 3 2 6 2" xfId="11040"/>
    <cellStyle name="Normal 17 5 3 2 7" xfId="11041"/>
    <cellStyle name="Normal 17 5 3 2 7 2" xfId="11042"/>
    <cellStyle name="Normal 17 5 3 2 8" xfId="11043"/>
    <cellStyle name="Normal 17 5 3 2 8 2" xfId="11044"/>
    <cellStyle name="Normal 17 5 3 2 9" xfId="11045"/>
    <cellStyle name="Normal 17 5 3 2 9 2" xfId="11046"/>
    <cellStyle name="Normal 17 5 3 3" xfId="11047"/>
    <cellStyle name="Normal 17 5 3 3 2" xfId="11048"/>
    <cellStyle name="Normal 17 5 3 3 2 2" xfId="11049"/>
    <cellStyle name="Normal 17 5 3 3 3" xfId="11050"/>
    <cellStyle name="Normal 17 5 3 3 3 2" xfId="11051"/>
    <cellStyle name="Normal 17 5 3 3 4" xfId="11052"/>
    <cellStyle name="Normal 17 5 3 3 4 2" xfId="11053"/>
    <cellStyle name="Normal 17 5 3 3 5" xfId="11054"/>
    <cellStyle name="Normal 17 5 3 3 5 2" xfId="11055"/>
    <cellStyle name="Normal 17 5 3 3 6" xfId="11056"/>
    <cellStyle name="Normal 17 5 3 4" xfId="11057"/>
    <cellStyle name="Normal 17 5 3 4 2" xfId="11058"/>
    <cellStyle name="Normal 17 5 3 4 2 2" xfId="11059"/>
    <cellStyle name="Normal 17 5 3 4 3" xfId="11060"/>
    <cellStyle name="Normal 17 5 3 4 3 2" xfId="11061"/>
    <cellStyle name="Normal 17 5 3 4 4" xfId="11062"/>
    <cellStyle name="Normal 17 5 3 4 4 2" xfId="11063"/>
    <cellStyle name="Normal 17 5 3 4 5" xfId="11064"/>
    <cellStyle name="Normal 17 5 3 4 5 2" xfId="11065"/>
    <cellStyle name="Normal 17 5 3 4 6" xfId="11066"/>
    <cellStyle name="Normal 17 5 3 5" xfId="11067"/>
    <cellStyle name="Normal 17 5 3 5 2" xfId="11068"/>
    <cellStyle name="Normal 17 5 3 5 2 2" xfId="11069"/>
    <cellStyle name="Normal 17 5 3 5 3" xfId="11070"/>
    <cellStyle name="Normal 17 5 3 5 3 2" xfId="11071"/>
    <cellStyle name="Normal 17 5 3 5 4" xfId="11072"/>
    <cellStyle name="Normal 17 5 3 5 4 2" xfId="11073"/>
    <cellStyle name="Normal 17 5 3 5 5" xfId="11074"/>
    <cellStyle name="Normal 17 5 3 5 5 2" xfId="11075"/>
    <cellStyle name="Normal 17 5 3 5 6" xfId="11076"/>
    <cellStyle name="Normal 17 5 3 6" xfId="11077"/>
    <cellStyle name="Normal 17 5 3 6 2" xfId="11078"/>
    <cellStyle name="Normal 17 5 3 7" xfId="11079"/>
    <cellStyle name="Normal 17 5 3 7 2" xfId="11080"/>
    <cellStyle name="Normal 17 5 3 8" xfId="11081"/>
    <cellStyle name="Normal 17 5 3 8 2" xfId="11082"/>
    <cellStyle name="Normal 17 5 3 9" xfId="11083"/>
    <cellStyle name="Normal 17 5 3 9 2" xfId="11084"/>
    <cellStyle name="Normal 17 5 4" xfId="11085"/>
    <cellStyle name="Normal 17 5 4 10" xfId="11086"/>
    <cellStyle name="Normal 17 5 4 10 2" xfId="11087"/>
    <cellStyle name="Normal 17 5 4 11" xfId="11088"/>
    <cellStyle name="Normal 17 5 4 2" xfId="11089"/>
    <cellStyle name="Normal 17 5 4 2 2" xfId="11090"/>
    <cellStyle name="Normal 17 5 4 2 2 2" xfId="11091"/>
    <cellStyle name="Normal 17 5 4 2 3" xfId="11092"/>
    <cellStyle name="Normal 17 5 4 2 3 2" xfId="11093"/>
    <cellStyle name="Normal 17 5 4 2 4" xfId="11094"/>
    <cellStyle name="Normal 17 5 4 2 4 2" xfId="11095"/>
    <cellStyle name="Normal 17 5 4 2 5" xfId="11096"/>
    <cellStyle name="Normal 17 5 4 2 5 2" xfId="11097"/>
    <cellStyle name="Normal 17 5 4 2 6" xfId="11098"/>
    <cellStyle name="Normal 17 5 4 3" xfId="11099"/>
    <cellStyle name="Normal 17 5 4 3 2" xfId="11100"/>
    <cellStyle name="Normal 17 5 4 3 2 2" xfId="11101"/>
    <cellStyle name="Normal 17 5 4 3 3" xfId="11102"/>
    <cellStyle name="Normal 17 5 4 3 3 2" xfId="11103"/>
    <cellStyle name="Normal 17 5 4 3 4" xfId="11104"/>
    <cellStyle name="Normal 17 5 4 3 4 2" xfId="11105"/>
    <cellStyle name="Normal 17 5 4 3 5" xfId="11106"/>
    <cellStyle name="Normal 17 5 4 3 5 2" xfId="11107"/>
    <cellStyle name="Normal 17 5 4 3 6" xfId="11108"/>
    <cellStyle name="Normal 17 5 4 4" xfId="11109"/>
    <cellStyle name="Normal 17 5 4 4 2" xfId="11110"/>
    <cellStyle name="Normal 17 5 4 4 2 2" xfId="11111"/>
    <cellStyle name="Normal 17 5 4 4 3" xfId="11112"/>
    <cellStyle name="Normal 17 5 4 4 3 2" xfId="11113"/>
    <cellStyle name="Normal 17 5 4 4 4" xfId="11114"/>
    <cellStyle name="Normal 17 5 4 4 4 2" xfId="11115"/>
    <cellStyle name="Normal 17 5 4 4 5" xfId="11116"/>
    <cellStyle name="Normal 17 5 4 4 5 2" xfId="11117"/>
    <cellStyle name="Normal 17 5 4 4 6" xfId="11118"/>
    <cellStyle name="Normal 17 5 4 5" xfId="11119"/>
    <cellStyle name="Normal 17 5 4 5 2" xfId="11120"/>
    <cellStyle name="Normal 17 5 4 6" xfId="11121"/>
    <cellStyle name="Normal 17 5 4 6 2" xfId="11122"/>
    <cellStyle name="Normal 17 5 4 7" xfId="11123"/>
    <cellStyle name="Normal 17 5 4 7 2" xfId="11124"/>
    <cellStyle name="Normal 17 5 4 8" xfId="11125"/>
    <cellStyle name="Normal 17 5 4 8 2" xfId="11126"/>
    <cellStyle name="Normal 17 5 4 9" xfId="11127"/>
    <cellStyle name="Normal 17 5 4 9 2" xfId="11128"/>
    <cellStyle name="Normal 17 5 5" xfId="11129"/>
    <cellStyle name="Normal 17 5 5 10" xfId="11130"/>
    <cellStyle name="Normal 17 5 5 10 2" xfId="11131"/>
    <cellStyle name="Normal 17 5 5 11" xfId="11132"/>
    <cellStyle name="Normal 17 5 5 2" xfId="11133"/>
    <cellStyle name="Normal 17 5 5 2 2" xfId="11134"/>
    <cellStyle name="Normal 17 5 5 2 2 2" xfId="11135"/>
    <cellStyle name="Normal 17 5 5 2 3" xfId="11136"/>
    <cellStyle name="Normal 17 5 5 2 3 2" xfId="11137"/>
    <cellStyle name="Normal 17 5 5 2 4" xfId="11138"/>
    <cellStyle name="Normal 17 5 5 2 4 2" xfId="11139"/>
    <cellStyle name="Normal 17 5 5 2 5" xfId="11140"/>
    <cellStyle name="Normal 17 5 5 2 5 2" xfId="11141"/>
    <cellStyle name="Normal 17 5 5 2 6" xfId="11142"/>
    <cellStyle name="Normal 17 5 5 3" xfId="11143"/>
    <cellStyle name="Normal 17 5 5 3 2" xfId="11144"/>
    <cellStyle name="Normal 17 5 5 3 2 2" xfId="11145"/>
    <cellStyle name="Normal 17 5 5 3 3" xfId="11146"/>
    <cellStyle name="Normal 17 5 5 3 3 2" xfId="11147"/>
    <cellStyle name="Normal 17 5 5 3 4" xfId="11148"/>
    <cellStyle name="Normal 17 5 5 3 4 2" xfId="11149"/>
    <cellStyle name="Normal 17 5 5 3 5" xfId="11150"/>
    <cellStyle name="Normal 17 5 5 3 5 2" xfId="11151"/>
    <cellStyle name="Normal 17 5 5 3 6" xfId="11152"/>
    <cellStyle name="Normal 17 5 5 4" xfId="11153"/>
    <cellStyle name="Normal 17 5 5 4 2" xfId="11154"/>
    <cellStyle name="Normal 17 5 5 4 2 2" xfId="11155"/>
    <cellStyle name="Normal 17 5 5 4 3" xfId="11156"/>
    <cellStyle name="Normal 17 5 5 4 3 2" xfId="11157"/>
    <cellStyle name="Normal 17 5 5 4 4" xfId="11158"/>
    <cellStyle name="Normal 17 5 5 4 4 2" xfId="11159"/>
    <cellStyle name="Normal 17 5 5 4 5" xfId="11160"/>
    <cellStyle name="Normal 17 5 5 4 5 2" xfId="11161"/>
    <cellStyle name="Normal 17 5 5 4 6" xfId="11162"/>
    <cellStyle name="Normal 17 5 5 5" xfId="11163"/>
    <cellStyle name="Normal 17 5 5 5 2" xfId="11164"/>
    <cellStyle name="Normal 17 5 5 6" xfId="11165"/>
    <cellStyle name="Normal 17 5 5 6 2" xfId="11166"/>
    <cellStyle name="Normal 17 5 5 7" xfId="11167"/>
    <cellStyle name="Normal 17 5 5 7 2" xfId="11168"/>
    <cellStyle name="Normal 17 5 5 8" xfId="11169"/>
    <cellStyle name="Normal 17 5 5 8 2" xfId="11170"/>
    <cellStyle name="Normal 17 5 5 9" xfId="11171"/>
    <cellStyle name="Normal 17 5 5 9 2" xfId="11172"/>
    <cellStyle name="Normal 17 5 6" xfId="11173"/>
    <cellStyle name="Normal 17 5 6 10" xfId="11174"/>
    <cellStyle name="Normal 17 5 6 10 2" xfId="11175"/>
    <cellStyle name="Normal 17 5 6 11" xfId="11176"/>
    <cellStyle name="Normal 17 5 6 2" xfId="11177"/>
    <cellStyle name="Normal 17 5 6 2 2" xfId="11178"/>
    <cellStyle name="Normal 17 5 6 2 2 2" xfId="11179"/>
    <cellStyle name="Normal 17 5 6 2 3" xfId="11180"/>
    <cellStyle name="Normal 17 5 6 2 3 2" xfId="11181"/>
    <cellStyle name="Normal 17 5 6 2 4" xfId="11182"/>
    <cellStyle name="Normal 17 5 6 2 4 2" xfId="11183"/>
    <cellStyle name="Normal 17 5 6 2 5" xfId="11184"/>
    <cellStyle name="Normal 17 5 6 2 5 2" xfId="11185"/>
    <cellStyle name="Normal 17 5 6 2 6" xfId="11186"/>
    <cellStyle name="Normal 17 5 6 3" xfId="11187"/>
    <cellStyle name="Normal 17 5 6 3 2" xfId="11188"/>
    <cellStyle name="Normal 17 5 6 3 2 2" xfId="11189"/>
    <cellStyle name="Normal 17 5 6 3 3" xfId="11190"/>
    <cellStyle name="Normal 17 5 6 3 3 2" xfId="11191"/>
    <cellStyle name="Normal 17 5 6 3 4" xfId="11192"/>
    <cellStyle name="Normal 17 5 6 3 4 2" xfId="11193"/>
    <cellStyle name="Normal 17 5 6 3 5" xfId="11194"/>
    <cellStyle name="Normal 17 5 6 3 5 2" xfId="11195"/>
    <cellStyle name="Normal 17 5 6 3 6" xfId="11196"/>
    <cellStyle name="Normal 17 5 6 4" xfId="11197"/>
    <cellStyle name="Normal 17 5 6 4 2" xfId="11198"/>
    <cellStyle name="Normal 17 5 6 4 2 2" xfId="11199"/>
    <cellStyle name="Normal 17 5 6 4 3" xfId="11200"/>
    <cellStyle name="Normal 17 5 6 4 3 2" xfId="11201"/>
    <cellStyle name="Normal 17 5 6 4 4" xfId="11202"/>
    <cellStyle name="Normal 17 5 6 4 4 2" xfId="11203"/>
    <cellStyle name="Normal 17 5 6 4 5" xfId="11204"/>
    <cellStyle name="Normal 17 5 6 4 5 2" xfId="11205"/>
    <cellStyle name="Normal 17 5 6 4 6" xfId="11206"/>
    <cellStyle name="Normal 17 5 6 5" xfId="11207"/>
    <cellStyle name="Normal 17 5 6 5 2" xfId="11208"/>
    <cellStyle name="Normal 17 5 6 6" xfId="11209"/>
    <cellStyle name="Normal 17 5 6 6 2" xfId="11210"/>
    <cellStyle name="Normal 17 5 6 7" xfId="11211"/>
    <cellStyle name="Normal 17 5 6 7 2" xfId="11212"/>
    <cellStyle name="Normal 17 5 6 8" xfId="11213"/>
    <cellStyle name="Normal 17 5 6 8 2" xfId="11214"/>
    <cellStyle name="Normal 17 5 6 9" xfId="11215"/>
    <cellStyle name="Normal 17 5 6 9 2" xfId="11216"/>
    <cellStyle name="Normal 17 5 7" xfId="11217"/>
    <cellStyle name="Normal 17 5 7 10" xfId="11218"/>
    <cellStyle name="Normal 17 5 7 10 2" xfId="11219"/>
    <cellStyle name="Normal 17 5 7 11" xfId="11220"/>
    <cellStyle name="Normal 17 5 7 2" xfId="11221"/>
    <cellStyle name="Normal 17 5 7 2 2" xfId="11222"/>
    <cellStyle name="Normal 17 5 7 2 2 2" xfId="11223"/>
    <cellStyle name="Normal 17 5 7 2 3" xfId="11224"/>
    <cellStyle name="Normal 17 5 7 2 3 2" xfId="11225"/>
    <cellStyle name="Normal 17 5 7 2 4" xfId="11226"/>
    <cellStyle name="Normal 17 5 7 2 4 2" xfId="11227"/>
    <cellStyle name="Normal 17 5 7 2 5" xfId="11228"/>
    <cellStyle name="Normal 17 5 7 2 5 2" xfId="11229"/>
    <cellStyle name="Normal 17 5 7 2 6" xfId="11230"/>
    <cellStyle name="Normal 17 5 7 3" xfId="11231"/>
    <cellStyle name="Normal 17 5 7 3 2" xfId="11232"/>
    <cellStyle name="Normal 17 5 7 3 2 2" xfId="11233"/>
    <cellStyle name="Normal 17 5 7 3 3" xfId="11234"/>
    <cellStyle name="Normal 17 5 7 3 3 2" xfId="11235"/>
    <cellStyle name="Normal 17 5 7 3 4" xfId="11236"/>
    <cellStyle name="Normal 17 5 7 3 4 2" xfId="11237"/>
    <cellStyle name="Normal 17 5 7 3 5" xfId="11238"/>
    <cellStyle name="Normal 17 5 7 3 5 2" xfId="11239"/>
    <cellStyle name="Normal 17 5 7 3 6" xfId="11240"/>
    <cellStyle name="Normal 17 5 7 4" xfId="11241"/>
    <cellStyle name="Normal 17 5 7 4 2" xfId="11242"/>
    <cellStyle name="Normal 17 5 7 4 2 2" xfId="11243"/>
    <cellStyle name="Normal 17 5 7 4 3" xfId="11244"/>
    <cellStyle name="Normal 17 5 7 4 3 2" xfId="11245"/>
    <cellStyle name="Normal 17 5 7 4 4" xfId="11246"/>
    <cellStyle name="Normal 17 5 7 4 4 2" xfId="11247"/>
    <cellStyle name="Normal 17 5 7 4 5" xfId="11248"/>
    <cellStyle name="Normal 17 5 7 4 5 2" xfId="11249"/>
    <cellStyle name="Normal 17 5 7 4 6" xfId="11250"/>
    <cellStyle name="Normal 17 5 7 5" xfId="11251"/>
    <cellStyle name="Normal 17 5 7 5 2" xfId="11252"/>
    <cellStyle name="Normal 17 5 7 6" xfId="11253"/>
    <cellStyle name="Normal 17 5 7 6 2" xfId="11254"/>
    <cellStyle name="Normal 17 5 7 7" xfId="11255"/>
    <cellStyle name="Normal 17 5 7 7 2" xfId="11256"/>
    <cellStyle name="Normal 17 5 7 8" xfId="11257"/>
    <cellStyle name="Normal 17 5 7 8 2" xfId="11258"/>
    <cellStyle name="Normal 17 5 7 9" xfId="11259"/>
    <cellStyle name="Normal 17 5 7 9 2" xfId="11260"/>
    <cellStyle name="Normal 17 5 8" xfId="11261"/>
    <cellStyle name="Normal 17 5 8 10" xfId="11262"/>
    <cellStyle name="Normal 17 5 8 10 2" xfId="11263"/>
    <cellStyle name="Normal 17 5 8 11" xfId="11264"/>
    <cellStyle name="Normal 17 5 8 2" xfId="11265"/>
    <cellStyle name="Normal 17 5 8 2 2" xfId="11266"/>
    <cellStyle name="Normal 17 5 8 2 2 2" xfId="11267"/>
    <cellStyle name="Normal 17 5 8 2 3" xfId="11268"/>
    <cellStyle name="Normal 17 5 8 2 3 2" xfId="11269"/>
    <cellStyle name="Normal 17 5 8 2 4" xfId="11270"/>
    <cellStyle name="Normal 17 5 8 2 4 2" xfId="11271"/>
    <cellStyle name="Normal 17 5 8 2 5" xfId="11272"/>
    <cellStyle name="Normal 17 5 8 2 5 2" xfId="11273"/>
    <cellStyle name="Normal 17 5 8 2 6" xfId="11274"/>
    <cellStyle name="Normal 17 5 8 3" xfId="11275"/>
    <cellStyle name="Normal 17 5 8 3 2" xfId="11276"/>
    <cellStyle name="Normal 17 5 8 3 2 2" xfId="11277"/>
    <cellStyle name="Normal 17 5 8 3 3" xfId="11278"/>
    <cellStyle name="Normal 17 5 8 3 3 2" xfId="11279"/>
    <cellStyle name="Normal 17 5 8 3 4" xfId="11280"/>
    <cellStyle name="Normal 17 5 8 3 4 2" xfId="11281"/>
    <cellStyle name="Normal 17 5 8 3 5" xfId="11282"/>
    <cellStyle name="Normal 17 5 8 3 5 2" xfId="11283"/>
    <cellStyle name="Normal 17 5 8 3 6" xfId="11284"/>
    <cellStyle name="Normal 17 5 8 4" xfId="11285"/>
    <cellStyle name="Normal 17 5 8 4 2" xfId="11286"/>
    <cellStyle name="Normal 17 5 8 4 2 2" xfId="11287"/>
    <cellStyle name="Normal 17 5 8 4 3" xfId="11288"/>
    <cellStyle name="Normal 17 5 8 4 3 2" xfId="11289"/>
    <cellStyle name="Normal 17 5 8 4 4" xfId="11290"/>
    <cellStyle name="Normal 17 5 8 4 4 2" xfId="11291"/>
    <cellStyle name="Normal 17 5 8 4 5" xfId="11292"/>
    <cellStyle name="Normal 17 5 8 4 5 2" xfId="11293"/>
    <cellStyle name="Normal 17 5 8 4 6" xfId="11294"/>
    <cellStyle name="Normal 17 5 8 5" xfId="11295"/>
    <cellStyle name="Normal 17 5 8 5 2" xfId="11296"/>
    <cellStyle name="Normal 17 5 8 6" xfId="11297"/>
    <cellStyle name="Normal 17 5 8 6 2" xfId="11298"/>
    <cellStyle name="Normal 17 5 8 7" xfId="11299"/>
    <cellStyle name="Normal 17 5 8 7 2" xfId="11300"/>
    <cellStyle name="Normal 17 5 8 8" xfId="11301"/>
    <cellStyle name="Normal 17 5 8 8 2" xfId="11302"/>
    <cellStyle name="Normal 17 5 8 9" xfId="11303"/>
    <cellStyle name="Normal 17 5 8 9 2" xfId="11304"/>
    <cellStyle name="Normal 17 5 9" xfId="11305"/>
    <cellStyle name="Normal 17 5 9 10" xfId="11306"/>
    <cellStyle name="Normal 17 5 9 10 2" xfId="11307"/>
    <cellStyle name="Normal 17 5 9 11" xfId="11308"/>
    <cellStyle name="Normal 17 5 9 2" xfId="11309"/>
    <cellStyle name="Normal 17 5 9 2 2" xfId="11310"/>
    <cellStyle name="Normal 17 5 9 2 2 2" xfId="11311"/>
    <cellStyle name="Normal 17 5 9 2 3" xfId="11312"/>
    <cellStyle name="Normal 17 5 9 2 3 2" xfId="11313"/>
    <cellStyle name="Normal 17 5 9 2 4" xfId="11314"/>
    <cellStyle name="Normal 17 5 9 2 4 2" xfId="11315"/>
    <cellStyle name="Normal 17 5 9 2 5" xfId="11316"/>
    <cellStyle name="Normal 17 5 9 2 5 2" xfId="11317"/>
    <cellStyle name="Normal 17 5 9 2 6" xfId="11318"/>
    <cellStyle name="Normal 17 5 9 3" xfId="11319"/>
    <cellStyle name="Normal 17 5 9 3 2" xfId="11320"/>
    <cellStyle name="Normal 17 5 9 3 2 2" xfId="11321"/>
    <cellStyle name="Normal 17 5 9 3 3" xfId="11322"/>
    <cellStyle name="Normal 17 5 9 3 3 2" xfId="11323"/>
    <cellStyle name="Normal 17 5 9 3 4" xfId="11324"/>
    <cellStyle name="Normal 17 5 9 3 4 2" xfId="11325"/>
    <cellStyle name="Normal 17 5 9 3 5" xfId="11326"/>
    <cellStyle name="Normal 17 5 9 3 5 2" xfId="11327"/>
    <cellStyle name="Normal 17 5 9 3 6" xfId="11328"/>
    <cellStyle name="Normal 17 5 9 4" xfId="11329"/>
    <cellStyle name="Normal 17 5 9 4 2" xfId="11330"/>
    <cellStyle name="Normal 17 5 9 4 2 2" xfId="11331"/>
    <cellStyle name="Normal 17 5 9 4 3" xfId="11332"/>
    <cellStyle name="Normal 17 5 9 4 3 2" xfId="11333"/>
    <cellStyle name="Normal 17 5 9 4 4" xfId="11334"/>
    <cellStyle name="Normal 17 5 9 4 4 2" xfId="11335"/>
    <cellStyle name="Normal 17 5 9 4 5" xfId="11336"/>
    <cellStyle name="Normal 17 5 9 4 5 2" xfId="11337"/>
    <cellStyle name="Normal 17 5 9 4 6" xfId="11338"/>
    <cellStyle name="Normal 17 5 9 5" xfId="11339"/>
    <cellStyle name="Normal 17 5 9 5 2" xfId="11340"/>
    <cellStyle name="Normal 17 5 9 6" xfId="11341"/>
    <cellStyle name="Normal 17 5 9 6 2" xfId="11342"/>
    <cellStyle name="Normal 17 5 9 7" xfId="11343"/>
    <cellStyle name="Normal 17 5 9 7 2" xfId="11344"/>
    <cellStyle name="Normal 17 5 9 8" xfId="11345"/>
    <cellStyle name="Normal 17 5 9 8 2" xfId="11346"/>
    <cellStyle name="Normal 17 5 9 9" xfId="11347"/>
    <cellStyle name="Normal 17 5 9 9 2" xfId="11348"/>
    <cellStyle name="Normal 17 6" xfId="11349"/>
    <cellStyle name="Normal 17 6 10" xfId="11350"/>
    <cellStyle name="Normal 17 6 10 2" xfId="11351"/>
    <cellStyle name="Normal 17 6 10 2 2" xfId="11352"/>
    <cellStyle name="Normal 17 6 10 3" xfId="11353"/>
    <cellStyle name="Normal 17 6 10 3 2" xfId="11354"/>
    <cellStyle name="Normal 17 6 10 4" xfId="11355"/>
    <cellStyle name="Normal 17 6 10 4 2" xfId="11356"/>
    <cellStyle name="Normal 17 6 10 5" xfId="11357"/>
    <cellStyle name="Normal 17 6 10 5 2" xfId="11358"/>
    <cellStyle name="Normal 17 6 10 6" xfId="11359"/>
    <cellStyle name="Normal 17 6 11" xfId="11360"/>
    <cellStyle name="Normal 17 6 11 2" xfId="11361"/>
    <cellStyle name="Normal 17 6 11 2 2" xfId="11362"/>
    <cellStyle name="Normal 17 6 11 3" xfId="11363"/>
    <cellStyle name="Normal 17 6 11 3 2" xfId="11364"/>
    <cellStyle name="Normal 17 6 11 4" xfId="11365"/>
    <cellStyle name="Normal 17 6 11 4 2" xfId="11366"/>
    <cellStyle name="Normal 17 6 11 5" xfId="11367"/>
    <cellStyle name="Normal 17 6 11 5 2" xfId="11368"/>
    <cellStyle name="Normal 17 6 11 6" xfId="11369"/>
    <cellStyle name="Normal 17 6 12" xfId="11370"/>
    <cellStyle name="Normal 17 6 12 2" xfId="11371"/>
    <cellStyle name="Normal 17 6 12 2 2" xfId="11372"/>
    <cellStyle name="Normal 17 6 12 3" xfId="11373"/>
    <cellStyle name="Normal 17 6 12 3 2" xfId="11374"/>
    <cellStyle name="Normal 17 6 12 4" xfId="11375"/>
    <cellStyle name="Normal 17 6 12 4 2" xfId="11376"/>
    <cellStyle name="Normal 17 6 12 5" xfId="11377"/>
    <cellStyle name="Normal 17 6 12 5 2" xfId="11378"/>
    <cellStyle name="Normal 17 6 12 6" xfId="11379"/>
    <cellStyle name="Normal 17 6 13" xfId="11380"/>
    <cellStyle name="Normal 17 6 13 2" xfId="11381"/>
    <cellStyle name="Normal 17 6 13 2 2" xfId="11382"/>
    <cellStyle name="Normal 17 6 13 3" xfId="11383"/>
    <cellStyle name="Normal 17 6 13 3 2" xfId="11384"/>
    <cellStyle name="Normal 17 6 13 4" xfId="11385"/>
    <cellStyle name="Normal 17 6 13 4 2" xfId="11386"/>
    <cellStyle name="Normal 17 6 13 5" xfId="11387"/>
    <cellStyle name="Normal 17 6 13 5 2" xfId="11388"/>
    <cellStyle name="Normal 17 6 13 6" xfId="11389"/>
    <cellStyle name="Normal 17 6 14" xfId="11390"/>
    <cellStyle name="Normal 17 6 14 2" xfId="11391"/>
    <cellStyle name="Normal 17 6 15" xfId="11392"/>
    <cellStyle name="Normal 17 6 15 2" xfId="11393"/>
    <cellStyle name="Normal 17 6 16" xfId="11394"/>
    <cellStyle name="Normal 17 6 16 2" xfId="11395"/>
    <cellStyle name="Normal 17 6 17" xfId="11396"/>
    <cellStyle name="Normal 17 6 17 2" xfId="11397"/>
    <cellStyle name="Normal 17 6 18" xfId="11398"/>
    <cellStyle name="Normal 17 6 18 2" xfId="11399"/>
    <cellStyle name="Normal 17 6 19" xfId="11400"/>
    <cellStyle name="Normal 17 6 19 2" xfId="11401"/>
    <cellStyle name="Normal 17 6 2" xfId="11402"/>
    <cellStyle name="Normal 17 6 2 10" xfId="11403"/>
    <cellStyle name="Normal 17 6 2 10 2" xfId="11404"/>
    <cellStyle name="Normal 17 6 2 11" xfId="11405"/>
    <cellStyle name="Normal 17 6 2 11 2" xfId="11406"/>
    <cellStyle name="Normal 17 6 2 12" xfId="11407"/>
    <cellStyle name="Normal 17 6 2 2" xfId="11408"/>
    <cellStyle name="Normal 17 6 2 2 10" xfId="11409"/>
    <cellStyle name="Normal 17 6 2 2 10 2" xfId="11410"/>
    <cellStyle name="Normal 17 6 2 2 11" xfId="11411"/>
    <cellStyle name="Normal 17 6 2 2 2" xfId="11412"/>
    <cellStyle name="Normal 17 6 2 2 2 2" xfId="11413"/>
    <cellStyle name="Normal 17 6 2 2 2 2 2" xfId="11414"/>
    <cellStyle name="Normal 17 6 2 2 2 3" xfId="11415"/>
    <cellStyle name="Normal 17 6 2 2 2 3 2" xfId="11416"/>
    <cellStyle name="Normal 17 6 2 2 2 4" xfId="11417"/>
    <cellStyle name="Normal 17 6 2 2 2 4 2" xfId="11418"/>
    <cellStyle name="Normal 17 6 2 2 2 5" xfId="11419"/>
    <cellStyle name="Normal 17 6 2 2 2 5 2" xfId="11420"/>
    <cellStyle name="Normal 17 6 2 2 2 6" xfId="11421"/>
    <cellStyle name="Normal 17 6 2 2 3" xfId="11422"/>
    <cellStyle name="Normal 17 6 2 2 3 2" xfId="11423"/>
    <cellStyle name="Normal 17 6 2 2 3 2 2" xfId="11424"/>
    <cellStyle name="Normal 17 6 2 2 3 3" xfId="11425"/>
    <cellStyle name="Normal 17 6 2 2 3 3 2" xfId="11426"/>
    <cellStyle name="Normal 17 6 2 2 3 4" xfId="11427"/>
    <cellStyle name="Normal 17 6 2 2 3 4 2" xfId="11428"/>
    <cellStyle name="Normal 17 6 2 2 3 5" xfId="11429"/>
    <cellStyle name="Normal 17 6 2 2 3 5 2" xfId="11430"/>
    <cellStyle name="Normal 17 6 2 2 3 6" xfId="11431"/>
    <cellStyle name="Normal 17 6 2 2 4" xfId="11432"/>
    <cellStyle name="Normal 17 6 2 2 4 2" xfId="11433"/>
    <cellStyle name="Normal 17 6 2 2 4 2 2" xfId="11434"/>
    <cellStyle name="Normal 17 6 2 2 4 3" xfId="11435"/>
    <cellStyle name="Normal 17 6 2 2 4 3 2" xfId="11436"/>
    <cellStyle name="Normal 17 6 2 2 4 4" xfId="11437"/>
    <cellStyle name="Normal 17 6 2 2 4 4 2" xfId="11438"/>
    <cellStyle name="Normal 17 6 2 2 4 5" xfId="11439"/>
    <cellStyle name="Normal 17 6 2 2 4 5 2" xfId="11440"/>
    <cellStyle name="Normal 17 6 2 2 4 6" xfId="11441"/>
    <cellStyle name="Normal 17 6 2 2 5" xfId="11442"/>
    <cellStyle name="Normal 17 6 2 2 5 2" xfId="11443"/>
    <cellStyle name="Normal 17 6 2 2 6" xfId="11444"/>
    <cellStyle name="Normal 17 6 2 2 6 2" xfId="11445"/>
    <cellStyle name="Normal 17 6 2 2 7" xfId="11446"/>
    <cellStyle name="Normal 17 6 2 2 7 2" xfId="11447"/>
    <cellStyle name="Normal 17 6 2 2 8" xfId="11448"/>
    <cellStyle name="Normal 17 6 2 2 8 2" xfId="11449"/>
    <cellStyle name="Normal 17 6 2 2 9" xfId="11450"/>
    <cellStyle name="Normal 17 6 2 2 9 2" xfId="11451"/>
    <cellStyle name="Normal 17 6 2 3" xfId="11452"/>
    <cellStyle name="Normal 17 6 2 3 2" xfId="11453"/>
    <cellStyle name="Normal 17 6 2 3 2 2" xfId="11454"/>
    <cellStyle name="Normal 17 6 2 3 3" xfId="11455"/>
    <cellStyle name="Normal 17 6 2 3 3 2" xfId="11456"/>
    <cellStyle name="Normal 17 6 2 3 4" xfId="11457"/>
    <cellStyle name="Normal 17 6 2 3 4 2" xfId="11458"/>
    <cellStyle name="Normal 17 6 2 3 5" xfId="11459"/>
    <cellStyle name="Normal 17 6 2 3 5 2" xfId="11460"/>
    <cellStyle name="Normal 17 6 2 3 6" xfId="11461"/>
    <cellStyle name="Normal 17 6 2 4" xfId="11462"/>
    <cellStyle name="Normal 17 6 2 4 2" xfId="11463"/>
    <cellStyle name="Normal 17 6 2 4 2 2" xfId="11464"/>
    <cellStyle name="Normal 17 6 2 4 3" xfId="11465"/>
    <cellStyle name="Normal 17 6 2 4 3 2" xfId="11466"/>
    <cellStyle name="Normal 17 6 2 4 4" xfId="11467"/>
    <cellStyle name="Normal 17 6 2 4 4 2" xfId="11468"/>
    <cellStyle name="Normal 17 6 2 4 5" xfId="11469"/>
    <cellStyle name="Normal 17 6 2 4 5 2" xfId="11470"/>
    <cellStyle name="Normal 17 6 2 4 6" xfId="11471"/>
    <cellStyle name="Normal 17 6 2 5" xfId="11472"/>
    <cellStyle name="Normal 17 6 2 5 2" xfId="11473"/>
    <cellStyle name="Normal 17 6 2 5 2 2" xfId="11474"/>
    <cellStyle name="Normal 17 6 2 5 3" xfId="11475"/>
    <cellStyle name="Normal 17 6 2 5 3 2" xfId="11476"/>
    <cellStyle name="Normal 17 6 2 5 4" xfId="11477"/>
    <cellStyle name="Normal 17 6 2 5 4 2" xfId="11478"/>
    <cellStyle name="Normal 17 6 2 5 5" xfId="11479"/>
    <cellStyle name="Normal 17 6 2 5 5 2" xfId="11480"/>
    <cellStyle name="Normal 17 6 2 5 6" xfId="11481"/>
    <cellStyle name="Normal 17 6 2 6" xfId="11482"/>
    <cellStyle name="Normal 17 6 2 6 2" xfId="11483"/>
    <cellStyle name="Normal 17 6 2 7" xfId="11484"/>
    <cellStyle name="Normal 17 6 2 7 2" xfId="11485"/>
    <cellStyle name="Normal 17 6 2 8" xfId="11486"/>
    <cellStyle name="Normal 17 6 2 8 2" xfId="11487"/>
    <cellStyle name="Normal 17 6 2 9" xfId="11488"/>
    <cellStyle name="Normal 17 6 2 9 2" xfId="11489"/>
    <cellStyle name="Normal 17 6 20" xfId="11490"/>
    <cellStyle name="Normal 17 6 3" xfId="11491"/>
    <cellStyle name="Normal 17 6 3 10" xfId="11492"/>
    <cellStyle name="Normal 17 6 3 10 2" xfId="11493"/>
    <cellStyle name="Normal 17 6 3 11" xfId="11494"/>
    <cellStyle name="Normal 17 6 3 11 2" xfId="11495"/>
    <cellStyle name="Normal 17 6 3 12" xfId="11496"/>
    <cellStyle name="Normal 17 6 3 2" xfId="11497"/>
    <cellStyle name="Normal 17 6 3 2 10" xfId="11498"/>
    <cellStyle name="Normal 17 6 3 2 10 2" xfId="11499"/>
    <cellStyle name="Normal 17 6 3 2 11" xfId="11500"/>
    <cellStyle name="Normal 17 6 3 2 2" xfId="11501"/>
    <cellStyle name="Normal 17 6 3 2 2 2" xfId="11502"/>
    <cellStyle name="Normal 17 6 3 2 2 2 2" xfId="11503"/>
    <cellStyle name="Normal 17 6 3 2 2 3" xfId="11504"/>
    <cellStyle name="Normal 17 6 3 2 2 3 2" xfId="11505"/>
    <cellStyle name="Normal 17 6 3 2 2 4" xfId="11506"/>
    <cellStyle name="Normal 17 6 3 2 2 4 2" xfId="11507"/>
    <cellStyle name="Normal 17 6 3 2 2 5" xfId="11508"/>
    <cellStyle name="Normal 17 6 3 2 2 5 2" xfId="11509"/>
    <cellStyle name="Normal 17 6 3 2 2 6" xfId="11510"/>
    <cellStyle name="Normal 17 6 3 2 3" xfId="11511"/>
    <cellStyle name="Normal 17 6 3 2 3 2" xfId="11512"/>
    <cellStyle name="Normal 17 6 3 2 3 2 2" xfId="11513"/>
    <cellStyle name="Normal 17 6 3 2 3 3" xfId="11514"/>
    <cellStyle name="Normal 17 6 3 2 3 3 2" xfId="11515"/>
    <cellStyle name="Normal 17 6 3 2 3 4" xfId="11516"/>
    <cellStyle name="Normal 17 6 3 2 3 4 2" xfId="11517"/>
    <cellStyle name="Normal 17 6 3 2 3 5" xfId="11518"/>
    <cellStyle name="Normal 17 6 3 2 3 5 2" xfId="11519"/>
    <cellStyle name="Normal 17 6 3 2 3 6" xfId="11520"/>
    <cellStyle name="Normal 17 6 3 2 4" xfId="11521"/>
    <cellStyle name="Normal 17 6 3 2 4 2" xfId="11522"/>
    <cellStyle name="Normal 17 6 3 2 4 2 2" xfId="11523"/>
    <cellStyle name="Normal 17 6 3 2 4 3" xfId="11524"/>
    <cellStyle name="Normal 17 6 3 2 4 3 2" xfId="11525"/>
    <cellStyle name="Normal 17 6 3 2 4 4" xfId="11526"/>
    <cellStyle name="Normal 17 6 3 2 4 4 2" xfId="11527"/>
    <cellStyle name="Normal 17 6 3 2 4 5" xfId="11528"/>
    <cellStyle name="Normal 17 6 3 2 4 5 2" xfId="11529"/>
    <cellStyle name="Normal 17 6 3 2 4 6" xfId="11530"/>
    <cellStyle name="Normal 17 6 3 2 5" xfId="11531"/>
    <cellStyle name="Normal 17 6 3 2 5 2" xfId="11532"/>
    <cellStyle name="Normal 17 6 3 2 6" xfId="11533"/>
    <cellStyle name="Normal 17 6 3 2 6 2" xfId="11534"/>
    <cellStyle name="Normal 17 6 3 2 7" xfId="11535"/>
    <cellStyle name="Normal 17 6 3 2 7 2" xfId="11536"/>
    <cellStyle name="Normal 17 6 3 2 8" xfId="11537"/>
    <cellStyle name="Normal 17 6 3 2 8 2" xfId="11538"/>
    <cellStyle name="Normal 17 6 3 2 9" xfId="11539"/>
    <cellStyle name="Normal 17 6 3 2 9 2" xfId="11540"/>
    <cellStyle name="Normal 17 6 3 3" xfId="11541"/>
    <cellStyle name="Normal 17 6 3 3 2" xfId="11542"/>
    <cellStyle name="Normal 17 6 3 3 2 2" xfId="11543"/>
    <cellStyle name="Normal 17 6 3 3 3" xfId="11544"/>
    <cellStyle name="Normal 17 6 3 3 3 2" xfId="11545"/>
    <cellStyle name="Normal 17 6 3 3 4" xfId="11546"/>
    <cellStyle name="Normal 17 6 3 3 4 2" xfId="11547"/>
    <cellStyle name="Normal 17 6 3 3 5" xfId="11548"/>
    <cellStyle name="Normal 17 6 3 3 5 2" xfId="11549"/>
    <cellStyle name="Normal 17 6 3 3 6" xfId="11550"/>
    <cellStyle name="Normal 17 6 3 4" xfId="11551"/>
    <cellStyle name="Normal 17 6 3 4 2" xfId="11552"/>
    <cellStyle name="Normal 17 6 3 4 2 2" xfId="11553"/>
    <cellStyle name="Normal 17 6 3 4 3" xfId="11554"/>
    <cellStyle name="Normal 17 6 3 4 3 2" xfId="11555"/>
    <cellStyle name="Normal 17 6 3 4 4" xfId="11556"/>
    <cellStyle name="Normal 17 6 3 4 4 2" xfId="11557"/>
    <cellStyle name="Normal 17 6 3 4 5" xfId="11558"/>
    <cellStyle name="Normal 17 6 3 4 5 2" xfId="11559"/>
    <cellStyle name="Normal 17 6 3 4 6" xfId="11560"/>
    <cellStyle name="Normal 17 6 3 5" xfId="11561"/>
    <cellStyle name="Normal 17 6 3 5 2" xfId="11562"/>
    <cellStyle name="Normal 17 6 3 5 2 2" xfId="11563"/>
    <cellStyle name="Normal 17 6 3 5 3" xfId="11564"/>
    <cellStyle name="Normal 17 6 3 5 3 2" xfId="11565"/>
    <cellStyle name="Normal 17 6 3 5 4" xfId="11566"/>
    <cellStyle name="Normal 17 6 3 5 4 2" xfId="11567"/>
    <cellStyle name="Normal 17 6 3 5 5" xfId="11568"/>
    <cellStyle name="Normal 17 6 3 5 5 2" xfId="11569"/>
    <cellStyle name="Normal 17 6 3 5 6" xfId="11570"/>
    <cellStyle name="Normal 17 6 3 6" xfId="11571"/>
    <cellStyle name="Normal 17 6 3 6 2" xfId="11572"/>
    <cellStyle name="Normal 17 6 3 7" xfId="11573"/>
    <cellStyle name="Normal 17 6 3 7 2" xfId="11574"/>
    <cellStyle name="Normal 17 6 3 8" xfId="11575"/>
    <cellStyle name="Normal 17 6 3 8 2" xfId="11576"/>
    <cellStyle name="Normal 17 6 3 9" xfId="11577"/>
    <cellStyle name="Normal 17 6 3 9 2" xfId="11578"/>
    <cellStyle name="Normal 17 6 4" xfId="11579"/>
    <cellStyle name="Normal 17 6 4 10" xfId="11580"/>
    <cellStyle name="Normal 17 6 4 10 2" xfId="11581"/>
    <cellStyle name="Normal 17 6 4 11" xfId="11582"/>
    <cellStyle name="Normal 17 6 4 2" xfId="11583"/>
    <cellStyle name="Normal 17 6 4 2 2" xfId="11584"/>
    <cellStyle name="Normal 17 6 4 2 2 2" xfId="11585"/>
    <cellStyle name="Normal 17 6 4 2 3" xfId="11586"/>
    <cellStyle name="Normal 17 6 4 2 3 2" xfId="11587"/>
    <cellStyle name="Normal 17 6 4 2 4" xfId="11588"/>
    <cellStyle name="Normal 17 6 4 2 4 2" xfId="11589"/>
    <cellStyle name="Normal 17 6 4 2 5" xfId="11590"/>
    <cellStyle name="Normal 17 6 4 2 5 2" xfId="11591"/>
    <cellStyle name="Normal 17 6 4 2 6" xfId="11592"/>
    <cellStyle name="Normal 17 6 4 3" xfId="11593"/>
    <cellStyle name="Normal 17 6 4 3 2" xfId="11594"/>
    <cellStyle name="Normal 17 6 4 3 2 2" xfId="11595"/>
    <cellStyle name="Normal 17 6 4 3 3" xfId="11596"/>
    <cellStyle name="Normal 17 6 4 3 3 2" xfId="11597"/>
    <cellStyle name="Normal 17 6 4 3 4" xfId="11598"/>
    <cellStyle name="Normal 17 6 4 3 4 2" xfId="11599"/>
    <cellStyle name="Normal 17 6 4 3 5" xfId="11600"/>
    <cellStyle name="Normal 17 6 4 3 5 2" xfId="11601"/>
    <cellStyle name="Normal 17 6 4 3 6" xfId="11602"/>
    <cellStyle name="Normal 17 6 4 4" xfId="11603"/>
    <cellStyle name="Normal 17 6 4 4 2" xfId="11604"/>
    <cellStyle name="Normal 17 6 4 4 2 2" xfId="11605"/>
    <cellStyle name="Normal 17 6 4 4 3" xfId="11606"/>
    <cellStyle name="Normal 17 6 4 4 3 2" xfId="11607"/>
    <cellStyle name="Normal 17 6 4 4 4" xfId="11608"/>
    <cellStyle name="Normal 17 6 4 4 4 2" xfId="11609"/>
    <cellStyle name="Normal 17 6 4 4 5" xfId="11610"/>
    <cellStyle name="Normal 17 6 4 4 5 2" xfId="11611"/>
    <cellStyle name="Normal 17 6 4 4 6" xfId="11612"/>
    <cellStyle name="Normal 17 6 4 5" xfId="11613"/>
    <cellStyle name="Normal 17 6 4 5 2" xfId="11614"/>
    <cellStyle name="Normal 17 6 4 6" xfId="11615"/>
    <cellStyle name="Normal 17 6 4 6 2" xfId="11616"/>
    <cellStyle name="Normal 17 6 4 7" xfId="11617"/>
    <cellStyle name="Normal 17 6 4 7 2" xfId="11618"/>
    <cellStyle name="Normal 17 6 4 8" xfId="11619"/>
    <cellStyle name="Normal 17 6 4 8 2" xfId="11620"/>
    <cellStyle name="Normal 17 6 4 9" xfId="11621"/>
    <cellStyle name="Normal 17 6 4 9 2" xfId="11622"/>
    <cellStyle name="Normal 17 6 5" xfId="11623"/>
    <cellStyle name="Normal 17 6 5 10" xfId="11624"/>
    <cellStyle name="Normal 17 6 5 10 2" xfId="11625"/>
    <cellStyle name="Normal 17 6 5 11" xfId="11626"/>
    <cellStyle name="Normal 17 6 5 2" xfId="11627"/>
    <cellStyle name="Normal 17 6 5 2 2" xfId="11628"/>
    <cellStyle name="Normal 17 6 5 2 2 2" xfId="11629"/>
    <cellStyle name="Normal 17 6 5 2 3" xfId="11630"/>
    <cellStyle name="Normal 17 6 5 2 3 2" xfId="11631"/>
    <cellStyle name="Normal 17 6 5 2 4" xfId="11632"/>
    <cellStyle name="Normal 17 6 5 2 4 2" xfId="11633"/>
    <cellStyle name="Normal 17 6 5 2 5" xfId="11634"/>
    <cellStyle name="Normal 17 6 5 2 5 2" xfId="11635"/>
    <cellStyle name="Normal 17 6 5 2 6" xfId="11636"/>
    <cellStyle name="Normal 17 6 5 3" xfId="11637"/>
    <cellStyle name="Normal 17 6 5 3 2" xfId="11638"/>
    <cellStyle name="Normal 17 6 5 3 2 2" xfId="11639"/>
    <cellStyle name="Normal 17 6 5 3 3" xfId="11640"/>
    <cellStyle name="Normal 17 6 5 3 3 2" xfId="11641"/>
    <cellStyle name="Normal 17 6 5 3 4" xfId="11642"/>
    <cellStyle name="Normal 17 6 5 3 4 2" xfId="11643"/>
    <cellStyle name="Normal 17 6 5 3 5" xfId="11644"/>
    <cellStyle name="Normal 17 6 5 3 5 2" xfId="11645"/>
    <cellStyle name="Normal 17 6 5 3 6" xfId="11646"/>
    <cellStyle name="Normal 17 6 5 4" xfId="11647"/>
    <cellStyle name="Normal 17 6 5 4 2" xfId="11648"/>
    <cellStyle name="Normal 17 6 5 4 2 2" xfId="11649"/>
    <cellStyle name="Normal 17 6 5 4 3" xfId="11650"/>
    <cellStyle name="Normal 17 6 5 4 3 2" xfId="11651"/>
    <cellStyle name="Normal 17 6 5 4 4" xfId="11652"/>
    <cellStyle name="Normal 17 6 5 4 4 2" xfId="11653"/>
    <cellStyle name="Normal 17 6 5 4 5" xfId="11654"/>
    <cellStyle name="Normal 17 6 5 4 5 2" xfId="11655"/>
    <cellStyle name="Normal 17 6 5 4 6" xfId="11656"/>
    <cellStyle name="Normal 17 6 5 5" xfId="11657"/>
    <cellStyle name="Normal 17 6 5 5 2" xfId="11658"/>
    <cellStyle name="Normal 17 6 5 6" xfId="11659"/>
    <cellStyle name="Normal 17 6 5 6 2" xfId="11660"/>
    <cellStyle name="Normal 17 6 5 7" xfId="11661"/>
    <cellStyle name="Normal 17 6 5 7 2" xfId="11662"/>
    <cellStyle name="Normal 17 6 5 8" xfId="11663"/>
    <cellStyle name="Normal 17 6 5 8 2" xfId="11664"/>
    <cellStyle name="Normal 17 6 5 9" xfId="11665"/>
    <cellStyle name="Normal 17 6 5 9 2" xfId="11666"/>
    <cellStyle name="Normal 17 6 6" xfId="11667"/>
    <cellStyle name="Normal 17 6 6 10" xfId="11668"/>
    <cellStyle name="Normal 17 6 6 10 2" xfId="11669"/>
    <cellStyle name="Normal 17 6 6 11" xfId="11670"/>
    <cellStyle name="Normal 17 6 6 2" xfId="11671"/>
    <cellStyle name="Normal 17 6 6 2 2" xfId="11672"/>
    <cellStyle name="Normal 17 6 6 2 2 2" xfId="11673"/>
    <cellStyle name="Normal 17 6 6 2 3" xfId="11674"/>
    <cellStyle name="Normal 17 6 6 2 3 2" xfId="11675"/>
    <cellStyle name="Normal 17 6 6 2 4" xfId="11676"/>
    <cellStyle name="Normal 17 6 6 2 4 2" xfId="11677"/>
    <cellStyle name="Normal 17 6 6 2 5" xfId="11678"/>
    <cellStyle name="Normal 17 6 6 2 5 2" xfId="11679"/>
    <cellStyle name="Normal 17 6 6 2 6" xfId="11680"/>
    <cellStyle name="Normal 17 6 6 3" xfId="11681"/>
    <cellStyle name="Normal 17 6 6 3 2" xfId="11682"/>
    <cellStyle name="Normal 17 6 6 3 2 2" xfId="11683"/>
    <cellStyle name="Normal 17 6 6 3 3" xfId="11684"/>
    <cellStyle name="Normal 17 6 6 3 3 2" xfId="11685"/>
    <cellStyle name="Normal 17 6 6 3 4" xfId="11686"/>
    <cellStyle name="Normal 17 6 6 3 4 2" xfId="11687"/>
    <cellStyle name="Normal 17 6 6 3 5" xfId="11688"/>
    <cellStyle name="Normal 17 6 6 3 5 2" xfId="11689"/>
    <cellStyle name="Normal 17 6 6 3 6" xfId="11690"/>
    <cellStyle name="Normal 17 6 6 4" xfId="11691"/>
    <cellStyle name="Normal 17 6 6 4 2" xfId="11692"/>
    <cellStyle name="Normal 17 6 6 4 2 2" xfId="11693"/>
    <cellStyle name="Normal 17 6 6 4 3" xfId="11694"/>
    <cellStyle name="Normal 17 6 6 4 3 2" xfId="11695"/>
    <cellStyle name="Normal 17 6 6 4 4" xfId="11696"/>
    <cellStyle name="Normal 17 6 6 4 4 2" xfId="11697"/>
    <cellStyle name="Normal 17 6 6 4 5" xfId="11698"/>
    <cellStyle name="Normal 17 6 6 4 5 2" xfId="11699"/>
    <cellStyle name="Normal 17 6 6 4 6" xfId="11700"/>
    <cellStyle name="Normal 17 6 6 5" xfId="11701"/>
    <cellStyle name="Normal 17 6 6 5 2" xfId="11702"/>
    <cellStyle name="Normal 17 6 6 6" xfId="11703"/>
    <cellStyle name="Normal 17 6 6 6 2" xfId="11704"/>
    <cellStyle name="Normal 17 6 6 7" xfId="11705"/>
    <cellStyle name="Normal 17 6 6 7 2" xfId="11706"/>
    <cellStyle name="Normal 17 6 6 8" xfId="11707"/>
    <cellStyle name="Normal 17 6 6 8 2" xfId="11708"/>
    <cellStyle name="Normal 17 6 6 9" xfId="11709"/>
    <cellStyle name="Normal 17 6 6 9 2" xfId="11710"/>
    <cellStyle name="Normal 17 6 7" xfId="11711"/>
    <cellStyle name="Normal 17 6 7 10" xfId="11712"/>
    <cellStyle name="Normal 17 6 7 10 2" xfId="11713"/>
    <cellStyle name="Normal 17 6 7 11" xfId="11714"/>
    <cellStyle name="Normal 17 6 7 2" xfId="11715"/>
    <cellStyle name="Normal 17 6 7 2 2" xfId="11716"/>
    <cellStyle name="Normal 17 6 7 2 2 2" xfId="11717"/>
    <cellStyle name="Normal 17 6 7 2 3" xfId="11718"/>
    <cellStyle name="Normal 17 6 7 2 3 2" xfId="11719"/>
    <cellStyle name="Normal 17 6 7 2 4" xfId="11720"/>
    <cellStyle name="Normal 17 6 7 2 4 2" xfId="11721"/>
    <cellStyle name="Normal 17 6 7 2 5" xfId="11722"/>
    <cellStyle name="Normal 17 6 7 2 5 2" xfId="11723"/>
    <cellStyle name="Normal 17 6 7 2 6" xfId="11724"/>
    <cellStyle name="Normal 17 6 7 3" xfId="11725"/>
    <cellStyle name="Normal 17 6 7 3 2" xfId="11726"/>
    <cellStyle name="Normal 17 6 7 3 2 2" xfId="11727"/>
    <cellStyle name="Normal 17 6 7 3 3" xfId="11728"/>
    <cellStyle name="Normal 17 6 7 3 3 2" xfId="11729"/>
    <cellStyle name="Normal 17 6 7 3 4" xfId="11730"/>
    <cellStyle name="Normal 17 6 7 3 4 2" xfId="11731"/>
    <cellStyle name="Normal 17 6 7 3 5" xfId="11732"/>
    <cellStyle name="Normal 17 6 7 3 5 2" xfId="11733"/>
    <cellStyle name="Normal 17 6 7 3 6" xfId="11734"/>
    <cellStyle name="Normal 17 6 7 4" xfId="11735"/>
    <cellStyle name="Normal 17 6 7 4 2" xfId="11736"/>
    <cellStyle name="Normal 17 6 7 4 2 2" xfId="11737"/>
    <cellStyle name="Normal 17 6 7 4 3" xfId="11738"/>
    <cellStyle name="Normal 17 6 7 4 3 2" xfId="11739"/>
    <cellStyle name="Normal 17 6 7 4 4" xfId="11740"/>
    <cellStyle name="Normal 17 6 7 4 4 2" xfId="11741"/>
    <cellStyle name="Normal 17 6 7 4 5" xfId="11742"/>
    <cellStyle name="Normal 17 6 7 4 5 2" xfId="11743"/>
    <cellStyle name="Normal 17 6 7 4 6" xfId="11744"/>
    <cellStyle name="Normal 17 6 7 5" xfId="11745"/>
    <cellStyle name="Normal 17 6 7 5 2" xfId="11746"/>
    <cellStyle name="Normal 17 6 7 6" xfId="11747"/>
    <cellStyle name="Normal 17 6 7 6 2" xfId="11748"/>
    <cellStyle name="Normal 17 6 7 7" xfId="11749"/>
    <cellStyle name="Normal 17 6 7 7 2" xfId="11750"/>
    <cellStyle name="Normal 17 6 7 8" xfId="11751"/>
    <cellStyle name="Normal 17 6 7 8 2" xfId="11752"/>
    <cellStyle name="Normal 17 6 7 9" xfId="11753"/>
    <cellStyle name="Normal 17 6 7 9 2" xfId="11754"/>
    <cellStyle name="Normal 17 6 8" xfId="11755"/>
    <cellStyle name="Normal 17 6 8 10" xfId="11756"/>
    <cellStyle name="Normal 17 6 8 10 2" xfId="11757"/>
    <cellStyle name="Normal 17 6 8 11" xfId="11758"/>
    <cellStyle name="Normal 17 6 8 2" xfId="11759"/>
    <cellStyle name="Normal 17 6 8 2 2" xfId="11760"/>
    <cellStyle name="Normal 17 6 8 2 2 2" xfId="11761"/>
    <cellStyle name="Normal 17 6 8 2 3" xfId="11762"/>
    <cellStyle name="Normal 17 6 8 2 3 2" xfId="11763"/>
    <cellStyle name="Normal 17 6 8 2 4" xfId="11764"/>
    <cellStyle name="Normal 17 6 8 2 4 2" xfId="11765"/>
    <cellStyle name="Normal 17 6 8 2 5" xfId="11766"/>
    <cellStyle name="Normal 17 6 8 2 5 2" xfId="11767"/>
    <cellStyle name="Normal 17 6 8 2 6" xfId="11768"/>
    <cellStyle name="Normal 17 6 8 3" xfId="11769"/>
    <cellStyle name="Normal 17 6 8 3 2" xfId="11770"/>
    <cellStyle name="Normal 17 6 8 3 2 2" xfId="11771"/>
    <cellStyle name="Normal 17 6 8 3 3" xfId="11772"/>
    <cellStyle name="Normal 17 6 8 3 3 2" xfId="11773"/>
    <cellStyle name="Normal 17 6 8 3 4" xfId="11774"/>
    <cellStyle name="Normal 17 6 8 3 4 2" xfId="11775"/>
    <cellStyle name="Normal 17 6 8 3 5" xfId="11776"/>
    <cellStyle name="Normal 17 6 8 3 5 2" xfId="11777"/>
    <cellStyle name="Normal 17 6 8 3 6" xfId="11778"/>
    <cellStyle name="Normal 17 6 8 4" xfId="11779"/>
    <cellStyle name="Normal 17 6 8 4 2" xfId="11780"/>
    <cellStyle name="Normal 17 6 8 4 2 2" xfId="11781"/>
    <cellStyle name="Normal 17 6 8 4 3" xfId="11782"/>
    <cellStyle name="Normal 17 6 8 4 3 2" xfId="11783"/>
    <cellStyle name="Normal 17 6 8 4 4" xfId="11784"/>
    <cellStyle name="Normal 17 6 8 4 4 2" xfId="11785"/>
    <cellStyle name="Normal 17 6 8 4 5" xfId="11786"/>
    <cellStyle name="Normal 17 6 8 4 5 2" xfId="11787"/>
    <cellStyle name="Normal 17 6 8 4 6" xfId="11788"/>
    <cellStyle name="Normal 17 6 8 5" xfId="11789"/>
    <cellStyle name="Normal 17 6 8 5 2" xfId="11790"/>
    <cellStyle name="Normal 17 6 8 6" xfId="11791"/>
    <cellStyle name="Normal 17 6 8 6 2" xfId="11792"/>
    <cellStyle name="Normal 17 6 8 7" xfId="11793"/>
    <cellStyle name="Normal 17 6 8 7 2" xfId="11794"/>
    <cellStyle name="Normal 17 6 8 8" xfId="11795"/>
    <cellStyle name="Normal 17 6 8 8 2" xfId="11796"/>
    <cellStyle name="Normal 17 6 8 9" xfId="11797"/>
    <cellStyle name="Normal 17 6 8 9 2" xfId="11798"/>
    <cellStyle name="Normal 17 6 9" xfId="11799"/>
    <cellStyle name="Normal 17 6 9 10" xfId="11800"/>
    <cellStyle name="Normal 17 6 9 10 2" xfId="11801"/>
    <cellStyle name="Normal 17 6 9 11" xfId="11802"/>
    <cellStyle name="Normal 17 6 9 2" xfId="11803"/>
    <cellStyle name="Normal 17 6 9 2 2" xfId="11804"/>
    <cellStyle name="Normal 17 6 9 2 2 2" xfId="11805"/>
    <cellStyle name="Normal 17 6 9 2 3" xfId="11806"/>
    <cellStyle name="Normal 17 6 9 2 3 2" xfId="11807"/>
    <cellStyle name="Normal 17 6 9 2 4" xfId="11808"/>
    <cellStyle name="Normal 17 6 9 2 4 2" xfId="11809"/>
    <cellStyle name="Normal 17 6 9 2 5" xfId="11810"/>
    <cellStyle name="Normal 17 6 9 2 5 2" xfId="11811"/>
    <cellStyle name="Normal 17 6 9 2 6" xfId="11812"/>
    <cellStyle name="Normal 17 6 9 3" xfId="11813"/>
    <cellStyle name="Normal 17 6 9 3 2" xfId="11814"/>
    <cellStyle name="Normal 17 6 9 3 2 2" xfId="11815"/>
    <cellStyle name="Normal 17 6 9 3 3" xfId="11816"/>
    <cellStyle name="Normal 17 6 9 3 3 2" xfId="11817"/>
    <cellStyle name="Normal 17 6 9 3 4" xfId="11818"/>
    <cellStyle name="Normal 17 6 9 3 4 2" xfId="11819"/>
    <cellStyle name="Normal 17 6 9 3 5" xfId="11820"/>
    <cellStyle name="Normal 17 6 9 3 5 2" xfId="11821"/>
    <cellStyle name="Normal 17 6 9 3 6" xfId="11822"/>
    <cellStyle name="Normal 17 6 9 4" xfId="11823"/>
    <cellStyle name="Normal 17 6 9 4 2" xfId="11824"/>
    <cellStyle name="Normal 17 6 9 4 2 2" xfId="11825"/>
    <cellStyle name="Normal 17 6 9 4 3" xfId="11826"/>
    <cellStyle name="Normal 17 6 9 4 3 2" xfId="11827"/>
    <cellStyle name="Normal 17 6 9 4 4" xfId="11828"/>
    <cellStyle name="Normal 17 6 9 4 4 2" xfId="11829"/>
    <cellStyle name="Normal 17 6 9 4 5" xfId="11830"/>
    <cellStyle name="Normal 17 6 9 4 5 2" xfId="11831"/>
    <cellStyle name="Normal 17 6 9 4 6" xfId="11832"/>
    <cellStyle name="Normal 17 6 9 5" xfId="11833"/>
    <cellStyle name="Normal 17 6 9 5 2" xfId="11834"/>
    <cellStyle name="Normal 17 6 9 6" xfId="11835"/>
    <cellStyle name="Normal 17 6 9 6 2" xfId="11836"/>
    <cellStyle name="Normal 17 6 9 7" xfId="11837"/>
    <cellStyle name="Normal 17 6 9 7 2" xfId="11838"/>
    <cellStyle name="Normal 17 6 9 8" xfId="11839"/>
    <cellStyle name="Normal 17 6 9 8 2" xfId="11840"/>
    <cellStyle name="Normal 17 6 9 9" xfId="11841"/>
    <cellStyle name="Normal 17 6 9 9 2" xfId="11842"/>
    <cellStyle name="Normal 17 7" xfId="11843"/>
    <cellStyle name="Normal 17 7 10" xfId="11844"/>
    <cellStyle name="Normal 17 7 10 2" xfId="11845"/>
    <cellStyle name="Normal 17 7 10 2 2" xfId="11846"/>
    <cellStyle name="Normal 17 7 10 3" xfId="11847"/>
    <cellStyle name="Normal 17 7 10 3 2" xfId="11848"/>
    <cellStyle name="Normal 17 7 10 4" xfId="11849"/>
    <cellStyle name="Normal 17 7 10 4 2" xfId="11850"/>
    <cellStyle name="Normal 17 7 10 5" xfId="11851"/>
    <cellStyle name="Normal 17 7 10 5 2" xfId="11852"/>
    <cellStyle name="Normal 17 7 10 6" xfId="11853"/>
    <cellStyle name="Normal 17 7 11" xfId="11854"/>
    <cellStyle name="Normal 17 7 11 2" xfId="11855"/>
    <cellStyle name="Normal 17 7 11 2 2" xfId="11856"/>
    <cellStyle name="Normal 17 7 11 3" xfId="11857"/>
    <cellStyle name="Normal 17 7 11 3 2" xfId="11858"/>
    <cellStyle name="Normal 17 7 11 4" xfId="11859"/>
    <cellStyle name="Normal 17 7 11 4 2" xfId="11860"/>
    <cellStyle name="Normal 17 7 11 5" xfId="11861"/>
    <cellStyle name="Normal 17 7 11 5 2" xfId="11862"/>
    <cellStyle name="Normal 17 7 11 6" xfId="11863"/>
    <cellStyle name="Normal 17 7 12" xfId="11864"/>
    <cellStyle name="Normal 17 7 12 2" xfId="11865"/>
    <cellStyle name="Normal 17 7 12 2 2" xfId="11866"/>
    <cellStyle name="Normal 17 7 12 3" xfId="11867"/>
    <cellStyle name="Normal 17 7 12 3 2" xfId="11868"/>
    <cellStyle name="Normal 17 7 12 4" xfId="11869"/>
    <cellStyle name="Normal 17 7 12 4 2" xfId="11870"/>
    <cellStyle name="Normal 17 7 12 5" xfId="11871"/>
    <cellStyle name="Normal 17 7 12 5 2" xfId="11872"/>
    <cellStyle name="Normal 17 7 12 6" xfId="11873"/>
    <cellStyle name="Normal 17 7 13" xfId="11874"/>
    <cellStyle name="Normal 17 7 13 2" xfId="11875"/>
    <cellStyle name="Normal 17 7 13 2 2" xfId="11876"/>
    <cellStyle name="Normal 17 7 13 3" xfId="11877"/>
    <cellStyle name="Normal 17 7 13 3 2" xfId="11878"/>
    <cellStyle name="Normal 17 7 13 4" xfId="11879"/>
    <cellStyle name="Normal 17 7 13 4 2" xfId="11880"/>
    <cellStyle name="Normal 17 7 13 5" xfId="11881"/>
    <cellStyle name="Normal 17 7 13 5 2" xfId="11882"/>
    <cellStyle name="Normal 17 7 13 6" xfId="11883"/>
    <cellStyle name="Normal 17 7 14" xfId="11884"/>
    <cellStyle name="Normal 17 7 14 2" xfId="11885"/>
    <cellStyle name="Normal 17 7 15" xfId="11886"/>
    <cellStyle name="Normal 17 7 15 2" xfId="11887"/>
    <cellStyle name="Normal 17 7 16" xfId="11888"/>
    <cellStyle name="Normal 17 7 16 2" xfId="11889"/>
    <cellStyle name="Normal 17 7 17" xfId="11890"/>
    <cellStyle name="Normal 17 7 17 2" xfId="11891"/>
    <cellStyle name="Normal 17 7 18" xfId="11892"/>
    <cellStyle name="Normal 17 7 18 2" xfId="11893"/>
    <cellStyle name="Normal 17 7 19" xfId="11894"/>
    <cellStyle name="Normal 17 7 19 2" xfId="11895"/>
    <cellStyle name="Normal 17 7 2" xfId="11896"/>
    <cellStyle name="Normal 17 7 2 10" xfId="11897"/>
    <cellStyle name="Normal 17 7 2 10 2" xfId="11898"/>
    <cellStyle name="Normal 17 7 2 11" xfId="11899"/>
    <cellStyle name="Normal 17 7 2 11 2" xfId="11900"/>
    <cellStyle name="Normal 17 7 2 12" xfId="11901"/>
    <cellStyle name="Normal 17 7 2 2" xfId="11902"/>
    <cellStyle name="Normal 17 7 2 2 10" xfId="11903"/>
    <cellStyle name="Normal 17 7 2 2 10 2" xfId="11904"/>
    <cellStyle name="Normal 17 7 2 2 11" xfId="11905"/>
    <cellStyle name="Normal 17 7 2 2 2" xfId="11906"/>
    <cellStyle name="Normal 17 7 2 2 2 2" xfId="11907"/>
    <cellStyle name="Normal 17 7 2 2 2 2 2" xfId="11908"/>
    <cellStyle name="Normal 17 7 2 2 2 3" xfId="11909"/>
    <cellStyle name="Normal 17 7 2 2 2 3 2" xfId="11910"/>
    <cellStyle name="Normal 17 7 2 2 2 4" xfId="11911"/>
    <cellStyle name="Normal 17 7 2 2 2 4 2" xfId="11912"/>
    <cellStyle name="Normal 17 7 2 2 2 5" xfId="11913"/>
    <cellStyle name="Normal 17 7 2 2 2 5 2" xfId="11914"/>
    <cellStyle name="Normal 17 7 2 2 2 6" xfId="11915"/>
    <cellStyle name="Normal 17 7 2 2 3" xfId="11916"/>
    <cellStyle name="Normal 17 7 2 2 3 2" xfId="11917"/>
    <cellStyle name="Normal 17 7 2 2 3 2 2" xfId="11918"/>
    <cellStyle name="Normal 17 7 2 2 3 3" xfId="11919"/>
    <cellStyle name="Normal 17 7 2 2 3 3 2" xfId="11920"/>
    <cellStyle name="Normal 17 7 2 2 3 4" xfId="11921"/>
    <cellStyle name="Normal 17 7 2 2 3 4 2" xfId="11922"/>
    <cellStyle name="Normal 17 7 2 2 3 5" xfId="11923"/>
    <cellStyle name="Normal 17 7 2 2 3 5 2" xfId="11924"/>
    <cellStyle name="Normal 17 7 2 2 3 6" xfId="11925"/>
    <cellStyle name="Normal 17 7 2 2 4" xfId="11926"/>
    <cellStyle name="Normal 17 7 2 2 4 2" xfId="11927"/>
    <cellStyle name="Normal 17 7 2 2 4 2 2" xfId="11928"/>
    <cellStyle name="Normal 17 7 2 2 4 3" xfId="11929"/>
    <cellStyle name="Normal 17 7 2 2 4 3 2" xfId="11930"/>
    <cellStyle name="Normal 17 7 2 2 4 4" xfId="11931"/>
    <cellStyle name="Normal 17 7 2 2 4 4 2" xfId="11932"/>
    <cellStyle name="Normal 17 7 2 2 4 5" xfId="11933"/>
    <cellStyle name="Normal 17 7 2 2 4 5 2" xfId="11934"/>
    <cellStyle name="Normal 17 7 2 2 4 6" xfId="11935"/>
    <cellStyle name="Normal 17 7 2 2 5" xfId="11936"/>
    <cellStyle name="Normal 17 7 2 2 5 2" xfId="11937"/>
    <cellStyle name="Normal 17 7 2 2 6" xfId="11938"/>
    <cellStyle name="Normal 17 7 2 2 6 2" xfId="11939"/>
    <cellStyle name="Normal 17 7 2 2 7" xfId="11940"/>
    <cellStyle name="Normal 17 7 2 2 7 2" xfId="11941"/>
    <cellStyle name="Normal 17 7 2 2 8" xfId="11942"/>
    <cellStyle name="Normal 17 7 2 2 8 2" xfId="11943"/>
    <cellStyle name="Normal 17 7 2 2 9" xfId="11944"/>
    <cellStyle name="Normal 17 7 2 2 9 2" xfId="11945"/>
    <cellStyle name="Normal 17 7 2 3" xfId="11946"/>
    <cellStyle name="Normal 17 7 2 3 2" xfId="11947"/>
    <cellStyle name="Normal 17 7 2 3 2 2" xfId="11948"/>
    <cellStyle name="Normal 17 7 2 3 3" xfId="11949"/>
    <cellStyle name="Normal 17 7 2 3 3 2" xfId="11950"/>
    <cellStyle name="Normal 17 7 2 3 4" xfId="11951"/>
    <cellStyle name="Normal 17 7 2 3 4 2" xfId="11952"/>
    <cellStyle name="Normal 17 7 2 3 5" xfId="11953"/>
    <cellStyle name="Normal 17 7 2 3 5 2" xfId="11954"/>
    <cellStyle name="Normal 17 7 2 3 6" xfId="11955"/>
    <cellStyle name="Normal 17 7 2 4" xfId="11956"/>
    <cellStyle name="Normal 17 7 2 4 2" xfId="11957"/>
    <cellStyle name="Normal 17 7 2 4 2 2" xfId="11958"/>
    <cellStyle name="Normal 17 7 2 4 3" xfId="11959"/>
    <cellStyle name="Normal 17 7 2 4 3 2" xfId="11960"/>
    <cellStyle name="Normal 17 7 2 4 4" xfId="11961"/>
    <cellStyle name="Normal 17 7 2 4 4 2" xfId="11962"/>
    <cellStyle name="Normal 17 7 2 4 5" xfId="11963"/>
    <cellStyle name="Normal 17 7 2 4 5 2" xfId="11964"/>
    <cellStyle name="Normal 17 7 2 4 6" xfId="11965"/>
    <cellStyle name="Normal 17 7 2 5" xfId="11966"/>
    <cellStyle name="Normal 17 7 2 5 2" xfId="11967"/>
    <cellStyle name="Normal 17 7 2 5 2 2" xfId="11968"/>
    <cellStyle name="Normal 17 7 2 5 3" xfId="11969"/>
    <cellStyle name="Normal 17 7 2 5 3 2" xfId="11970"/>
    <cellStyle name="Normal 17 7 2 5 4" xfId="11971"/>
    <cellStyle name="Normal 17 7 2 5 4 2" xfId="11972"/>
    <cellStyle name="Normal 17 7 2 5 5" xfId="11973"/>
    <cellStyle name="Normal 17 7 2 5 5 2" xfId="11974"/>
    <cellStyle name="Normal 17 7 2 5 6" xfId="11975"/>
    <cellStyle name="Normal 17 7 2 6" xfId="11976"/>
    <cellStyle name="Normal 17 7 2 6 2" xfId="11977"/>
    <cellStyle name="Normal 17 7 2 7" xfId="11978"/>
    <cellStyle name="Normal 17 7 2 7 2" xfId="11979"/>
    <cellStyle name="Normal 17 7 2 8" xfId="11980"/>
    <cellStyle name="Normal 17 7 2 8 2" xfId="11981"/>
    <cellStyle name="Normal 17 7 2 9" xfId="11982"/>
    <cellStyle name="Normal 17 7 2 9 2" xfId="11983"/>
    <cellStyle name="Normal 17 7 20" xfId="11984"/>
    <cellStyle name="Normal 17 7 3" xfId="11985"/>
    <cellStyle name="Normal 17 7 3 10" xfId="11986"/>
    <cellStyle name="Normal 17 7 3 10 2" xfId="11987"/>
    <cellStyle name="Normal 17 7 3 11" xfId="11988"/>
    <cellStyle name="Normal 17 7 3 11 2" xfId="11989"/>
    <cellStyle name="Normal 17 7 3 12" xfId="11990"/>
    <cellStyle name="Normal 17 7 3 2" xfId="11991"/>
    <cellStyle name="Normal 17 7 3 2 10" xfId="11992"/>
    <cellStyle name="Normal 17 7 3 2 10 2" xfId="11993"/>
    <cellStyle name="Normal 17 7 3 2 11" xfId="11994"/>
    <cellStyle name="Normal 17 7 3 2 2" xfId="11995"/>
    <cellStyle name="Normal 17 7 3 2 2 2" xfId="11996"/>
    <cellStyle name="Normal 17 7 3 2 2 2 2" xfId="11997"/>
    <cellStyle name="Normal 17 7 3 2 2 3" xfId="11998"/>
    <cellStyle name="Normal 17 7 3 2 2 3 2" xfId="11999"/>
    <cellStyle name="Normal 17 7 3 2 2 4" xfId="12000"/>
    <cellStyle name="Normal 17 7 3 2 2 4 2" xfId="12001"/>
    <cellStyle name="Normal 17 7 3 2 2 5" xfId="12002"/>
    <cellStyle name="Normal 17 7 3 2 2 5 2" xfId="12003"/>
    <cellStyle name="Normal 17 7 3 2 2 6" xfId="12004"/>
    <cellStyle name="Normal 17 7 3 2 3" xfId="12005"/>
    <cellStyle name="Normal 17 7 3 2 3 2" xfId="12006"/>
    <cellStyle name="Normal 17 7 3 2 3 2 2" xfId="12007"/>
    <cellStyle name="Normal 17 7 3 2 3 3" xfId="12008"/>
    <cellStyle name="Normal 17 7 3 2 3 3 2" xfId="12009"/>
    <cellStyle name="Normal 17 7 3 2 3 4" xfId="12010"/>
    <cellStyle name="Normal 17 7 3 2 3 4 2" xfId="12011"/>
    <cellStyle name="Normal 17 7 3 2 3 5" xfId="12012"/>
    <cellStyle name="Normal 17 7 3 2 3 5 2" xfId="12013"/>
    <cellStyle name="Normal 17 7 3 2 3 6" xfId="12014"/>
    <cellStyle name="Normal 17 7 3 2 4" xfId="12015"/>
    <cellStyle name="Normal 17 7 3 2 4 2" xfId="12016"/>
    <cellStyle name="Normal 17 7 3 2 4 2 2" xfId="12017"/>
    <cellStyle name="Normal 17 7 3 2 4 3" xfId="12018"/>
    <cellStyle name="Normal 17 7 3 2 4 3 2" xfId="12019"/>
    <cellStyle name="Normal 17 7 3 2 4 4" xfId="12020"/>
    <cellStyle name="Normal 17 7 3 2 4 4 2" xfId="12021"/>
    <cellStyle name="Normal 17 7 3 2 4 5" xfId="12022"/>
    <cellStyle name="Normal 17 7 3 2 4 5 2" xfId="12023"/>
    <cellStyle name="Normal 17 7 3 2 4 6" xfId="12024"/>
    <cellStyle name="Normal 17 7 3 2 5" xfId="12025"/>
    <cellStyle name="Normal 17 7 3 2 5 2" xfId="12026"/>
    <cellStyle name="Normal 17 7 3 2 6" xfId="12027"/>
    <cellStyle name="Normal 17 7 3 2 6 2" xfId="12028"/>
    <cellStyle name="Normal 17 7 3 2 7" xfId="12029"/>
    <cellStyle name="Normal 17 7 3 2 7 2" xfId="12030"/>
    <cellStyle name="Normal 17 7 3 2 8" xfId="12031"/>
    <cellStyle name="Normal 17 7 3 2 8 2" xfId="12032"/>
    <cellStyle name="Normal 17 7 3 2 9" xfId="12033"/>
    <cellStyle name="Normal 17 7 3 2 9 2" xfId="12034"/>
    <cellStyle name="Normal 17 7 3 3" xfId="12035"/>
    <cellStyle name="Normal 17 7 3 3 2" xfId="12036"/>
    <cellStyle name="Normal 17 7 3 3 2 2" xfId="12037"/>
    <cellStyle name="Normal 17 7 3 3 3" xfId="12038"/>
    <cellStyle name="Normal 17 7 3 3 3 2" xfId="12039"/>
    <cellStyle name="Normal 17 7 3 3 4" xfId="12040"/>
    <cellStyle name="Normal 17 7 3 3 4 2" xfId="12041"/>
    <cellStyle name="Normal 17 7 3 3 5" xfId="12042"/>
    <cellStyle name="Normal 17 7 3 3 5 2" xfId="12043"/>
    <cellStyle name="Normal 17 7 3 3 6" xfId="12044"/>
    <cellStyle name="Normal 17 7 3 4" xfId="12045"/>
    <cellStyle name="Normal 17 7 3 4 2" xfId="12046"/>
    <cellStyle name="Normal 17 7 3 4 2 2" xfId="12047"/>
    <cellStyle name="Normal 17 7 3 4 3" xfId="12048"/>
    <cellStyle name="Normal 17 7 3 4 3 2" xfId="12049"/>
    <cellStyle name="Normal 17 7 3 4 4" xfId="12050"/>
    <cellStyle name="Normal 17 7 3 4 4 2" xfId="12051"/>
    <cellStyle name="Normal 17 7 3 4 5" xfId="12052"/>
    <cellStyle name="Normal 17 7 3 4 5 2" xfId="12053"/>
    <cellStyle name="Normal 17 7 3 4 6" xfId="12054"/>
    <cellStyle name="Normal 17 7 3 5" xfId="12055"/>
    <cellStyle name="Normal 17 7 3 5 2" xfId="12056"/>
    <cellStyle name="Normal 17 7 3 5 2 2" xfId="12057"/>
    <cellStyle name="Normal 17 7 3 5 3" xfId="12058"/>
    <cellStyle name="Normal 17 7 3 5 3 2" xfId="12059"/>
    <cellStyle name="Normal 17 7 3 5 4" xfId="12060"/>
    <cellStyle name="Normal 17 7 3 5 4 2" xfId="12061"/>
    <cellStyle name="Normal 17 7 3 5 5" xfId="12062"/>
    <cellStyle name="Normal 17 7 3 5 5 2" xfId="12063"/>
    <cellStyle name="Normal 17 7 3 5 6" xfId="12064"/>
    <cellStyle name="Normal 17 7 3 6" xfId="12065"/>
    <cellStyle name="Normal 17 7 3 6 2" xfId="12066"/>
    <cellStyle name="Normal 17 7 3 7" xfId="12067"/>
    <cellStyle name="Normal 17 7 3 7 2" xfId="12068"/>
    <cellStyle name="Normal 17 7 3 8" xfId="12069"/>
    <cellStyle name="Normal 17 7 3 8 2" xfId="12070"/>
    <cellStyle name="Normal 17 7 3 9" xfId="12071"/>
    <cellStyle name="Normal 17 7 3 9 2" xfId="12072"/>
    <cellStyle name="Normal 17 7 4" xfId="12073"/>
    <cellStyle name="Normal 17 7 4 10" xfId="12074"/>
    <cellStyle name="Normal 17 7 4 10 2" xfId="12075"/>
    <cellStyle name="Normal 17 7 4 11" xfId="12076"/>
    <cellStyle name="Normal 17 7 4 2" xfId="12077"/>
    <cellStyle name="Normal 17 7 4 2 2" xfId="12078"/>
    <cellStyle name="Normal 17 7 4 2 2 2" xfId="12079"/>
    <cellStyle name="Normal 17 7 4 2 3" xfId="12080"/>
    <cellStyle name="Normal 17 7 4 2 3 2" xfId="12081"/>
    <cellStyle name="Normal 17 7 4 2 4" xfId="12082"/>
    <cellStyle name="Normal 17 7 4 2 4 2" xfId="12083"/>
    <cellStyle name="Normal 17 7 4 2 5" xfId="12084"/>
    <cellStyle name="Normal 17 7 4 2 5 2" xfId="12085"/>
    <cellStyle name="Normal 17 7 4 2 6" xfId="12086"/>
    <cellStyle name="Normal 17 7 4 3" xfId="12087"/>
    <cellStyle name="Normal 17 7 4 3 2" xfId="12088"/>
    <cellStyle name="Normal 17 7 4 3 2 2" xfId="12089"/>
    <cellStyle name="Normal 17 7 4 3 3" xfId="12090"/>
    <cellStyle name="Normal 17 7 4 3 3 2" xfId="12091"/>
    <cellStyle name="Normal 17 7 4 3 4" xfId="12092"/>
    <cellStyle name="Normal 17 7 4 3 4 2" xfId="12093"/>
    <cellStyle name="Normal 17 7 4 3 5" xfId="12094"/>
    <cellStyle name="Normal 17 7 4 3 5 2" xfId="12095"/>
    <cellStyle name="Normal 17 7 4 3 6" xfId="12096"/>
    <cellStyle name="Normal 17 7 4 4" xfId="12097"/>
    <cellStyle name="Normal 17 7 4 4 2" xfId="12098"/>
    <cellStyle name="Normal 17 7 4 4 2 2" xfId="12099"/>
    <cellStyle name="Normal 17 7 4 4 3" xfId="12100"/>
    <cellStyle name="Normal 17 7 4 4 3 2" xfId="12101"/>
    <cellStyle name="Normal 17 7 4 4 4" xfId="12102"/>
    <cellStyle name="Normal 17 7 4 4 4 2" xfId="12103"/>
    <cellStyle name="Normal 17 7 4 4 5" xfId="12104"/>
    <cellStyle name="Normal 17 7 4 4 5 2" xfId="12105"/>
    <cellStyle name="Normal 17 7 4 4 6" xfId="12106"/>
    <cellStyle name="Normal 17 7 4 5" xfId="12107"/>
    <cellStyle name="Normal 17 7 4 5 2" xfId="12108"/>
    <cellStyle name="Normal 17 7 4 6" xfId="12109"/>
    <cellStyle name="Normal 17 7 4 6 2" xfId="12110"/>
    <cellStyle name="Normal 17 7 4 7" xfId="12111"/>
    <cellStyle name="Normal 17 7 4 7 2" xfId="12112"/>
    <cellStyle name="Normal 17 7 4 8" xfId="12113"/>
    <cellStyle name="Normal 17 7 4 8 2" xfId="12114"/>
    <cellStyle name="Normal 17 7 4 9" xfId="12115"/>
    <cellStyle name="Normal 17 7 4 9 2" xfId="12116"/>
    <cellStyle name="Normal 17 7 5" xfId="12117"/>
    <cellStyle name="Normal 17 7 5 10" xfId="12118"/>
    <cellStyle name="Normal 17 7 5 10 2" xfId="12119"/>
    <cellStyle name="Normal 17 7 5 11" xfId="12120"/>
    <cellStyle name="Normal 17 7 5 2" xfId="12121"/>
    <cellStyle name="Normal 17 7 5 2 2" xfId="12122"/>
    <cellStyle name="Normal 17 7 5 2 2 2" xfId="12123"/>
    <cellStyle name="Normal 17 7 5 2 3" xfId="12124"/>
    <cellStyle name="Normal 17 7 5 2 3 2" xfId="12125"/>
    <cellStyle name="Normal 17 7 5 2 4" xfId="12126"/>
    <cellStyle name="Normal 17 7 5 2 4 2" xfId="12127"/>
    <cellStyle name="Normal 17 7 5 2 5" xfId="12128"/>
    <cellStyle name="Normal 17 7 5 2 5 2" xfId="12129"/>
    <cellStyle name="Normal 17 7 5 2 6" xfId="12130"/>
    <cellStyle name="Normal 17 7 5 3" xfId="12131"/>
    <cellStyle name="Normal 17 7 5 3 2" xfId="12132"/>
    <cellStyle name="Normal 17 7 5 3 2 2" xfId="12133"/>
    <cellStyle name="Normal 17 7 5 3 3" xfId="12134"/>
    <cellStyle name="Normal 17 7 5 3 3 2" xfId="12135"/>
    <cellStyle name="Normal 17 7 5 3 4" xfId="12136"/>
    <cellStyle name="Normal 17 7 5 3 4 2" xfId="12137"/>
    <cellStyle name="Normal 17 7 5 3 5" xfId="12138"/>
    <cellStyle name="Normal 17 7 5 3 5 2" xfId="12139"/>
    <cellStyle name="Normal 17 7 5 3 6" xfId="12140"/>
    <cellStyle name="Normal 17 7 5 4" xfId="12141"/>
    <cellStyle name="Normal 17 7 5 4 2" xfId="12142"/>
    <cellStyle name="Normal 17 7 5 4 2 2" xfId="12143"/>
    <cellStyle name="Normal 17 7 5 4 3" xfId="12144"/>
    <cellStyle name="Normal 17 7 5 4 3 2" xfId="12145"/>
    <cellStyle name="Normal 17 7 5 4 4" xfId="12146"/>
    <cellStyle name="Normal 17 7 5 4 4 2" xfId="12147"/>
    <cellStyle name="Normal 17 7 5 4 5" xfId="12148"/>
    <cellStyle name="Normal 17 7 5 4 5 2" xfId="12149"/>
    <cellStyle name="Normal 17 7 5 4 6" xfId="12150"/>
    <cellStyle name="Normal 17 7 5 5" xfId="12151"/>
    <cellStyle name="Normal 17 7 5 5 2" xfId="12152"/>
    <cellStyle name="Normal 17 7 5 6" xfId="12153"/>
    <cellStyle name="Normal 17 7 5 6 2" xfId="12154"/>
    <cellStyle name="Normal 17 7 5 7" xfId="12155"/>
    <cellStyle name="Normal 17 7 5 7 2" xfId="12156"/>
    <cellStyle name="Normal 17 7 5 8" xfId="12157"/>
    <cellStyle name="Normal 17 7 5 8 2" xfId="12158"/>
    <cellStyle name="Normal 17 7 5 9" xfId="12159"/>
    <cellStyle name="Normal 17 7 5 9 2" xfId="12160"/>
    <cellStyle name="Normal 17 7 6" xfId="12161"/>
    <cellStyle name="Normal 17 7 6 10" xfId="12162"/>
    <cellStyle name="Normal 17 7 6 10 2" xfId="12163"/>
    <cellStyle name="Normal 17 7 6 11" xfId="12164"/>
    <cellStyle name="Normal 17 7 6 2" xfId="12165"/>
    <cellStyle name="Normal 17 7 6 2 2" xfId="12166"/>
    <cellStyle name="Normal 17 7 6 2 2 2" xfId="12167"/>
    <cellStyle name="Normal 17 7 6 2 3" xfId="12168"/>
    <cellStyle name="Normal 17 7 6 2 3 2" xfId="12169"/>
    <cellStyle name="Normal 17 7 6 2 4" xfId="12170"/>
    <cellStyle name="Normal 17 7 6 2 4 2" xfId="12171"/>
    <cellStyle name="Normal 17 7 6 2 5" xfId="12172"/>
    <cellStyle name="Normal 17 7 6 2 5 2" xfId="12173"/>
    <cellStyle name="Normal 17 7 6 2 6" xfId="12174"/>
    <cellStyle name="Normal 17 7 6 3" xfId="12175"/>
    <cellStyle name="Normal 17 7 6 3 2" xfId="12176"/>
    <cellStyle name="Normal 17 7 6 3 2 2" xfId="12177"/>
    <cellStyle name="Normal 17 7 6 3 3" xfId="12178"/>
    <cellStyle name="Normal 17 7 6 3 3 2" xfId="12179"/>
    <cellStyle name="Normal 17 7 6 3 4" xfId="12180"/>
    <cellStyle name="Normal 17 7 6 3 4 2" xfId="12181"/>
    <cellStyle name="Normal 17 7 6 3 5" xfId="12182"/>
    <cellStyle name="Normal 17 7 6 3 5 2" xfId="12183"/>
    <cellStyle name="Normal 17 7 6 3 6" xfId="12184"/>
    <cellStyle name="Normal 17 7 6 4" xfId="12185"/>
    <cellStyle name="Normal 17 7 6 4 2" xfId="12186"/>
    <cellStyle name="Normal 17 7 6 4 2 2" xfId="12187"/>
    <cellStyle name="Normal 17 7 6 4 3" xfId="12188"/>
    <cellStyle name="Normal 17 7 6 4 3 2" xfId="12189"/>
    <cellStyle name="Normal 17 7 6 4 4" xfId="12190"/>
    <cellStyle name="Normal 17 7 6 4 4 2" xfId="12191"/>
    <cellStyle name="Normal 17 7 6 4 5" xfId="12192"/>
    <cellStyle name="Normal 17 7 6 4 5 2" xfId="12193"/>
    <cellStyle name="Normal 17 7 6 4 6" xfId="12194"/>
    <cellStyle name="Normal 17 7 6 5" xfId="12195"/>
    <cellStyle name="Normal 17 7 6 5 2" xfId="12196"/>
    <cellStyle name="Normal 17 7 6 6" xfId="12197"/>
    <cellStyle name="Normal 17 7 6 6 2" xfId="12198"/>
    <cellStyle name="Normal 17 7 6 7" xfId="12199"/>
    <cellStyle name="Normal 17 7 6 7 2" xfId="12200"/>
    <cellStyle name="Normal 17 7 6 8" xfId="12201"/>
    <cellStyle name="Normal 17 7 6 8 2" xfId="12202"/>
    <cellStyle name="Normal 17 7 6 9" xfId="12203"/>
    <cellStyle name="Normal 17 7 6 9 2" xfId="12204"/>
    <cellStyle name="Normal 17 7 7" xfId="12205"/>
    <cellStyle name="Normal 17 7 7 10" xfId="12206"/>
    <cellStyle name="Normal 17 7 7 10 2" xfId="12207"/>
    <cellStyle name="Normal 17 7 7 11" xfId="12208"/>
    <cellStyle name="Normal 17 7 7 2" xfId="12209"/>
    <cellStyle name="Normal 17 7 7 2 2" xfId="12210"/>
    <cellStyle name="Normal 17 7 7 2 2 2" xfId="12211"/>
    <cellStyle name="Normal 17 7 7 2 3" xfId="12212"/>
    <cellStyle name="Normal 17 7 7 2 3 2" xfId="12213"/>
    <cellStyle name="Normal 17 7 7 2 4" xfId="12214"/>
    <cellStyle name="Normal 17 7 7 2 4 2" xfId="12215"/>
    <cellStyle name="Normal 17 7 7 2 5" xfId="12216"/>
    <cellStyle name="Normal 17 7 7 2 5 2" xfId="12217"/>
    <cellStyle name="Normal 17 7 7 2 6" xfId="12218"/>
    <cellStyle name="Normal 17 7 7 3" xfId="12219"/>
    <cellStyle name="Normal 17 7 7 3 2" xfId="12220"/>
    <cellStyle name="Normal 17 7 7 3 2 2" xfId="12221"/>
    <cellStyle name="Normal 17 7 7 3 3" xfId="12222"/>
    <cellStyle name="Normal 17 7 7 3 3 2" xfId="12223"/>
    <cellStyle name="Normal 17 7 7 3 4" xfId="12224"/>
    <cellStyle name="Normal 17 7 7 3 4 2" xfId="12225"/>
    <cellStyle name="Normal 17 7 7 3 5" xfId="12226"/>
    <cellStyle name="Normal 17 7 7 3 5 2" xfId="12227"/>
    <cellStyle name="Normal 17 7 7 3 6" xfId="12228"/>
    <cellStyle name="Normal 17 7 7 4" xfId="12229"/>
    <cellStyle name="Normal 17 7 7 4 2" xfId="12230"/>
    <cellStyle name="Normal 17 7 7 4 2 2" xfId="12231"/>
    <cellStyle name="Normal 17 7 7 4 3" xfId="12232"/>
    <cellStyle name="Normal 17 7 7 4 3 2" xfId="12233"/>
    <cellStyle name="Normal 17 7 7 4 4" xfId="12234"/>
    <cellStyle name="Normal 17 7 7 4 4 2" xfId="12235"/>
    <cellStyle name="Normal 17 7 7 4 5" xfId="12236"/>
    <cellStyle name="Normal 17 7 7 4 5 2" xfId="12237"/>
    <cellStyle name="Normal 17 7 7 4 6" xfId="12238"/>
    <cellStyle name="Normal 17 7 7 5" xfId="12239"/>
    <cellStyle name="Normal 17 7 7 5 2" xfId="12240"/>
    <cellStyle name="Normal 17 7 7 6" xfId="12241"/>
    <cellStyle name="Normal 17 7 7 6 2" xfId="12242"/>
    <cellStyle name="Normal 17 7 7 7" xfId="12243"/>
    <cellStyle name="Normal 17 7 7 7 2" xfId="12244"/>
    <cellStyle name="Normal 17 7 7 8" xfId="12245"/>
    <cellStyle name="Normal 17 7 7 8 2" xfId="12246"/>
    <cellStyle name="Normal 17 7 7 9" xfId="12247"/>
    <cellStyle name="Normal 17 7 7 9 2" xfId="12248"/>
    <cellStyle name="Normal 17 7 8" xfId="12249"/>
    <cellStyle name="Normal 17 7 8 10" xfId="12250"/>
    <cellStyle name="Normal 17 7 8 10 2" xfId="12251"/>
    <cellStyle name="Normal 17 7 8 11" xfId="12252"/>
    <cellStyle name="Normal 17 7 8 2" xfId="12253"/>
    <cellStyle name="Normal 17 7 8 2 2" xfId="12254"/>
    <cellStyle name="Normal 17 7 8 2 2 2" xfId="12255"/>
    <cellStyle name="Normal 17 7 8 2 3" xfId="12256"/>
    <cellStyle name="Normal 17 7 8 2 3 2" xfId="12257"/>
    <cellStyle name="Normal 17 7 8 2 4" xfId="12258"/>
    <cellStyle name="Normal 17 7 8 2 4 2" xfId="12259"/>
    <cellStyle name="Normal 17 7 8 2 5" xfId="12260"/>
    <cellStyle name="Normal 17 7 8 2 5 2" xfId="12261"/>
    <cellStyle name="Normal 17 7 8 2 6" xfId="12262"/>
    <cellStyle name="Normal 17 7 8 3" xfId="12263"/>
    <cellStyle name="Normal 17 7 8 3 2" xfId="12264"/>
    <cellStyle name="Normal 17 7 8 3 2 2" xfId="12265"/>
    <cellStyle name="Normal 17 7 8 3 3" xfId="12266"/>
    <cellStyle name="Normal 17 7 8 3 3 2" xfId="12267"/>
    <cellStyle name="Normal 17 7 8 3 4" xfId="12268"/>
    <cellStyle name="Normal 17 7 8 3 4 2" xfId="12269"/>
    <cellStyle name="Normal 17 7 8 3 5" xfId="12270"/>
    <cellStyle name="Normal 17 7 8 3 5 2" xfId="12271"/>
    <cellStyle name="Normal 17 7 8 3 6" xfId="12272"/>
    <cellStyle name="Normal 17 7 8 4" xfId="12273"/>
    <cellStyle name="Normal 17 7 8 4 2" xfId="12274"/>
    <cellStyle name="Normal 17 7 8 4 2 2" xfId="12275"/>
    <cellStyle name="Normal 17 7 8 4 3" xfId="12276"/>
    <cellStyle name="Normal 17 7 8 4 3 2" xfId="12277"/>
    <cellStyle name="Normal 17 7 8 4 4" xfId="12278"/>
    <cellStyle name="Normal 17 7 8 4 4 2" xfId="12279"/>
    <cellStyle name="Normal 17 7 8 4 5" xfId="12280"/>
    <cellStyle name="Normal 17 7 8 4 5 2" xfId="12281"/>
    <cellStyle name="Normal 17 7 8 4 6" xfId="12282"/>
    <cellStyle name="Normal 17 7 8 5" xfId="12283"/>
    <cellStyle name="Normal 17 7 8 5 2" xfId="12284"/>
    <cellStyle name="Normal 17 7 8 6" xfId="12285"/>
    <cellStyle name="Normal 17 7 8 6 2" xfId="12286"/>
    <cellStyle name="Normal 17 7 8 7" xfId="12287"/>
    <cellStyle name="Normal 17 7 8 7 2" xfId="12288"/>
    <cellStyle name="Normal 17 7 8 8" xfId="12289"/>
    <cellStyle name="Normal 17 7 8 8 2" xfId="12290"/>
    <cellStyle name="Normal 17 7 8 9" xfId="12291"/>
    <cellStyle name="Normal 17 7 8 9 2" xfId="12292"/>
    <cellStyle name="Normal 17 7 9" xfId="12293"/>
    <cellStyle name="Normal 17 7 9 10" xfId="12294"/>
    <cellStyle name="Normal 17 7 9 10 2" xfId="12295"/>
    <cellStyle name="Normal 17 7 9 11" xfId="12296"/>
    <cellStyle name="Normal 17 7 9 2" xfId="12297"/>
    <cellStyle name="Normal 17 7 9 2 2" xfId="12298"/>
    <cellStyle name="Normal 17 7 9 2 2 2" xfId="12299"/>
    <cellStyle name="Normal 17 7 9 2 3" xfId="12300"/>
    <cellStyle name="Normal 17 7 9 2 3 2" xfId="12301"/>
    <cellStyle name="Normal 17 7 9 2 4" xfId="12302"/>
    <cellStyle name="Normal 17 7 9 2 4 2" xfId="12303"/>
    <cellStyle name="Normal 17 7 9 2 5" xfId="12304"/>
    <cellStyle name="Normal 17 7 9 2 5 2" xfId="12305"/>
    <cellStyle name="Normal 17 7 9 2 6" xfId="12306"/>
    <cellStyle name="Normal 17 7 9 3" xfId="12307"/>
    <cellStyle name="Normal 17 7 9 3 2" xfId="12308"/>
    <cellStyle name="Normal 17 7 9 3 2 2" xfId="12309"/>
    <cellStyle name="Normal 17 7 9 3 3" xfId="12310"/>
    <cellStyle name="Normal 17 7 9 3 3 2" xfId="12311"/>
    <cellStyle name="Normal 17 7 9 3 4" xfId="12312"/>
    <cellStyle name="Normal 17 7 9 3 4 2" xfId="12313"/>
    <cellStyle name="Normal 17 7 9 3 5" xfId="12314"/>
    <cellStyle name="Normal 17 7 9 3 5 2" xfId="12315"/>
    <cellStyle name="Normal 17 7 9 3 6" xfId="12316"/>
    <cellStyle name="Normal 17 7 9 4" xfId="12317"/>
    <cellStyle name="Normal 17 7 9 4 2" xfId="12318"/>
    <cellStyle name="Normal 17 7 9 4 2 2" xfId="12319"/>
    <cellStyle name="Normal 17 7 9 4 3" xfId="12320"/>
    <cellStyle name="Normal 17 7 9 4 3 2" xfId="12321"/>
    <cellStyle name="Normal 17 7 9 4 4" xfId="12322"/>
    <cellStyle name="Normal 17 7 9 4 4 2" xfId="12323"/>
    <cellStyle name="Normal 17 7 9 4 5" xfId="12324"/>
    <cellStyle name="Normal 17 7 9 4 5 2" xfId="12325"/>
    <cellStyle name="Normal 17 7 9 4 6" xfId="12326"/>
    <cellStyle name="Normal 17 7 9 5" xfId="12327"/>
    <cellStyle name="Normal 17 7 9 5 2" xfId="12328"/>
    <cellStyle name="Normal 17 7 9 6" xfId="12329"/>
    <cellStyle name="Normal 17 7 9 6 2" xfId="12330"/>
    <cellStyle name="Normal 17 7 9 7" xfId="12331"/>
    <cellStyle name="Normal 17 7 9 7 2" xfId="12332"/>
    <cellStyle name="Normal 17 7 9 8" xfId="12333"/>
    <cellStyle name="Normal 17 7 9 8 2" xfId="12334"/>
    <cellStyle name="Normal 17 7 9 9" xfId="12335"/>
    <cellStyle name="Normal 17 7 9 9 2" xfId="12336"/>
    <cellStyle name="Normal 17 8" xfId="12337"/>
    <cellStyle name="Normal 17 8 10" xfId="12338"/>
    <cellStyle name="Normal 17 8 10 2" xfId="12339"/>
    <cellStyle name="Normal 17 8 10 2 2" xfId="12340"/>
    <cellStyle name="Normal 17 8 10 3" xfId="12341"/>
    <cellStyle name="Normal 17 8 10 3 2" xfId="12342"/>
    <cellStyle name="Normal 17 8 10 4" xfId="12343"/>
    <cellStyle name="Normal 17 8 10 4 2" xfId="12344"/>
    <cellStyle name="Normal 17 8 10 5" xfId="12345"/>
    <cellStyle name="Normal 17 8 10 5 2" xfId="12346"/>
    <cellStyle name="Normal 17 8 10 6" xfId="12347"/>
    <cellStyle name="Normal 17 8 11" xfId="12348"/>
    <cellStyle name="Normal 17 8 11 2" xfId="12349"/>
    <cellStyle name="Normal 17 8 11 2 2" xfId="12350"/>
    <cellStyle name="Normal 17 8 11 3" xfId="12351"/>
    <cellStyle name="Normal 17 8 11 3 2" xfId="12352"/>
    <cellStyle name="Normal 17 8 11 4" xfId="12353"/>
    <cellStyle name="Normal 17 8 11 4 2" xfId="12354"/>
    <cellStyle name="Normal 17 8 11 5" xfId="12355"/>
    <cellStyle name="Normal 17 8 11 5 2" xfId="12356"/>
    <cellStyle name="Normal 17 8 11 6" xfId="12357"/>
    <cellStyle name="Normal 17 8 12" xfId="12358"/>
    <cellStyle name="Normal 17 8 12 2" xfId="12359"/>
    <cellStyle name="Normal 17 8 12 2 2" xfId="12360"/>
    <cellStyle name="Normal 17 8 12 3" xfId="12361"/>
    <cellStyle name="Normal 17 8 12 3 2" xfId="12362"/>
    <cellStyle name="Normal 17 8 12 4" xfId="12363"/>
    <cellStyle name="Normal 17 8 12 4 2" xfId="12364"/>
    <cellStyle name="Normal 17 8 12 5" xfId="12365"/>
    <cellStyle name="Normal 17 8 12 5 2" xfId="12366"/>
    <cellStyle name="Normal 17 8 12 6" xfId="12367"/>
    <cellStyle name="Normal 17 8 13" xfId="12368"/>
    <cellStyle name="Normal 17 8 13 2" xfId="12369"/>
    <cellStyle name="Normal 17 8 13 2 2" xfId="12370"/>
    <cellStyle name="Normal 17 8 13 3" xfId="12371"/>
    <cellStyle name="Normal 17 8 13 3 2" xfId="12372"/>
    <cellStyle name="Normal 17 8 13 4" xfId="12373"/>
    <cellStyle name="Normal 17 8 13 4 2" xfId="12374"/>
    <cellStyle name="Normal 17 8 13 5" xfId="12375"/>
    <cellStyle name="Normal 17 8 13 5 2" xfId="12376"/>
    <cellStyle name="Normal 17 8 13 6" xfId="12377"/>
    <cellStyle name="Normal 17 8 14" xfId="12378"/>
    <cellStyle name="Normal 17 8 14 2" xfId="12379"/>
    <cellStyle name="Normal 17 8 15" xfId="12380"/>
    <cellStyle name="Normal 17 8 15 2" xfId="12381"/>
    <cellStyle name="Normal 17 8 16" xfId="12382"/>
    <cellStyle name="Normal 17 8 16 2" xfId="12383"/>
    <cellStyle name="Normal 17 8 17" xfId="12384"/>
    <cellStyle name="Normal 17 8 17 2" xfId="12385"/>
    <cellStyle name="Normal 17 8 18" xfId="12386"/>
    <cellStyle name="Normal 17 8 18 2" xfId="12387"/>
    <cellStyle name="Normal 17 8 19" xfId="12388"/>
    <cellStyle name="Normal 17 8 19 2" xfId="12389"/>
    <cellStyle name="Normal 17 8 2" xfId="12390"/>
    <cellStyle name="Normal 17 8 2 10" xfId="12391"/>
    <cellStyle name="Normal 17 8 2 10 2" xfId="12392"/>
    <cellStyle name="Normal 17 8 2 11" xfId="12393"/>
    <cellStyle name="Normal 17 8 2 11 2" xfId="12394"/>
    <cellStyle name="Normal 17 8 2 12" xfId="12395"/>
    <cellStyle name="Normal 17 8 2 2" xfId="12396"/>
    <cellStyle name="Normal 17 8 2 2 10" xfId="12397"/>
    <cellStyle name="Normal 17 8 2 2 10 2" xfId="12398"/>
    <cellStyle name="Normal 17 8 2 2 11" xfId="12399"/>
    <cellStyle name="Normal 17 8 2 2 2" xfId="12400"/>
    <cellStyle name="Normal 17 8 2 2 2 2" xfId="12401"/>
    <cellStyle name="Normal 17 8 2 2 2 2 2" xfId="12402"/>
    <cellStyle name="Normal 17 8 2 2 2 3" xfId="12403"/>
    <cellStyle name="Normal 17 8 2 2 2 3 2" xfId="12404"/>
    <cellStyle name="Normal 17 8 2 2 2 4" xfId="12405"/>
    <cellStyle name="Normal 17 8 2 2 2 4 2" xfId="12406"/>
    <cellStyle name="Normal 17 8 2 2 2 5" xfId="12407"/>
    <cellStyle name="Normal 17 8 2 2 2 5 2" xfId="12408"/>
    <cellStyle name="Normal 17 8 2 2 2 6" xfId="12409"/>
    <cellStyle name="Normal 17 8 2 2 3" xfId="12410"/>
    <cellStyle name="Normal 17 8 2 2 3 2" xfId="12411"/>
    <cellStyle name="Normal 17 8 2 2 3 2 2" xfId="12412"/>
    <cellStyle name="Normal 17 8 2 2 3 3" xfId="12413"/>
    <cellStyle name="Normal 17 8 2 2 3 3 2" xfId="12414"/>
    <cellStyle name="Normal 17 8 2 2 3 4" xfId="12415"/>
    <cellStyle name="Normal 17 8 2 2 3 4 2" xfId="12416"/>
    <cellStyle name="Normal 17 8 2 2 3 5" xfId="12417"/>
    <cellStyle name="Normal 17 8 2 2 3 5 2" xfId="12418"/>
    <cellStyle name="Normal 17 8 2 2 3 6" xfId="12419"/>
    <cellStyle name="Normal 17 8 2 2 4" xfId="12420"/>
    <cellStyle name="Normal 17 8 2 2 4 2" xfId="12421"/>
    <cellStyle name="Normal 17 8 2 2 4 2 2" xfId="12422"/>
    <cellStyle name="Normal 17 8 2 2 4 3" xfId="12423"/>
    <cellStyle name="Normal 17 8 2 2 4 3 2" xfId="12424"/>
    <cellStyle name="Normal 17 8 2 2 4 4" xfId="12425"/>
    <cellStyle name="Normal 17 8 2 2 4 4 2" xfId="12426"/>
    <cellStyle name="Normal 17 8 2 2 4 5" xfId="12427"/>
    <cellStyle name="Normal 17 8 2 2 4 5 2" xfId="12428"/>
    <cellStyle name="Normal 17 8 2 2 4 6" xfId="12429"/>
    <cellStyle name="Normal 17 8 2 2 5" xfId="12430"/>
    <cellStyle name="Normal 17 8 2 2 5 2" xfId="12431"/>
    <cellStyle name="Normal 17 8 2 2 6" xfId="12432"/>
    <cellStyle name="Normal 17 8 2 2 6 2" xfId="12433"/>
    <cellStyle name="Normal 17 8 2 2 7" xfId="12434"/>
    <cellStyle name="Normal 17 8 2 2 7 2" xfId="12435"/>
    <cellStyle name="Normal 17 8 2 2 8" xfId="12436"/>
    <cellStyle name="Normal 17 8 2 2 8 2" xfId="12437"/>
    <cellStyle name="Normal 17 8 2 2 9" xfId="12438"/>
    <cellStyle name="Normal 17 8 2 2 9 2" xfId="12439"/>
    <cellStyle name="Normal 17 8 2 3" xfId="12440"/>
    <cellStyle name="Normal 17 8 2 3 2" xfId="12441"/>
    <cellStyle name="Normal 17 8 2 3 2 2" xfId="12442"/>
    <cellStyle name="Normal 17 8 2 3 3" xfId="12443"/>
    <cellStyle name="Normal 17 8 2 3 3 2" xfId="12444"/>
    <cellStyle name="Normal 17 8 2 3 4" xfId="12445"/>
    <cellStyle name="Normal 17 8 2 3 4 2" xfId="12446"/>
    <cellStyle name="Normal 17 8 2 3 5" xfId="12447"/>
    <cellStyle name="Normal 17 8 2 3 5 2" xfId="12448"/>
    <cellStyle name="Normal 17 8 2 3 6" xfId="12449"/>
    <cellStyle name="Normal 17 8 2 4" xfId="12450"/>
    <cellStyle name="Normal 17 8 2 4 2" xfId="12451"/>
    <cellStyle name="Normal 17 8 2 4 2 2" xfId="12452"/>
    <cellStyle name="Normal 17 8 2 4 3" xfId="12453"/>
    <cellStyle name="Normal 17 8 2 4 3 2" xfId="12454"/>
    <cellStyle name="Normal 17 8 2 4 4" xfId="12455"/>
    <cellStyle name="Normal 17 8 2 4 4 2" xfId="12456"/>
    <cellStyle name="Normal 17 8 2 4 5" xfId="12457"/>
    <cellStyle name="Normal 17 8 2 4 5 2" xfId="12458"/>
    <cellStyle name="Normal 17 8 2 4 6" xfId="12459"/>
    <cellStyle name="Normal 17 8 2 5" xfId="12460"/>
    <cellStyle name="Normal 17 8 2 5 2" xfId="12461"/>
    <cellStyle name="Normal 17 8 2 5 2 2" xfId="12462"/>
    <cellStyle name="Normal 17 8 2 5 3" xfId="12463"/>
    <cellStyle name="Normal 17 8 2 5 3 2" xfId="12464"/>
    <cellStyle name="Normal 17 8 2 5 4" xfId="12465"/>
    <cellStyle name="Normal 17 8 2 5 4 2" xfId="12466"/>
    <cellStyle name="Normal 17 8 2 5 5" xfId="12467"/>
    <cellStyle name="Normal 17 8 2 5 5 2" xfId="12468"/>
    <cellStyle name="Normal 17 8 2 5 6" xfId="12469"/>
    <cellStyle name="Normal 17 8 2 6" xfId="12470"/>
    <cellStyle name="Normal 17 8 2 6 2" xfId="12471"/>
    <cellStyle name="Normal 17 8 2 7" xfId="12472"/>
    <cellStyle name="Normal 17 8 2 7 2" xfId="12473"/>
    <cellStyle name="Normal 17 8 2 8" xfId="12474"/>
    <cellStyle name="Normal 17 8 2 8 2" xfId="12475"/>
    <cellStyle name="Normal 17 8 2 9" xfId="12476"/>
    <cellStyle name="Normal 17 8 2 9 2" xfId="12477"/>
    <cellStyle name="Normal 17 8 20" xfId="12478"/>
    <cellStyle name="Normal 17 8 3" xfId="12479"/>
    <cellStyle name="Normal 17 8 3 10" xfId="12480"/>
    <cellStyle name="Normal 17 8 3 10 2" xfId="12481"/>
    <cellStyle name="Normal 17 8 3 11" xfId="12482"/>
    <cellStyle name="Normal 17 8 3 11 2" xfId="12483"/>
    <cellStyle name="Normal 17 8 3 12" xfId="12484"/>
    <cellStyle name="Normal 17 8 3 2" xfId="12485"/>
    <cellStyle name="Normal 17 8 3 2 10" xfId="12486"/>
    <cellStyle name="Normal 17 8 3 2 10 2" xfId="12487"/>
    <cellStyle name="Normal 17 8 3 2 11" xfId="12488"/>
    <cellStyle name="Normal 17 8 3 2 2" xfId="12489"/>
    <cellStyle name="Normal 17 8 3 2 2 2" xfId="12490"/>
    <cellStyle name="Normal 17 8 3 2 2 2 2" xfId="12491"/>
    <cellStyle name="Normal 17 8 3 2 2 3" xfId="12492"/>
    <cellStyle name="Normal 17 8 3 2 2 3 2" xfId="12493"/>
    <cellStyle name="Normal 17 8 3 2 2 4" xfId="12494"/>
    <cellStyle name="Normal 17 8 3 2 2 4 2" xfId="12495"/>
    <cellStyle name="Normal 17 8 3 2 2 5" xfId="12496"/>
    <cellStyle name="Normal 17 8 3 2 2 5 2" xfId="12497"/>
    <cellStyle name="Normal 17 8 3 2 2 6" xfId="12498"/>
    <cellStyle name="Normal 17 8 3 2 3" xfId="12499"/>
    <cellStyle name="Normal 17 8 3 2 3 2" xfId="12500"/>
    <cellStyle name="Normal 17 8 3 2 3 2 2" xfId="12501"/>
    <cellStyle name="Normal 17 8 3 2 3 3" xfId="12502"/>
    <cellStyle name="Normal 17 8 3 2 3 3 2" xfId="12503"/>
    <cellStyle name="Normal 17 8 3 2 3 4" xfId="12504"/>
    <cellStyle name="Normal 17 8 3 2 3 4 2" xfId="12505"/>
    <cellStyle name="Normal 17 8 3 2 3 5" xfId="12506"/>
    <cellStyle name="Normal 17 8 3 2 3 5 2" xfId="12507"/>
    <cellStyle name="Normal 17 8 3 2 3 6" xfId="12508"/>
    <cellStyle name="Normal 17 8 3 2 4" xfId="12509"/>
    <cellStyle name="Normal 17 8 3 2 4 2" xfId="12510"/>
    <cellStyle name="Normal 17 8 3 2 4 2 2" xfId="12511"/>
    <cellStyle name="Normal 17 8 3 2 4 3" xfId="12512"/>
    <cellStyle name="Normal 17 8 3 2 4 3 2" xfId="12513"/>
    <cellStyle name="Normal 17 8 3 2 4 4" xfId="12514"/>
    <cellStyle name="Normal 17 8 3 2 4 4 2" xfId="12515"/>
    <cellStyle name="Normal 17 8 3 2 4 5" xfId="12516"/>
    <cellStyle name="Normal 17 8 3 2 4 5 2" xfId="12517"/>
    <cellStyle name="Normal 17 8 3 2 4 6" xfId="12518"/>
    <cellStyle name="Normal 17 8 3 2 5" xfId="12519"/>
    <cellStyle name="Normal 17 8 3 2 5 2" xfId="12520"/>
    <cellStyle name="Normal 17 8 3 2 6" xfId="12521"/>
    <cellStyle name="Normal 17 8 3 2 6 2" xfId="12522"/>
    <cellStyle name="Normal 17 8 3 2 7" xfId="12523"/>
    <cellStyle name="Normal 17 8 3 2 7 2" xfId="12524"/>
    <cellStyle name="Normal 17 8 3 2 8" xfId="12525"/>
    <cellStyle name="Normal 17 8 3 2 8 2" xfId="12526"/>
    <cellStyle name="Normal 17 8 3 2 9" xfId="12527"/>
    <cellStyle name="Normal 17 8 3 2 9 2" xfId="12528"/>
    <cellStyle name="Normal 17 8 3 3" xfId="12529"/>
    <cellStyle name="Normal 17 8 3 3 2" xfId="12530"/>
    <cellStyle name="Normal 17 8 3 3 2 2" xfId="12531"/>
    <cellStyle name="Normal 17 8 3 3 3" xfId="12532"/>
    <cellStyle name="Normal 17 8 3 3 3 2" xfId="12533"/>
    <cellStyle name="Normal 17 8 3 3 4" xfId="12534"/>
    <cellStyle name="Normal 17 8 3 3 4 2" xfId="12535"/>
    <cellStyle name="Normal 17 8 3 3 5" xfId="12536"/>
    <cellStyle name="Normal 17 8 3 3 5 2" xfId="12537"/>
    <cellStyle name="Normal 17 8 3 3 6" xfId="12538"/>
    <cellStyle name="Normal 17 8 3 4" xfId="12539"/>
    <cellStyle name="Normal 17 8 3 4 2" xfId="12540"/>
    <cellStyle name="Normal 17 8 3 4 2 2" xfId="12541"/>
    <cellStyle name="Normal 17 8 3 4 3" xfId="12542"/>
    <cellStyle name="Normal 17 8 3 4 3 2" xfId="12543"/>
    <cellStyle name="Normal 17 8 3 4 4" xfId="12544"/>
    <cellStyle name="Normal 17 8 3 4 4 2" xfId="12545"/>
    <cellStyle name="Normal 17 8 3 4 5" xfId="12546"/>
    <cellStyle name="Normal 17 8 3 4 5 2" xfId="12547"/>
    <cellStyle name="Normal 17 8 3 4 6" xfId="12548"/>
    <cellStyle name="Normal 17 8 3 5" xfId="12549"/>
    <cellStyle name="Normal 17 8 3 5 2" xfId="12550"/>
    <cellStyle name="Normal 17 8 3 5 2 2" xfId="12551"/>
    <cellStyle name="Normal 17 8 3 5 3" xfId="12552"/>
    <cellStyle name="Normal 17 8 3 5 3 2" xfId="12553"/>
    <cellStyle name="Normal 17 8 3 5 4" xfId="12554"/>
    <cellStyle name="Normal 17 8 3 5 4 2" xfId="12555"/>
    <cellStyle name="Normal 17 8 3 5 5" xfId="12556"/>
    <cellStyle name="Normal 17 8 3 5 5 2" xfId="12557"/>
    <cellStyle name="Normal 17 8 3 5 6" xfId="12558"/>
    <cellStyle name="Normal 17 8 3 6" xfId="12559"/>
    <cellStyle name="Normal 17 8 3 6 2" xfId="12560"/>
    <cellStyle name="Normal 17 8 3 7" xfId="12561"/>
    <cellStyle name="Normal 17 8 3 7 2" xfId="12562"/>
    <cellStyle name="Normal 17 8 3 8" xfId="12563"/>
    <cellStyle name="Normal 17 8 3 8 2" xfId="12564"/>
    <cellStyle name="Normal 17 8 3 9" xfId="12565"/>
    <cellStyle name="Normal 17 8 3 9 2" xfId="12566"/>
    <cellStyle name="Normal 17 8 4" xfId="12567"/>
    <cellStyle name="Normal 17 8 4 10" xfId="12568"/>
    <cellStyle name="Normal 17 8 4 10 2" xfId="12569"/>
    <cellStyle name="Normal 17 8 4 11" xfId="12570"/>
    <cellStyle name="Normal 17 8 4 2" xfId="12571"/>
    <cellStyle name="Normal 17 8 4 2 2" xfId="12572"/>
    <cellStyle name="Normal 17 8 4 2 2 2" xfId="12573"/>
    <cellStyle name="Normal 17 8 4 2 3" xfId="12574"/>
    <cellStyle name="Normal 17 8 4 2 3 2" xfId="12575"/>
    <cellStyle name="Normal 17 8 4 2 4" xfId="12576"/>
    <cellStyle name="Normal 17 8 4 2 4 2" xfId="12577"/>
    <cellStyle name="Normal 17 8 4 2 5" xfId="12578"/>
    <cellStyle name="Normal 17 8 4 2 5 2" xfId="12579"/>
    <cellStyle name="Normal 17 8 4 2 6" xfId="12580"/>
    <cellStyle name="Normal 17 8 4 3" xfId="12581"/>
    <cellStyle name="Normal 17 8 4 3 2" xfId="12582"/>
    <cellStyle name="Normal 17 8 4 3 2 2" xfId="12583"/>
    <cellStyle name="Normal 17 8 4 3 3" xfId="12584"/>
    <cellStyle name="Normal 17 8 4 3 3 2" xfId="12585"/>
    <cellStyle name="Normal 17 8 4 3 4" xfId="12586"/>
    <cellStyle name="Normal 17 8 4 3 4 2" xfId="12587"/>
    <cellStyle name="Normal 17 8 4 3 5" xfId="12588"/>
    <cellStyle name="Normal 17 8 4 3 5 2" xfId="12589"/>
    <cellStyle name="Normal 17 8 4 3 6" xfId="12590"/>
    <cellStyle name="Normal 17 8 4 4" xfId="12591"/>
    <cellStyle name="Normal 17 8 4 4 2" xfId="12592"/>
    <cellStyle name="Normal 17 8 4 4 2 2" xfId="12593"/>
    <cellStyle name="Normal 17 8 4 4 3" xfId="12594"/>
    <cellStyle name="Normal 17 8 4 4 3 2" xfId="12595"/>
    <cellStyle name="Normal 17 8 4 4 4" xfId="12596"/>
    <cellStyle name="Normal 17 8 4 4 4 2" xfId="12597"/>
    <cellStyle name="Normal 17 8 4 4 5" xfId="12598"/>
    <cellStyle name="Normal 17 8 4 4 5 2" xfId="12599"/>
    <cellStyle name="Normal 17 8 4 4 6" xfId="12600"/>
    <cellStyle name="Normal 17 8 4 5" xfId="12601"/>
    <cellStyle name="Normal 17 8 4 5 2" xfId="12602"/>
    <cellStyle name="Normal 17 8 4 6" xfId="12603"/>
    <cellStyle name="Normal 17 8 4 6 2" xfId="12604"/>
    <cellStyle name="Normal 17 8 4 7" xfId="12605"/>
    <cellStyle name="Normal 17 8 4 7 2" xfId="12606"/>
    <cellStyle name="Normal 17 8 4 8" xfId="12607"/>
    <cellStyle name="Normal 17 8 4 8 2" xfId="12608"/>
    <cellStyle name="Normal 17 8 4 9" xfId="12609"/>
    <cellStyle name="Normal 17 8 4 9 2" xfId="12610"/>
    <cellStyle name="Normal 17 8 5" xfId="12611"/>
    <cellStyle name="Normal 17 8 5 10" xfId="12612"/>
    <cellStyle name="Normal 17 8 5 10 2" xfId="12613"/>
    <cellStyle name="Normal 17 8 5 11" xfId="12614"/>
    <cellStyle name="Normal 17 8 5 2" xfId="12615"/>
    <cellStyle name="Normal 17 8 5 2 2" xfId="12616"/>
    <cellStyle name="Normal 17 8 5 2 2 2" xfId="12617"/>
    <cellStyle name="Normal 17 8 5 2 3" xfId="12618"/>
    <cellStyle name="Normal 17 8 5 2 3 2" xfId="12619"/>
    <cellStyle name="Normal 17 8 5 2 4" xfId="12620"/>
    <cellStyle name="Normal 17 8 5 2 4 2" xfId="12621"/>
    <cellStyle name="Normal 17 8 5 2 5" xfId="12622"/>
    <cellStyle name="Normal 17 8 5 2 5 2" xfId="12623"/>
    <cellStyle name="Normal 17 8 5 2 6" xfId="12624"/>
    <cellStyle name="Normal 17 8 5 3" xfId="12625"/>
    <cellStyle name="Normal 17 8 5 3 2" xfId="12626"/>
    <cellStyle name="Normal 17 8 5 3 2 2" xfId="12627"/>
    <cellStyle name="Normal 17 8 5 3 3" xfId="12628"/>
    <cellStyle name="Normal 17 8 5 3 3 2" xfId="12629"/>
    <cellStyle name="Normal 17 8 5 3 4" xfId="12630"/>
    <cellStyle name="Normal 17 8 5 3 4 2" xfId="12631"/>
    <cellStyle name="Normal 17 8 5 3 5" xfId="12632"/>
    <cellStyle name="Normal 17 8 5 3 5 2" xfId="12633"/>
    <cellStyle name="Normal 17 8 5 3 6" xfId="12634"/>
    <cellStyle name="Normal 17 8 5 4" xfId="12635"/>
    <cellStyle name="Normal 17 8 5 4 2" xfId="12636"/>
    <cellStyle name="Normal 17 8 5 4 2 2" xfId="12637"/>
    <cellStyle name="Normal 17 8 5 4 3" xfId="12638"/>
    <cellStyle name="Normal 17 8 5 4 3 2" xfId="12639"/>
    <cellStyle name="Normal 17 8 5 4 4" xfId="12640"/>
    <cellStyle name="Normal 17 8 5 4 4 2" xfId="12641"/>
    <cellStyle name="Normal 17 8 5 4 5" xfId="12642"/>
    <cellStyle name="Normal 17 8 5 4 5 2" xfId="12643"/>
    <cellStyle name="Normal 17 8 5 4 6" xfId="12644"/>
    <cellStyle name="Normal 17 8 5 5" xfId="12645"/>
    <cellStyle name="Normal 17 8 5 5 2" xfId="12646"/>
    <cellStyle name="Normal 17 8 5 6" xfId="12647"/>
    <cellStyle name="Normal 17 8 5 6 2" xfId="12648"/>
    <cellStyle name="Normal 17 8 5 7" xfId="12649"/>
    <cellStyle name="Normal 17 8 5 7 2" xfId="12650"/>
    <cellStyle name="Normal 17 8 5 8" xfId="12651"/>
    <cellStyle name="Normal 17 8 5 8 2" xfId="12652"/>
    <cellStyle name="Normal 17 8 5 9" xfId="12653"/>
    <cellStyle name="Normal 17 8 5 9 2" xfId="12654"/>
    <cellStyle name="Normal 17 8 6" xfId="12655"/>
    <cellStyle name="Normal 17 8 6 10" xfId="12656"/>
    <cellStyle name="Normal 17 8 6 10 2" xfId="12657"/>
    <cellStyle name="Normal 17 8 6 11" xfId="12658"/>
    <cellStyle name="Normal 17 8 6 2" xfId="12659"/>
    <cellStyle name="Normal 17 8 6 2 2" xfId="12660"/>
    <cellStyle name="Normal 17 8 6 2 2 2" xfId="12661"/>
    <cellStyle name="Normal 17 8 6 2 3" xfId="12662"/>
    <cellStyle name="Normal 17 8 6 2 3 2" xfId="12663"/>
    <cellStyle name="Normal 17 8 6 2 4" xfId="12664"/>
    <cellStyle name="Normal 17 8 6 2 4 2" xfId="12665"/>
    <cellStyle name="Normal 17 8 6 2 5" xfId="12666"/>
    <cellStyle name="Normal 17 8 6 2 5 2" xfId="12667"/>
    <cellStyle name="Normal 17 8 6 2 6" xfId="12668"/>
    <cellStyle name="Normal 17 8 6 3" xfId="12669"/>
    <cellStyle name="Normal 17 8 6 3 2" xfId="12670"/>
    <cellStyle name="Normal 17 8 6 3 2 2" xfId="12671"/>
    <cellStyle name="Normal 17 8 6 3 3" xfId="12672"/>
    <cellStyle name="Normal 17 8 6 3 3 2" xfId="12673"/>
    <cellStyle name="Normal 17 8 6 3 4" xfId="12674"/>
    <cellStyle name="Normal 17 8 6 3 4 2" xfId="12675"/>
    <cellStyle name="Normal 17 8 6 3 5" xfId="12676"/>
    <cellStyle name="Normal 17 8 6 3 5 2" xfId="12677"/>
    <cellStyle name="Normal 17 8 6 3 6" xfId="12678"/>
    <cellStyle name="Normal 17 8 6 4" xfId="12679"/>
    <cellStyle name="Normal 17 8 6 4 2" xfId="12680"/>
    <cellStyle name="Normal 17 8 6 4 2 2" xfId="12681"/>
    <cellStyle name="Normal 17 8 6 4 3" xfId="12682"/>
    <cellStyle name="Normal 17 8 6 4 3 2" xfId="12683"/>
    <cellStyle name="Normal 17 8 6 4 4" xfId="12684"/>
    <cellStyle name="Normal 17 8 6 4 4 2" xfId="12685"/>
    <cellStyle name="Normal 17 8 6 4 5" xfId="12686"/>
    <cellStyle name="Normal 17 8 6 4 5 2" xfId="12687"/>
    <cellStyle name="Normal 17 8 6 4 6" xfId="12688"/>
    <cellStyle name="Normal 17 8 6 5" xfId="12689"/>
    <cellStyle name="Normal 17 8 6 5 2" xfId="12690"/>
    <cellStyle name="Normal 17 8 6 6" xfId="12691"/>
    <cellStyle name="Normal 17 8 6 6 2" xfId="12692"/>
    <cellStyle name="Normal 17 8 6 7" xfId="12693"/>
    <cellStyle name="Normal 17 8 6 7 2" xfId="12694"/>
    <cellStyle name="Normal 17 8 6 8" xfId="12695"/>
    <cellStyle name="Normal 17 8 6 8 2" xfId="12696"/>
    <cellStyle name="Normal 17 8 6 9" xfId="12697"/>
    <cellStyle name="Normal 17 8 6 9 2" xfId="12698"/>
    <cellStyle name="Normal 17 8 7" xfId="12699"/>
    <cellStyle name="Normal 17 8 7 10" xfId="12700"/>
    <cellStyle name="Normal 17 8 7 10 2" xfId="12701"/>
    <cellStyle name="Normal 17 8 7 11" xfId="12702"/>
    <cellStyle name="Normal 17 8 7 2" xfId="12703"/>
    <cellStyle name="Normal 17 8 7 2 2" xfId="12704"/>
    <cellStyle name="Normal 17 8 7 2 2 2" xfId="12705"/>
    <cellStyle name="Normal 17 8 7 2 3" xfId="12706"/>
    <cellStyle name="Normal 17 8 7 2 3 2" xfId="12707"/>
    <cellStyle name="Normal 17 8 7 2 4" xfId="12708"/>
    <cellStyle name="Normal 17 8 7 2 4 2" xfId="12709"/>
    <cellStyle name="Normal 17 8 7 2 5" xfId="12710"/>
    <cellStyle name="Normal 17 8 7 2 5 2" xfId="12711"/>
    <cellStyle name="Normal 17 8 7 2 6" xfId="12712"/>
    <cellStyle name="Normal 17 8 7 3" xfId="12713"/>
    <cellStyle name="Normal 17 8 7 3 2" xfId="12714"/>
    <cellStyle name="Normal 17 8 7 3 2 2" xfId="12715"/>
    <cellStyle name="Normal 17 8 7 3 3" xfId="12716"/>
    <cellStyle name="Normal 17 8 7 3 3 2" xfId="12717"/>
    <cellStyle name="Normal 17 8 7 3 4" xfId="12718"/>
    <cellStyle name="Normal 17 8 7 3 4 2" xfId="12719"/>
    <cellStyle name="Normal 17 8 7 3 5" xfId="12720"/>
    <cellStyle name="Normal 17 8 7 3 5 2" xfId="12721"/>
    <cellStyle name="Normal 17 8 7 3 6" xfId="12722"/>
    <cellStyle name="Normal 17 8 7 4" xfId="12723"/>
    <cellStyle name="Normal 17 8 7 4 2" xfId="12724"/>
    <cellStyle name="Normal 17 8 7 4 2 2" xfId="12725"/>
    <cellStyle name="Normal 17 8 7 4 3" xfId="12726"/>
    <cellStyle name="Normal 17 8 7 4 3 2" xfId="12727"/>
    <cellStyle name="Normal 17 8 7 4 4" xfId="12728"/>
    <cellStyle name="Normal 17 8 7 4 4 2" xfId="12729"/>
    <cellStyle name="Normal 17 8 7 4 5" xfId="12730"/>
    <cellStyle name="Normal 17 8 7 4 5 2" xfId="12731"/>
    <cellStyle name="Normal 17 8 7 4 6" xfId="12732"/>
    <cellStyle name="Normal 17 8 7 5" xfId="12733"/>
    <cellStyle name="Normal 17 8 7 5 2" xfId="12734"/>
    <cellStyle name="Normal 17 8 7 6" xfId="12735"/>
    <cellStyle name="Normal 17 8 7 6 2" xfId="12736"/>
    <cellStyle name="Normal 17 8 7 7" xfId="12737"/>
    <cellStyle name="Normal 17 8 7 7 2" xfId="12738"/>
    <cellStyle name="Normal 17 8 7 8" xfId="12739"/>
    <cellStyle name="Normal 17 8 7 8 2" xfId="12740"/>
    <cellStyle name="Normal 17 8 7 9" xfId="12741"/>
    <cellStyle name="Normal 17 8 7 9 2" xfId="12742"/>
    <cellStyle name="Normal 17 8 8" xfId="12743"/>
    <cellStyle name="Normal 17 8 8 10" xfId="12744"/>
    <cellStyle name="Normal 17 8 8 10 2" xfId="12745"/>
    <cellStyle name="Normal 17 8 8 11" xfId="12746"/>
    <cellStyle name="Normal 17 8 8 2" xfId="12747"/>
    <cellStyle name="Normal 17 8 8 2 2" xfId="12748"/>
    <cellStyle name="Normal 17 8 8 2 2 2" xfId="12749"/>
    <cellStyle name="Normal 17 8 8 2 3" xfId="12750"/>
    <cellStyle name="Normal 17 8 8 2 3 2" xfId="12751"/>
    <cellStyle name="Normal 17 8 8 2 4" xfId="12752"/>
    <cellStyle name="Normal 17 8 8 2 4 2" xfId="12753"/>
    <cellStyle name="Normal 17 8 8 2 5" xfId="12754"/>
    <cellStyle name="Normal 17 8 8 2 5 2" xfId="12755"/>
    <cellStyle name="Normal 17 8 8 2 6" xfId="12756"/>
    <cellStyle name="Normal 17 8 8 3" xfId="12757"/>
    <cellStyle name="Normal 17 8 8 3 2" xfId="12758"/>
    <cellStyle name="Normal 17 8 8 3 2 2" xfId="12759"/>
    <cellStyle name="Normal 17 8 8 3 3" xfId="12760"/>
    <cellStyle name="Normal 17 8 8 3 3 2" xfId="12761"/>
    <cellStyle name="Normal 17 8 8 3 4" xfId="12762"/>
    <cellStyle name="Normal 17 8 8 3 4 2" xfId="12763"/>
    <cellStyle name="Normal 17 8 8 3 5" xfId="12764"/>
    <cellStyle name="Normal 17 8 8 3 5 2" xfId="12765"/>
    <cellStyle name="Normal 17 8 8 3 6" xfId="12766"/>
    <cellStyle name="Normal 17 8 8 4" xfId="12767"/>
    <cellStyle name="Normal 17 8 8 4 2" xfId="12768"/>
    <cellStyle name="Normal 17 8 8 4 2 2" xfId="12769"/>
    <cellStyle name="Normal 17 8 8 4 3" xfId="12770"/>
    <cellStyle name="Normal 17 8 8 4 3 2" xfId="12771"/>
    <cellStyle name="Normal 17 8 8 4 4" xfId="12772"/>
    <cellStyle name="Normal 17 8 8 4 4 2" xfId="12773"/>
    <cellStyle name="Normal 17 8 8 4 5" xfId="12774"/>
    <cellStyle name="Normal 17 8 8 4 5 2" xfId="12775"/>
    <cellStyle name="Normal 17 8 8 4 6" xfId="12776"/>
    <cellStyle name="Normal 17 8 8 5" xfId="12777"/>
    <cellStyle name="Normal 17 8 8 5 2" xfId="12778"/>
    <cellStyle name="Normal 17 8 8 6" xfId="12779"/>
    <cellStyle name="Normal 17 8 8 6 2" xfId="12780"/>
    <cellStyle name="Normal 17 8 8 7" xfId="12781"/>
    <cellStyle name="Normal 17 8 8 7 2" xfId="12782"/>
    <cellStyle name="Normal 17 8 8 8" xfId="12783"/>
    <cellStyle name="Normal 17 8 8 8 2" xfId="12784"/>
    <cellStyle name="Normal 17 8 8 9" xfId="12785"/>
    <cellStyle name="Normal 17 8 8 9 2" xfId="12786"/>
    <cellStyle name="Normal 17 8 9" xfId="12787"/>
    <cellStyle name="Normal 17 8 9 10" xfId="12788"/>
    <cellStyle name="Normal 17 8 9 10 2" xfId="12789"/>
    <cellStyle name="Normal 17 8 9 11" xfId="12790"/>
    <cellStyle name="Normal 17 8 9 2" xfId="12791"/>
    <cellStyle name="Normal 17 8 9 2 2" xfId="12792"/>
    <cellStyle name="Normal 17 8 9 2 2 2" xfId="12793"/>
    <cellStyle name="Normal 17 8 9 2 3" xfId="12794"/>
    <cellStyle name="Normal 17 8 9 2 3 2" xfId="12795"/>
    <cellStyle name="Normal 17 8 9 2 4" xfId="12796"/>
    <cellStyle name="Normal 17 8 9 2 4 2" xfId="12797"/>
    <cellStyle name="Normal 17 8 9 2 5" xfId="12798"/>
    <cellStyle name="Normal 17 8 9 2 5 2" xfId="12799"/>
    <cellStyle name="Normal 17 8 9 2 6" xfId="12800"/>
    <cellStyle name="Normal 17 8 9 3" xfId="12801"/>
    <cellStyle name="Normal 17 8 9 3 2" xfId="12802"/>
    <cellStyle name="Normal 17 8 9 3 2 2" xfId="12803"/>
    <cellStyle name="Normal 17 8 9 3 3" xfId="12804"/>
    <cellStyle name="Normal 17 8 9 3 3 2" xfId="12805"/>
    <cellStyle name="Normal 17 8 9 3 4" xfId="12806"/>
    <cellStyle name="Normal 17 8 9 3 4 2" xfId="12807"/>
    <cellStyle name="Normal 17 8 9 3 5" xfId="12808"/>
    <cellStyle name="Normal 17 8 9 3 5 2" xfId="12809"/>
    <cellStyle name="Normal 17 8 9 3 6" xfId="12810"/>
    <cellStyle name="Normal 17 8 9 4" xfId="12811"/>
    <cellStyle name="Normal 17 8 9 4 2" xfId="12812"/>
    <cellStyle name="Normal 17 8 9 4 2 2" xfId="12813"/>
    <cellStyle name="Normal 17 8 9 4 3" xfId="12814"/>
    <cellStyle name="Normal 17 8 9 4 3 2" xfId="12815"/>
    <cellStyle name="Normal 17 8 9 4 4" xfId="12816"/>
    <cellStyle name="Normal 17 8 9 4 4 2" xfId="12817"/>
    <cellStyle name="Normal 17 8 9 4 5" xfId="12818"/>
    <cellStyle name="Normal 17 8 9 4 5 2" xfId="12819"/>
    <cellStyle name="Normal 17 8 9 4 6" xfId="12820"/>
    <cellStyle name="Normal 17 8 9 5" xfId="12821"/>
    <cellStyle name="Normal 17 8 9 5 2" xfId="12822"/>
    <cellStyle name="Normal 17 8 9 6" xfId="12823"/>
    <cellStyle name="Normal 17 8 9 6 2" xfId="12824"/>
    <cellStyle name="Normal 17 8 9 7" xfId="12825"/>
    <cellStyle name="Normal 17 8 9 7 2" xfId="12826"/>
    <cellStyle name="Normal 17 8 9 8" xfId="12827"/>
    <cellStyle name="Normal 17 8 9 8 2" xfId="12828"/>
    <cellStyle name="Normal 17 8 9 9" xfId="12829"/>
    <cellStyle name="Normal 17 8 9 9 2" xfId="12830"/>
    <cellStyle name="Normal 17 9" xfId="12831"/>
    <cellStyle name="Normal 17 9 10" xfId="12832"/>
    <cellStyle name="Normal 17 9 10 2" xfId="12833"/>
    <cellStyle name="Normal 17 9 10 2 2" xfId="12834"/>
    <cellStyle name="Normal 17 9 10 3" xfId="12835"/>
    <cellStyle name="Normal 17 9 10 3 2" xfId="12836"/>
    <cellStyle name="Normal 17 9 10 4" xfId="12837"/>
    <cellStyle name="Normal 17 9 10 4 2" xfId="12838"/>
    <cellStyle name="Normal 17 9 10 5" xfId="12839"/>
    <cellStyle name="Normal 17 9 10 5 2" xfId="12840"/>
    <cellStyle name="Normal 17 9 10 6" xfId="12841"/>
    <cellStyle name="Normal 17 9 11" xfId="12842"/>
    <cellStyle name="Normal 17 9 11 2" xfId="12843"/>
    <cellStyle name="Normal 17 9 11 2 2" xfId="12844"/>
    <cellStyle name="Normal 17 9 11 3" xfId="12845"/>
    <cellStyle name="Normal 17 9 11 3 2" xfId="12846"/>
    <cellStyle name="Normal 17 9 11 4" xfId="12847"/>
    <cellStyle name="Normal 17 9 11 4 2" xfId="12848"/>
    <cellStyle name="Normal 17 9 11 5" xfId="12849"/>
    <cellStyle name="Normal 17 9 11 5 2" xfId="12850"/>
    <cellStyle name="Normal 17 9 11 6" xfId="12851"/>
    <cellStyle name="Normal 17 9 12" xfId="12852"/>
    <cellStyle name="Normal 17 9 12 2" xfId="12853"/>
    <cellStyle name="Normal 17 9 12 2 2" xfId="12854"/>
    <cellStyle name="Normal 17 9 12 3" xfId="12855"/>
    <cellStyle name="Normal 17 9 12 3 2" xfId="12856"/>
    <cellStyle name="Normal 17 9 12 4" xfId="12857"/>
    <cellStyle name="Normal 17 9 12 4 2" xfId="12858"/>
    <cellStyle name="Normal 17 9 12 5" xfId="12859"/>
    <cellStyle name="Normal 17 9 12 5 2" xfId="12860"/>
    <cellStyle name="Normal 17 9 12 6" xfId="12861"/>
    <cellStyle name="Normal 17 9 13" xfId="12862"/>
    <cellStyle name="Normal 17 9 13 2" xfId="12863"/>
    <cellStyle name="Normal 17 9 13 2 2" xfId="12864"/>
    <cellStyle name="Normal 17 9 13 3" xfId="12865"/>
    <cellStyle name="Normal 17 9 13 3 2" xfId="12866"/>
    <cellStyle name="Normal 17 9 13 4" xfId="12867"/>
    <cellStyle name="Normal 17 9 13 4 2" xfId="12868"/>
    <cellStyle name="Normal 17 9 13 5" xfId="12869"/>
    <cellStyle name="Normal 17 9 13 5 2" xfId="12870"/>
    <cellStyle name="Normal 17 9 13 6" xfId="12871"/>
    <cellStyle name="Normal 17 9 14" xfId="12872"/>
    <cellStyle name="Normal 17 9 14 2" xfId="12873"/>
    <cellStyle name="Normal 17 9 15" xfId="12874"/>
    <cellStyle name="Normal 17 9 15 2" xfId="12875"/>
    <cellStyle name="Normal 17 9 16" xfId="12876"/>
    <cellStyle name="Normal 17 9 16 2" xfId="12877"/>
    <cellStyle name="Normal 17 9 17" xfId="12878"/>
    <cellStyle name="Normal 17 9 17 2" xfId="12879"/>
    <cellStyle name="Normal 17 9 18" xfId="12880"/>
    <cellStyle name="Normal 17 9 18 2" xfId="12881"/>
    <cellStyle name="Normal 17 9 19" xfId="12882"/>
    <cellStyle name="Normal 17 9 19 2" xfId="12883"/>
    <cellStyle name="Normal 17 9 2" xfId="12884"/>
    <cellStyle name="Normal 17 9 2 10" xfId="12885"/>
    <cellStyle name="Normal 17 9 2 10 2" xfId="12886"/>
    <cellStyle name="Normal 17 9 2 11" xfId="12887"/>
    <cellStyle name="Normal 17 9 2 11 2" xfId="12888"/>
    <cellStyle name="Normal 17 9 2 12" xfId="12889"/>
    <cellStyle name="Normal 17 9 2 2" xfId="12890"/>
    <cellStyle name="Normal 17 9 2 2 10" xfId="12891"/>
    <cellStyle name="Normal 17 9 2 2 10 2" xfId="12892"/>
    <cellStyle name="Normal 17 9 2 2 11" xfId="12893"/>
    <cellStyle name="Normal 17 9 2 2 2" xfId="12894"/>
    <cellStyle name="Normal 17 9 2 2 2 2" xfId="12895"/>
    <cellStyle name="Normal 17 9 2 2 2 2 2" xfId="12896"/>
    <cellStyle name="Normal 17 9 2 2 2 3" xfId="12897"/>
    <cellStyle name="Normal 17 9 2 2 2 3 2" xfId="12898"/>
    <cellStyle name="Normal 17 9 2 2 2 4" xfId="12899"/>
    <cellStyle name="Normal 17 9 2 2 2 4 2" xfId="12900"/>
    <cellStyle name="Normal 17 9 2 2 2 5" xfId="12901"/>
    <cellStyle name="Normal 17 9 2 2 2 5 2" xfId="12902"/>
    <cellStyle name="Normal 17 9 2 2 2 6" xfId="12903"/>
    <cellStyle name="Normal 17 9 2 2 3" xfId="12904"/>
    <cellStyle name="Normal 17 9 2 2 3 2" xfId="12905"/>
    <cellStyle name="Normal 17 9 2 2 3 2 2" xfId="12906"/>
    <cellStyle name="Normal 17 9 2 2 3 3" xfId="12907"/>
    <cellStyle name="Normal 17 9 2 2 3 3 2" xfId="12908"/>
    <cellStyle name="Normal 17 9 2 2 3 4" xfId="12909"/>
    <cellStyle name="Normal 17 9 2 2 3 4 2" xfId="12910"/>
    <cellStyle name="Normal 17 9 2 2 3 5" xfId="12911"/>
    <cellStyle name="Normal 17 9 2 2 3 5 2" xfId="12912"/>
    <cellStyle name="Normal 17 9 2 2 3 6" xfId="12913"/>
    <cellStyle name="Normal 17 9 2 2 4" xfId="12914"/>
    <cellStyle name="Normal 17 9 2 2 4 2" xfId="12915"/>
    <cellStyle name="Normal 17 9 2 2 4 2 2" xfId="12916"/>
    <cellStyle name="Normal 17 9 2 2 4 3" xfId="12917"/>
    <cellStyle name="Normal 17 9 2 2 4 3 2" xfId="12918"/>
    <cellStyle name="Normal 17 9 2 2 4 4" xfId="12919"/>
    <cellStyle name="Normal 17 9 2 2 4 4 2" xfId="12920"/>
    <cellStyle name="Normal 17 9 2 2 4 5" xfId="12921"/>
    <cellStyle name="Normal 17 9 2 2 4 5 2" xfId="12922"/>
    <cellStyle name="Normal 17 9 2 2 4 6" xfId="12923"/>
    <cellStyle name="Normal 17 9 2 2 5" xfId="12924"/>
    <cellStyle name="Normal 17 9 2 2 5 2" xfId="12925"/>
    <cellStyle name="Normal 17 9 2 2 6" xfId="12926"/>
    <cellStyle name="Normal 17 9 2 2 6 2" xfId="12927"/>
    <cellStyle name="Normal 17 9 2 2 7" xfId="12928"/>
    <cellStyle name="Normal 17 9 2 2 7 2" xfId="12929"/>
    <cellStyle name="Normal 17 9 2 2 8" xfId="12930"/>
    <cellStyle name="Normal 17 9 2 2 8 2" xfId="12931"/>
    <cellStyle name="Normal 17 9 2 2 9" xfId="12932"/>
    <cellStyle name="Normal 17 9 2 2 9 2" xfId="12933"/>
    <cellStyle name="Normal 17 9 2 3" xfId="12934"/>
    <cellStyle name="Normal 17 9 2 3 2" xfId="12935"/>
    <cellStyle name="Normal 17 9 2 3 2 2" xfId="12936"/>
    <cellStyle name="Normal 17 9 2 3 3" xfId="12937"/>
    <cellStyle name="Normal 17 9 2 3 3 2" xfId="12938"/>
    <cellStyle name="Normal 17 9 2 3 4" xfId="12939"/>
    <cellStyle name="Normal 17 9 2 3 4 2" xfId="12940"/>
    <cellStyle name="Normal 17 9 2 3 5" xfId="12941"/>
    <cellStyle name="Normal 17 9 2 3 5 2" xfId="12942"/>
    <cellStyle name="Normal 17 9 2 3 6" xfId="12943"/>
    <cellStyle name="Normal 17 9 2 4" xfId="12944"/>
    <cellStyle name="Normal 17 9 2 4 2" xfId="12945"/>
    <cellStyle name="Normal 17 9 2 4 2 2" xfId="12946"/>
    <cellStyle name="Normal 17 9 2 4 3" xfId="12947"/>
    <cellStyle name="Normal 17 9 2 4 3 2" xfId="12948"/>
    <cellStyle name="Normal 17 9 2 4 4" xfId="12949"/>
    <cellStyle name="Normal 17 9 2 4 4 2" xfId="12950"/>
    <cellStyle name="Normal 17 9 2 4 5" xfId="12951"/>
    <cellStyle name="Normal 17 9 2 4 5 2" xfId="12952"/>
    <cellStyle name="Normal 17 9 2 4 6" xfId="12953"/>
    <cellStyle name="Normal 17 9 2 5" xfId="12954"/>
    <cellStyle name="Normal 17 9 2 5 2" xfId="12955"/>
    <cellStyle name="Normal 17 9 2 5 2 2" xfId="12956"/>
    <cellStyle name="Normal 17 9 2 5 3" xfId="12957"/>
    <cellStyle name="Normal 17 9 2 5 3 2" xfId="12958"/>
    <cellStyle name="Normal 17 9 2 5 4" xfId="12959"/>
    <cellStyle name="Normal 17 9 2 5 4 2" xfId="12960"/>
    <cellStyle name="Normal 17 9 2 5 5" xfId="12961"/>
    <cellStyle name="Normal 17 9 2 5 5 2" xfId="12962"/>
    <cellStyle name="Normal 17 9 2 5 6" xfId="12963"/>
    <cellStyle name="Normal 17 9 2 6" xfId="12964"/>
    <cellStyle name="Normal 17 9 2 6 2" xfId="12965"/>
    <cellStyle name="Normal 17 9 2 7" xfId="12966"/>
    <cellStyle name="Normal 17 9 2 7 2" xfId="12967"/>
    <cellStyle name="Normal 17 9 2 8" xfId="12968"/>
    <cellStyle name="Normal 17 9 2 8 2" xfId="12969"/>
    <cellStyle name="Normal 17 9 2 9" xfId="12970"/>
    <cellStyle name="Normal 17 9 2 9 2" xfId="12971"/>
    <cellStyle name="Normal 17 9 20" xfId="12972"/>
    <cellStyle name="Normal 17 9 3" xfId="12973"/>
    <cellStyle name="Normal 17 9 3 10" xfId="12974"/>
    <cellStyle name="Normal 17 9 3 10 2" xfId="12975"/>
    <cellStyle name="Normal 17 9 3 11" xfId="12976"/>
    <cellStyle name="Normal 17 9 3 11 2" xfId="12977"/>
    <cellStyle name="Normal 17 9 3 12" xfId="12978"/>
    <cellStyle name="Normal 17 9 3 2" xfId="12979"/>
    <cellStyle name="Normal 17 9 3 2 10" xfId="12980"/>
    <cellStyle name="Normal 17 9 3 2 10 2" xfId="12981"/>
    <cellStyle name="Normal 17 9 3 2 11" xfId="12982"/>
    <cellStyle name="Normal 17 9 3 2 2" xfId="12983"/>
    <cellStyle name="Normal 17 9 3 2 2 2" xfId="12984"/>
    <cellStyle name="Normal 17 9 3 2 2 2 2" xfId="12985"/>
    <cellStyle name="Normal 17 9 3 2 2 3" xfId="12986"/>
    <cellStyle name="Normal 17 9 3 2 2 3 2" xfId="12987"/>
    <cellStyle name="Normal 17 9 3 2 2 4" xfId="12988"/>
    <cellStyle name="Normal 17 9 3 2 2 4 2" xfId="12989"/>
    <cellStyle name="Normal 17 9 3 2 2 5" xfId="12990"/>
    <cellStyle name="Normal 17 9 3 2 2 5 2" xfId="12991"/>
    <cellStyle name="Normal 17 9 3 2 2 6" xfId="12992"/>
    <cellStyle name="Normal 17 9 3 2 3" xfId="12993"/>
    <cellStyle name="Normal 17 9 3 2 3 2" xfId="12994"/>
    <cellStyle name="Normal 17 9 3 2 3 2 2" xfId="12995"/>
    <cellStyle name="Normal 17 9 3 2 3 3" xfId="12996"/>
    <cellStyle name="Normal 17 9 3 2 3 3 2" xfId="12997"/>
    <cellStyle name="Normal 17 9 3 2 3 4" xfId="12998"/>
    <cellStyle name="Normal 17 9 3 2 3 4 2" xfId="12999"/>
    <cellStyle name="Normal 17 9 3 2 3 5" xfId="13000"/>
    <cellStyle name="Normal 17 9 3 2 3 5 2" xfId="13001"/>
    <cellStyle name="Normal 17 9 3 2 3 6" xfId="13002"/>
    <cellStyle name="Normal 17 9 3 2 4" xfId="13003"/>
    <cellStyle name="Normal 17 9 3 2 4 2" xfId="13004"/>
    <cellStyle name="Normal 17 9 3 2 4 2 2" xfId="13005"/>
    <cellStyle name="Normal 17 9 3 2 4 3" xfId="13006"/>
    <cellStyle name="Normal 17 9 3 2 4 3 2" xfId="13007"/>
    <cellStyle name="Normal 17 9 3 2 4 4" xfId="13008"/>
    <cellStyle name="Normal 17 9 3 2 4 4 2" xfId="13009"/>
    <cellStyle name="Normal 17 9 3 2 4 5" xfId="13010"/>
    <cellStyle name="Normal 17 9 3 2 4 5 2" xfId="13011"/>
    <cellStyle name="Normal 17 9 3 2 4 6" xfId="13012"/>
    <cellStyle name="Normal 17 9 3 2 5" xfId="13013"/>
    <cellStyle name="Normal 17 9 3 2 5 2" xfId="13014"/>
    <cellStyle name="Normal 17 9 3 2 6" xfId="13015"/>
    <cellStyle name="Normal 17 9 3 2 6 2" xfId="13016"/>
    <cellStyle name="Normal 17 9 3 2 7" xfId="13017"/>
    <cellStyle name="Normal 17 9 3 2 7 2" xfId="13018"/>
    <cellStyle name="Normal 17 9 3 2 8" xfId="13019"/>
    <cellStyle name="Normal 17 9 3 2 8 2" xfId="13020"/>
    <cellStyle name="Normal 17 9 3 2 9" xfId="13021"/>
    <cellStyle name="Normal 17 9 3 2 9 2" xfId="13022"/>
    <cellStyle name="Normal 17 9 3 3" xfId="13023"/>
    <cellStyle name="Normal 17 9 3 3 2" xfId="13024"/>
    <cellStyle name="Normal 17 9 3 3 2 2" xfId="13025"/>
    <cellStyle name="Normal 17 9 3 3 3" xfId="13026"/>
    <cellStyle name="Normal 17 9 3 3 3 2" xfId="13027"/>
    <cellStyle name="Normal 17 9 3 3 4" xfId="13028"/>
    <cellStyle name="Normal 17 9 3 3 4 2" xfId="13029"/>
    <cellStyle name="Normal 17 9 3 3 5" xfId="13030"/>
    <cellStyle name="Normal 17 9 3 3 5 2" xfId="13031"/>
    <cellStyle name="Normal 17 9 3 3 6" xfId="13032"/>
    <cellStyle name="Normal 17 9 3 4" xfId="13033"/>
    <cellStyle name="Normal 17 9 3 4 2" xfId="13034"/>
    <cellStyle name="Normal 17 9 3 4 2 2" xfId="13035"/>
    <cellStyle name="Normal 17 9 3 4 3" xfId="13036"/>
    <cellStyle name="Normal 17 9 3 4 3 2" xfId="13037"/>
    <cellStyle name="Normal 17 9 3 4 4" xfId="13038"/>
    <cellStyle name="Normal 17 9 3 4 4 2" xfId="13039"/>
    <cellStyle name="Normal 17 9 3 4 5" xfId="13040"/>
    <cellStyle name="Normal 17 9 3 4 5 2" xfId="13041"/>
    <cellStyle name="Normal 17 9 3 4 6" xfId="13042"/>
    <cellStyle name="Normal 17 9 3 5" xfId="13043"/>
    <cellStyle name="Normal 17 9 3 5 2" xfId="13044"/>
    <cellStyle name="Normal 17 9 3 5 2 2" xfId="13045"/>
    <cellStyle name="Normal 17 9 3 5 3" xfId="13046"/>
    <cellStyle name="Normal 17 9 3 5 3 2" xfId="13047"/>
    <cellStyle name="Normal 17 9 3 5 4" xfId="13048"/>
    <cellStyle name="Normal 17 9 3 5 4 2" xfId="13049"/>
    <cellStyle name="Normal 17 9 3 5 5" xfId="13050"/>
    <cellStyle name="Normal 17 9 3 5 5 2" xfId="13051"/>
    <cellStyle name="Normal 17 9 3 5 6" xfId="13052"/>
    <cellStyle name="Normal 17 9 3 6" xfId="13053"/>
    <cellStyle name="Normal 17 9 3 6 2" xfId="13054"/>
    <cellStyle name="Normal 17 9 3 7" xfId="13055"/>
    <cellStyle name="Normal 17 9 3 7 2" xfId="13056"/>
    <cellStyle name="Normal 17 9 3 8" xfId="13057"/>
    <cellStyle name="Normal 17 9 3 8 2" xfId="13058"/>
    <cellStyle name="Normal 17 9 3 9" xfId="13059"/>
    <cellStyle name="Normal 17 9 3 9 2" xfId="13060"/>
    <cellStyle name="Normal 17 9 4" xfId="13061"/>
    <cellStyle name="Normal 17 9 4 10" xfId="13062"/>
    <cellStyle name="Normal 17 9 4 10 2" xfId="13063"/>
    <cellStyle name="Normal 17 9 4 11" xfId="13064"/>
    <cellStyle name="Normal 17 9 4 2" xfId="13065"/>
    <cellStyle name="Normal 17 9 4 2 2" xfId="13066"/>
    <cellStyle name="Normal 17 9 4 2 2 2" xfId="13067"/>
    <cellStyle name="Normal 17 9 4 2 3" xfId="13068"/>
    <cellStyle name="Normal 17 9 4 2 3 2" xfId="13069"/>
    <cellStyle name="Normal 17 9 4 2 4" xfId="13070"/>
    <cellStyle name="Normal 17 9 4 2 4 2" xfId="13071"/>
    <cellStyle name="Normal 17 9 4 2 5" xfId="13072"/>
    <cellStyle name="Normal 17 9 4 2 5 2" xfId="13073"/>
    <cellStyle name="Normal 17 9 4 2 6" xfId="13074"/>
    <cellStyle name="Normal 17 9 4 3" xfId="13075"/>
    <cellStyle name="Normal 17 9 4 3 2" xfId="13076"/>
    <cellStyle name="Normal 17 9 4 3 2 2" xfId="13077"/>
    <cellStyle name="Normal 17 9 4 3 3" xfId="13078"/>
    <cellStyle name="Normal 17 9 4 3 3 2" xfId="13079"/>
    <cellStyle name="Normal 17 9 4 3 4" xfId="13080"/>
    <cellStyle name="Normal 17 9 4 3 4 2" xfId="13081"/>
    <cellStyle name="Normal 17 9 4 3 5" xfId="13082"/>
    <cellStyle name="Normal 17 9 4 3 5 2" xfId="13083"/>
    <cellStyle name="Normal 17 9 4 3 6" xfId="13084"/>
    <cellStyle name="Normal 17 9 4 4" xfId="13085"/>
    <cellStyle name="Normal 17 9 4 4 2" xfId="13086"/>
    <cellStyle name="Normal 17 9 4 4 2 2" xfId="13087"/>
    <cellStyle name="Normal 17 9 4 4 3" xfId="13088"/>
    <cellStyle name="Normal 17 9 4 4 3 2" xfId="13089"/>
    <cellStyle name="Normal 17 9 4 4 4" xfId="13090"/>
    <cellStyle name="Normal 17 9 4 4 4 2" xfId="13091"/>
    <cellStyle name="Normal 17 9 4 4 5" xfId="13092"/>
    <cellStyle name="Normal 17 9 4 4 5 2" xfId="13093"/>
    <cellStyle name="Normal 17 9 4 4 6" xfId="13094"/>
    <cellStyle name="Normal 17 9 4 5" xfId="13095"/>
    <cellStyle name="Normal 17 9 4 5 2" xfId="13096"/>
    <cellStyle name="Normal 17 9 4 6" xfId="13097"/>
    <cellStyle name="Normal 17 9 4 6 2" xfId="13098"/>
    <cellStyle name="Normal 17 9 4 7" xfId="13099"/>
    <cellStyle name="Normal 17 9 4 7 2" xfId="13100"/>
    <cellStyle name="Normal 17 9 4 8" xfId="13101"/>
    <cellStyle name="Normal 17 9 4 8 2" xfId="13102"/>
    <cellStyle name="Normal 17 9 4 9" xfId="13103"/>
    <cellStyle name="Normal 17 9 4 9 2" xfId="13104"/>
    <cellStyle name="Normal 17 9 5" xfId="13105"/>
    <cellStyle name="Normal 17 9 5 10" xfId="13106"/>
    <cellStyle name="Normal 17 9 5 10 2" xfId="13107"/>
    <cellStyle name="Normal 17 9 5 11" xfId="13108"/>
    <cellStyle name="Normal 17 9 5 2" xfId="13109"/>
    <cellStyle name="Normal 17 9 5 2 2" xfId="13110"/>
    <cellStyle name="Normal 17 9 5 2 2 2" xfId="13111"/>
    <cellStyle name="Normal 17 9 5 2 3" xfId="13112"/>
    <cellStyle name="Normal 17 9 5 2 3 2" xfId="13113"/>
    <cellStyle name="Normal 17 9 5 2 4" xfId="13114"/>
    <cellStyle name="Normal 17 9 5 2 4 2" xfId="13115"/>
    <cellStyle name="Normal 17 9 5 2 5" xfId="13116"/>
    <cellStyle name="Normal 17 9 5 2 5 2" xfId="13117"/>
    <cellStyle name="Normal 17 9 5 2 6" xfId="13118"/>
    <cellStyle name="Normal 17 9 5 3" xfId="13119"/>
    <cellStyle name="Normal 17 9 5 3 2" xfId="13120"/>
    <cellStyle name="Normal 17 9 5 3 2 2" xfId="13121"/>
    <cellStyle name="Normal 17 9 5 3 3" xfId="13122"/>
    <cellStyle name="Normal 17 9 5 3 3 2" xfId="13123"/>
    <cellStyle name="Normal 17 9 5 3 4" xfId="13124"/>
    <cellStyle name="Normal 17 9 5 3 4 2" xfId="13125"/>
    <cellStyle name="Normal 17 9 5 3 5" xfId="13126"/>
    <cellStyle name="Normal 17 9 5 3 5 2" xfId="13127"/>
    <cellStyle name="Normal 17 9 5 3 6" xfId="13128"/>
    <cellStyle name="Normal 17 9 5 4" xfId="13129"/>
    <cellStyle name="Normal 17 9 5 4 2" xfId="13130"/>
    <cellStyle name="Normal 17 9 5 4 2 2" xfId="13131"/>
    <cellStyle name="Normal 17 9 5 4 3" xfId="13132"/>
    <cellStyle name="Normal 17 9 5 4 3 2" xfId="13133"/>
    <cellStyle name="Normal 17 9 5 4 4" xfId="13134"/>
    <cellStyle name="Normal 17 9 5 4 4 2" xfId="13135"/>
    <cellStyle name="Normal 17 9 5 4 5" xfId="13136"/>
    <cellStyle name="Normal 17 9 5 4 5 2" xfId="13137"/>
    <cellStyle name="Normal 17 9 5 4 6" xfId="13138"/>
    <cellStyle name="Normal 17 9 5 5" xfId="13139"/>
    <cellStyle name="Normal 17 9 5 5 2" xfId="13140"/>
    <cellStyle name="Normal 17 9 5 6" xfId="13141"/>
    <cellStyle name="Normal 17 9 5 6 2" xfId="13142"/>
    <cellStyle name="Normal 17 9 5 7" xfId="13143"/>
    <cellStyle name="Normal 17 9 5 7 2" xfId="13144"/>
    <cellStyle name="Normal 17 9 5 8" xfId="13145"/>
    <cellStyle name="Normal 17 9 5 8 2" xfId="13146"/>
    <cellStyle name="Normal 17 9 5 9" xfId="13147"/>
    <cellStyle name="Normal 17 9 5 9 2" xfId="13148"/>
    <cellStyle name="Normal 17 9 6" xfId="13149"/>
    <cellStyle name="Normal 17 9 6 10" xfId="13150"/>
    <cellStyle name="Normal 17 9 6 10 2" xfId="13151"/>
    <cellStyle name="Normal 17 9 6 11" xfId="13152"/>
    <cellStyle name="Normal 17 9 6 2" xfId="13153"/>
    <cellStyle name="Normal 17 9 6 2 2" xfId="13154"/>
    <cellStyle name="Normal 17 9 6 2 2 2" xfId="13155"/>
    <cellStyle name="Normal 17 9 6 2 3" xfId="13156"/>
    <cellStyle name="Normal 17 9 6 2 3 2" xfId="13157"/>
    <cellStyle name="Normal 17 9 6 2 4" xfId="13158"/>
    <cellStyle name="Normal 17 9 6 2 4 2" xfId="13159"/>
    <cellStyle name="Normal 17 9 6 2 5" xfId="13160"/>
    <cellStyle name="Normal 17 9 6 2 5 2" xfId="13161"/>
    <cellStyle name="Normal 17 9 6 2 6" xfId="13162"/>
    <cellStyle name="Normal 17 9 6 3" xfId="13163"/>
    <cellStyle name="Normal 17 9 6 3 2" xfId="13164"/>
    <cellStyle name="Normal 17 9 6 3 2 2" xfId="13165"/>
    <cellStyle name="Normal 17 9 6 3 3" xfId="13166"/>
    <cellStyle name="Normal 17 9 6 3 3 2" xfId="13167"/>
    <cellStyle name="Normal 17 9 6 3 4" xfId="13168"/>
    <cellStyle name="Normal 17 9 6 3 4 2" xfId="13169"/>
    <cellStyle name="Normal 17 9 6 3 5" xfId="13170"/>
    <cellStyle name="Normal 17 9 6 3 5 2" xfId="13171"/>
    <cellStyle name="Normal 17 9 6 3 6" xfId="13172"/>
    <cellStyle name="Normal 17 9 6 4" xfId="13173"/>
    <cellStyle name="Normal 17 9 6 4 2" xfId="13174"/>
    <cellStyle name="Normal 17 9 6 4 2 2" xfId="13175"/>
    <cellStyle name="Normal 17 9 6 4 3" xfId="13176"/>
    <cellStyle name="Normal 17 9 6 4 3 2" xfId="13177"/>
    <cellStyle name="Normal 17 9 6 4 4" xfId="13178"/>
    <cellStyle name="Normal 17 9 6 4 4 2" xfId="13179"/>
    <cellStyle name="Normal 17 9 6 4 5" xfId="13180"/>
    <cellStyle name="Normal 17 9 6 4 5 2" xfId="13181"/>
    <cellStyle name="Normal 17 9 6 4 6" xfId="13182"/>
    <cellStyle name="Normal 17 9 6 5" xfId="13183"/>
    <cellStyle name="Normal 17 9 6 5 2" xfId="13184"/>
    <cellStyle name="Normal 17 9 6 6" xfId="13185"/>
    <cellStyle name="Normal 17 9 6 6 2" xfId="13186"/>
    <cellStyle name="Normal 17 9 6 7" xfId="13187"/>
    <cellStyle name="Normal 17 9 6 7 2" xfId="13188"/>
    <cellStyle name="Normal 17 9 6 8" xfId="13189"/>
    <cellStyle name="Normal 17 9 6 8 2" xfId="13190"/>
    <cellStyle name="Normal 17 9 6 9" xfId="13191"/>
    <cellStyle name="Normal 17 9 6 9 2" xfId="13192"/>
    <cellStyle name="Normal 17 9 7" xfId="13193"/>
    <cellStyle name="Normal 17 9 7 10" xfId="13194"/>
    <cellStyle name="Normal 17 9 7 10 2" xfId="13195"/>
    <cellStyle name="Normal 17 9 7 11" xfId="13196"/>
    <cellStyle name="Normal 17 9 7 2" xfId="13197"/>
    <cellStyle name="Normal 17 9 7 2 2" xfId="13198"/>
    <cellStyle name="Normal 17 9 7 2 2 2" xfId="13199"/>
    <cellStyle name="Normal 17 9 7 2 3" xfId="13200"/>
    <cellStyle name="Normal 17 9 7 2 3 2" xfId="13201"/>
    <cellStyle name="Normal 17 9 7 2 4" xfId="13202"/>
    <cellStyle name="Normal 17 9 7 2 4 2" xfId="13203"/>
    <cellStyle name="Normal 17 9 7 2 5" xfId="13204"/>
    <cellStyle name="Normal 17 9 7 2 5 2" xfId="13205"/>
    <cellStyle name="Normal 17 9 7 2 6" xfId="13206"/>
    <cellStyle name="Normal 17 9 7 3" xfId="13207"/>
    <cellStyle name="Normal 17 9 7 3 2" xfId="13208"/>
    <cellStyle name="Normal 17 9 7 3 2 2" xfId="13209"/>
    <cellStyle name="Normal 17 9 7 3 3" xfId="13210"/>
    <cellStyle name="Normal 17 9 7 3 3 2" xfId="13211"/>
    <cellStyle name="Normal 17 9 7 3 4" xfId="13212"/>
    <cellStyle name="Normal 17 9 7 3 4 2" xfId="13213"/>
    <cellStyle name="Normal 17 9 7 3 5" xfId="13214"/>
    <cellStyle name="Normal 17 9 7 3 5 2" xfId="13215"/>
    <cellStyle name="Normal 17 9 7 3 6" xfId="13216"/>
    <cellStyle name="Normal 17 9 7 4" xfId="13217"/>
    <cellStyle name="Normal 17 9 7 4 2" xfId="13218"/>
    <cellStyle name="Normal 17 9 7 4 2 2" xfId="13219"/>
    <cellStyle name="Normal 17 9 7 4 3" xfId="13220"/>
    <cellStyle name="Normal 17 9 7 4 3 2" xfId="13221"/>
    <cellStyle name="Normal 17 9 7 4 4" xfId="13222"/>
    <cellStyle name="Normal 17 9 7 4 4 2" xfId="13223"/>
    <cellStyle name="Normal 17 9 7 4 5" xfId="13224"/>
    <cellStyle name="Normal 17 9 7 4 5 2" xfId="13225"/>
    <cellStyle name="Normal 17 9 7 4 6" xfId="13226"/>
    <cellStyle name="Normal 17 9 7 5" xfId="13227"/>
    <cellStyle name="Normal 17 9 7 5 2" xfId="13228"/>
    <cellStyle name="Normal 17 9 7 6" xfId="13229"/>
    <cellStyle name="Normal 17 9 7 6 2" xfId="13230"/>
    <cellStyle name="Normal 17 9 7 7" xfId="13231"/>
    <cellStyle name="Normal 17 9 7 7 2" xfId="13232"/>
    <cellStyle name="Normal 17 9 7 8" xfId="13233"/>
    <cellStyle name="Normal 17 9 7 8 2" xfId="13234"/>
    <cellStyle name="Normal 17 9 7 9" xfId="13235"/>
    <cellStyle name="Normal 17 9 7 9 2" xfId="13236"/>
    <cellStyle name="Normal 17 9 8" xfId="13237"/>
    <cellStyle name="Normal 17 9 8 10" xfId="13238"/>
    <cellStyle name="Normal 17 9 8 10 2" xfId="13239"/>
    <cellStyle name="Normal 17 9 8 11" xfId="13240"/>
    <cellStyle name="Normal 17 9 8 2" xfId="13241"/>
    <cellStyle name="Normal 17 9 8 2 2" xfId="13242"/>
    <cellStyle name="Normal 17 9 8 2 2 2" xfId="13243"/>
    <cellStyle name="Normal 17 9 8 2 3" xfId="13244"/>
    <cellStyle name="Normal 17 9 8 2 3 2" xfId="13245"/>
    <cellStyle name="Normal 17 9 8 2 4" xfId="13246"/>
    <cellStyle name="Normal 17 9 8 2 4 2" xfId="13247"/>
    <cellStyle name="Normal 17 9 8 2 5" xfId="13248"/>
    <cellStyle name="Normal 17 9 8 2 5 2" xfId="13249"/>
    <cellStyle name="Normal 17 9 8 2 6" xfId="13250"/>
    <cellStyle name="Normal 17 9 8 3" xfId="13251"/>
    <cellStyle name="Normal 17 9 8 3 2" xfId="13252"/>
    <cellStyle name="Normal 17 9 8 3 2 2" xfId="13253"/>
    <cellStyle name="Normal 17 9 8 3 3" xfId="13254"/>
    <cellStyle name="Normal 17 9 8 3 3 2" xfId="13255"/>
    <cellStyle name="Normal 17 9 8 3 4" xfId="13256"/>
    <cellStyle name="Normal 17 9 8 3 4 2" xfId="13257"/>
    <cellStyle name="Normal 17 9 8 3 5" xfId="13258"/>
    <cellStyle name="Normal 17 9 8 3 5 2" xfId="13259"/>
    <cellStyle name="Normal 17 9 8 3 6" xfId="13260"/>
    <cellStyle name="Normal 17 9 8 4" xfId="13261"/>
    <cellStyle name="Normal 17 9 8 4 2" xfId="13262"/>
    <cellStyle name="Normal 17 9 8 4 2 2" xfId="13263"/>
    <cellStyle name="Normal 17 9 8 4 3" xfId="13264"/>
    <cellStyle name="Normal 17 9 8 4 3 2" xfId="13265"/>
    <cellStyle name="Normal 17 9 8 4 4" xfId="13266"/>
    <cellStyle name="Normal 17 9 8 4 4 2" xfId="13267"/>
    <cellStyle name="Normal 17 9 8 4 5" xfId="13268"/>
    <cellStyle name="Normal 17 9 8 4 5 2" xfId="13269"/>
    <cellStyle name="Normal 17 9 8 4 6" xfId="13270"/>
    <cellStyle name="Normal 17 9 8 5" xfId="13271"/>
    <cellStyle name="Normal 17 9 8 5 2" xfId="13272"/>
    <cellStyle name="Normal 17 9 8 6" xfId="13273"/>
    <cellStyle name="Normal 17 9 8 6 2" xfId="13274"/>
    <cellStyle name="Normal 17 9 8 7" xfId="13275"/>
    <cellStyle name="Normal 17 9 8 7 2" xfId="13276"/>
    <cellStyle name="Normal 17 9 8 8" xfId="13277"/>
    <cellStyle name="Normal 17 9 8 8 2" xfId="13278"/>
    <cellStyle name="Normal 17 9 8 9" xfId="13279"/>
    <cellStyle name="Normal 17 9 8 9 2" xfId="13280"/>
    <cellStyle name="Normal 17 9 9" xfId="13281"/>
    <cellStyle name="Normal 17 9 9 10" xfId="13282"/>
    <cellStyle name="Normal 17 9 9 10 2" xfId="13283"/>
    <cellStyle name="Normal 17 9 9 11" xfId="13284"/>
    <cellStyle name="Normal 17 9 9 2" xfId="13285"/>
    <cellStyle name="Normal 17 9 9 2 2" xfId="13286"/>
    <cellStyle name="Normal 17 9 9 2 2 2" xfId="13287"/>
    <cellStyle name="Normal 17 9 9 2 3" xfId="13288"/>
    <cellStyle name="Normal 17 9 9 2 3 2" xfId="13289"/>
    <cellStyle name="Normal 17 9 9 2 4" xfId="13290"/>
    <cellStyle name="Normal 17 9 9 2 4 2" xfId="13291"/>
    <cellStyle name="Normal 17 9 9 2 5" xfId="13292"/>
    <cellStyle name="Normal 17 9 9 2 5 2" xfId="13293"/>
    <cellStyle name="Normal 17 9 9 2 6" xfId="13294"/>
    <cellStyle name="Normal 17 9 9 3" xfId="13295"/>
    <cellStyle name="Normal 17 9 9 3 2" xfId="13296"/>
    <cellStyle name="Normal 17 9 9 3 2 2" xfId="13297"/>
    <cellStyle name="Normal 17 9 9 3 3" xfId="13298"/>
    <cellStyle name="Normal 17 9 9 3 3 2" xfId="13299"/>
    <cellStyle name="Normal 17 9 9 3 4" xfId="13300"/>
    <cellStyle name="Normal 17 9 9 3 4 2" xfId="13301"/>
    <cellStyle name="Normal 17 9 9 3 5" xfId="13302"/>
    <cellStyle name="Normal 17 9 9 3 5 2" xfId="13303"/>
    <cellStyle name="Normal 17 9 9 3 6" xfId="13304"/>
    <cellStyle name="Normal 17 9 9 4" xfId="13305"/>
    <cellStyle name="Normal 17 9 9 4 2" xfId="13306"/>
    <cellStyle name="Normal 17 9 9 4 2 2" xfId="13307"/>
    <cellStyle name="Normal 17 9 9 4 3" xfId="13308"/>
    <cellStyle name="Normal 17 9 9 4 3 2" xfId="13309"/>
    <cellStyle name="Normal 17 9 9 4 4" xfId="13310"/>
    <cellStyle name="Normal 17 9 9 4 4 2" xfId="13311"/>
    <cellStyle name="Normal 17 9 9 4 5" xfId="13312"/>
    <cellStyle name="Normal 17 9 9 4 5 2" xfId="13313"/>
    <cellStyle name="Normal 17 9 9 4 6" xfId="13314"/>
    <cellStyle name="Normal 17 9 9 5" xfId="13315"/>
    <cellStyle name="Normal 17 9 9 5 2" xfId="13316"/>
    <cellStyle name="Normal 17 9 9 6" xfId="13317"/>
    <cellStyle name="Normal 17 9 9 6 2" xfId="13318"/>
    <cellStyle name="Normal 17 9 9 7" xfId="13319"/>
    <cellStyle name="Normal 17 9 9 7 2" xfId="13320"/>
    <cellStyle name="Normal 17 9 9 8" xfId="13321"/>
    <cellStyle name="Normal 17 9 9 8 2" xfId="13322"/>
    <cellStyle name="Normal 17 9 9 9" xfId="13323"/>
    <cellStyle name="Normal 17 9 9 9 2" xfId="13324"/>
    <cellStyle name="Normal 18" xfId="13325"/>
    <cellStyle name="Normal 18 10" xfId="13326"/>
    <cellStyle name="Normal 18 10 10" xfId="13327"/>
    <cellStyle name="Normal 18 10 10 2" xfId="13328"/>
    <cellStyle name="Normal 18 10 11" xfId="13329"/>
    <cellStyle name="Normal 18 10 11 2" xfId="13330"/>
    <cellStyle name="Normal 18 10 12" xfId="13331"/>
    <cellStyle name="Normal 18 10 2" xfId="13332"/>
    <cellStyle name="Normal 18 10 2 10" xfId="13333"/>
    <cellStyle name="Normal 18 10 2 10 2" xfId="13334"/>
    <cellStyle name="Normal 18 10 2 11" xfId="13335"/>
    <cellStyle name="Normal 18 10 2 2" xfId="13336"/>
    <cellStyle name="Normal 18 10 2 2 2" xfId="13337"/>
    <cellStyle name="Normal 18 10 2 2 2 2" xfId="13338"/>
    <cellStyle name="Normal 18 10 2 2 3" xfId="13339"/>
    <cellStyle name="Normal 18 10 2 2 3 2" xfId="13340"/>
    <cellStyle name="Normal 18 10 2 2 4" xfId="13341"/>
    <cellStyle name="Normal 18 10 2 2 4 2" xfId="13342"/>
    <cellStyle name="Normal 18 10 2 2 5" xfId="13343"/>
    <cellStyle name="Normal 18 10 2 2 5 2" xfId="13344"/>
    <cellStyle name="Normal 18 10 2 2 6" xfId="13345"/>
    <cellStyle name="Normal 18 10 2 3" xfId="13346"/>
    <cellStyle name="Normal 18 10 2 3 2" xfId="13347"/>
    <cellStyle name="Normal 18 10 2 3 2 2" xfId="13348"/>
    <cellStyle name="Normal 18 10 2 3 3" xfId="13349"/>
    <cellStyle name="Normal 18 10 2 3 3 2" xfId="13350"/>
    <cellStyle name="Normal 18 10 2 3 4" xfId="13351"/>
    <cellStyle name="Normal 18 10 2 3 4 2" xfId="13352"/>
    <cellStyle name="Normal 18 10 2 3 5" xfId="13353"/>
    <cellStyle name="Normal 18 10 2 3 5 2" xfId="13354"/>
    <cellStyle name="Normal 18 10 2 3 6" xfId="13355"/>
    <cellStyle name="Normal 18 10 2 4" xfId="13356"/>
    <cellStyle name="Normal 18 10 2 4 2" xfId="13357"/>
    <cellStyle name="Normal 18 10 2 4 2 2" xfId="13358"/>
    <cellStyle name="Normal 18 10 2 4 3" xfId="13359"/>
    <cellStyle name="Normal 18 10 2 4 3 2" xfId="13360"/>
    <cellStyle name="Normal 18 10 2 4 4" xfId="13361"/>
    <cellStyle name="Normal 18 10 2 4 4 2" xfId="13362"/>
    <cellStyle name="Normal 18 10 2 4 5" xfId="13363"/>
    <cellStyle name="Normal 18 10 2 4 5 2" xfId="13364"/>
    <cellStyle name="Normal 18 10 2 4 6" xfId="13365"/>
    <cellStyle name="Normal 18 10 2 5" xfId="13366"/>
    <cellStyle name="Normal 18 10 2 5 2" xfId="13367"/>
    <cellStyle name="Normal 18 10 2 6" xfId="13368"/>
    <cellStyle name="Normal 18 10 2 6 2" xfId="13369"/>
    <cellStyle name="Normal 18 10 2 7" xfId="13370"/>
    <cellStyle name="Normal 18 10 2 7 2" xfId="13371"/>
    <cellStyle name="Normal 18 10 2 8" xfId="13372"/>
    <cellStyle name="Normal 18 10 2 8 2" xfId="13373"/>
    <cellStyle name="Normal 18 10 2 9" xfId="13374"/>
    <cellStyle name="Normal 18 10 2 9 2" xfId="13375"/>
    <cellStyle name="Normal 18 10 3" xfId="13376"/>
    <cellStyle name="Normal 18 10 3 2" xfId="13377"/>
    <cellStyle name="Normal 18 10 3 2 2" xfId="13378"/>
    <cellStyle name="Normal 18 10 3 3" xfId="13379"/>
    <cellStyle name="Normal 18 10 3 3 2" xfId="13380"/>
    <cellStyle name="Normal 18 10 3 4" xfId="13381"/>
    <cellStyle name="Normal 18 10 3 4 2" xfId="13382"/>
    <cellStyle name="Normal 18 10 3 5" xfId="13383"/>
    <cellStyle name="Normal 18 10 3 5 2" xfId="13384"/>
    <cellStyle name="Normal 18 10 3 6" xfId="13385"/>
    <cellStyle name="Normal 18 10 4" xfId="13386"/>
    <cellStyle name="Normal 18 10 4 2" xfId="13387"/>
    <cellStyle name="Normal 18 10 4 2 2" xfId="13388"/>
    <cellStyle name="Normal 18 10 4 3" xfId="13389"/>
    <cellStyle name="Normal 18 10 4 3 2" xfId="13390"/>
    <cellStyle name="Normal 18 10 4 4" xfId="13391"/>
    <cellStyle name="Normal 18 10 4 4 2" xfId="13392"/>
    <cellStyle name="Normal 18 10 4 5" xfId="13393"/>
    <cellStyle name="Normal 18 10 4 5 2" xfId="13394"/>
    <cellStyle name="Normal 18 10 4 6" xfId="13395"/>
    <cellStyle name="Normal 18 10 5" xfId="13396"/>
    <cellStyle name="Normal 18 10 5 2" xfId="13397"/>
    <cellStyle name="Normal 18 10 5 2 2" xfId="13398"/>
    <cellStyle name="Normal 18 10 5 3" xfId="13399"/>
    <cellStyle name="Normal 18 10 5 3 2" xfId="13400"/>
    <cellStyle name="Normal 18 10 5 4" xfId="13401"/>
    <cellStyle name="Normal 18 10 5 4 2" xfId="13402"/>
    <cellStyle name="Normal 18 10 5 5" xfId="13403"/>
    <cellStyle name="Normal 18 10 5 5 2" xfId="13404"/>
    <cellStyle name="Normal 18 10 5 6" xfId="13405"/>
    <cellStyle name="Normal 18 10 6" xfId="13406"/>
    <cellStyle name="Normal 18 10 6 2" xfId="13407"/>
    <cellStyle name="Normal 18 10 7" xfId="13408"/>
    <cellStyle name="Normal 18 10 7 2" xfId="13409"/>
    <cellStyle name="Normal 18 10 8" xfId="13410"/>
    <cellStyle name="Normal 18 10 8 2" xfId="13411"/>
    <cellStyle name="Normal 18 10 9" xfId="13412"/>
    <cellStyle name="Normal 18 10 9 2" xfId="13413"/>
    <cellStyle name="Normal 18 11" xfId="13414"/>
    <cellStyle name="Normal 18 11 10" xfId="13415"/>
    <cellStyle name="Normal 18 11 10 2" xfId="13416"/>
    <cellStyle name="Normal 18 11 11" xfId="13417"/>
    <cellStyle name="Normal 18 11 11 2" xfId="13418"/>
    <cellStyle name="Normal 18 11 12" xfId="13419"/>
    <cellStyle name="Normal 18 11 2" xfId="13420"/>
    <cellStyle name="Normal 18 11 2 10" xfId="13421"/>
    <cellStyle name="Normal 18 11 2 10 2" xfId="13422"/>
    <cellStyle name="Normal 18 11 2 11" xfId="13423"/>
    <cellStyle name="Normal 18 11 2 2" xfId="13424"/>
    <cellStyle name="Normal 18 11 2 2 2" xfId="13425"/>
    <cellStyle name="Normal 18 11 2 2 2 2" xfId="13426"/>
    <cellStyle name="Normal 18 11 2 2 3" xfId="13427"/>
    <cellStyle name="Normal 18 11 2 2 3 2" xfId="13428"/>
    <cellStyle name="Normal 18 11 2 2 4" xfId="13429"/>
    <cellStyle name="Normal 18 11 2 2 4 2" xfId="13430"/>
    <cellStyle name="Normal 18 11 2 2 5" xfId="13431"/>
    <cellStyle name="Normal 18 11 2 2 5 2" xfId="13432"/>
    <cellStyle name="Normal 18 11 2 2 6" xfId="13433"/>
    <cellStyle name="Normal 18 11 2 3" xfId="13434"/>
    <cellStyle name="Normal 18 11 2 3 2" xfId="13435"/>
    <cellStyle name="Normal 18 11 2 3 2 2" xfId="13436"/>
    <cellStyle name="Normal 18 11 2 3 3" xfId="13437"/>
    <cellStyle name="Normal 18 11 2 3 3 2" xfId="13438"/>
    <cellStyle name="Normal 18 11 2 3 4" xfId="13439"/>
    <cellStyle name="Normal 18 11 2 3 4 2" xfId="13440"/>
    <cellStyle name="Normal 18 11 2 3 5" xfId="13441"/>
    <cellStyle name="Normal 18 11 2 3 5 2" xfId="13442"/>
    <cellStyle name="Normal 18 11 2 3 6" xfId="13443"/>
    <cellStyle name="Normal 18 11 2 4" xfId="13444"/>
    <cellStyle name="Normal 18 11 2 4 2" xfId="13445"/>
    <cellStyle name="Normal 18 11 2 4 2 2" xfId="13446"/>
    <cellStyle name="Normal 18 11 2 4 3" xfId="13447"/>
    <cellStyle name="Normal 18 11 2 4 3 2" xfId="13448"/>
    <cellStyle name="Normal 18 11 2 4 4" xfId="13449"/>
    <cellStyle name="Normal 18 11 2 4 4 2" xfId="13450"/>
    <cellStyle name="Normal 18 11 2 4 5" xfId="13451"/>
    <cellStyle name="Normal 18 11 2 4 5 2" xfId="13452"/>
    <cellStyle name="Normal 18 11 2 4 6" xfId="13453"/>
    <cellStyle name="Normal 18 11 2 5" xfId="13454"/>
    <cellStyle name="Normal 18 11 2 5 2" xfId="13455"/>
    <cellStyle name="Normal 18 11 2 6" xfId="13456"/>
    <cellStyle name="Normal 18 11 2 6 2" xfId="13457"/>
    <cellStyle name="Normal 18 11 2 7" xfId="13458"/>
    <cellStyle name="Normal 18 11 2 7 2" xfId="13459"/>
    <cellStyle name="Normal 18 11 2 8" xfId="13460"/>
    <cellStyle name="Normal 18 11 2 8 2" xfId="13461"/>
    <cellStyle name="Normal 18 11 2 9" xfId="13462"/>
    <cellStyle name="Normal 18 11 2 9 2" xfId="13463"/>
    <cellStyle name="Normal 18 11 3" xfId="13464"/>
    <cellStyle name="Normal 18 11 3 2" xfId="13465"/>
    <cellStyle name="Normal 18 11 3 2 2" xfId="13466"/>
    <cellStyle name="Normal 18 11 3 3" xfId="13467"/>
    <cellStyle name="Normal 18 11 3 3 2" xfId="13468"/>
    <cellStyle name="Normal 18 11 3 4" xfId="13469"/>
    <cellStyle name="Normal 18 11 3 4 2" xfId="13470"/>
    <cellStyle name="Normal 18 11 3 5" xfId="13471"/>
    <cellStyle name="Normal 18 11 3 5 2" xfId="13472"/>
    <cellStyle name="Normal 18 11 3 6" xfId="13473"/>
    <cellStyle name="Normal 18 11 4" xfId="13474"/>
    <cellStyle name="Normal 18 11 4 2" xfId="13475"/>
    <cellStyle name="Normal 18 11 4 2 2" xfId="13476"/>
    <cellStyle name="Normal 18 11 4 3" xfId="13477"/>
    <cellStyle name="Normal 18 11 4 3 2" xfId="13478"/>
    <cellStyle name="Normal 18 11 4 4" xfId="13479"/>
    <cellStyle name="Normal 18 11 4 4 2" xfId="13480"/>
    <cellStyle name="Normal 18 11 4 5" xfId="13481"/>
    <cellStyle name="Normal 18 11 4 5 2" xfId="13482"/>
    <cellStyle name="Normal 18 11 4 6" xfId="13483"/>
    <cellStyle name="Normal 18 11 5" xfId="13484"/>
    <cellStyle name="Normal 18 11 5 2" xfId="13485"/>
    <cellStyle name="Normal 18 11 5 2 2" xfId="13486"/>
    <cellStyle name="Normal 18 11 5 3" xfId="13487"/>
    <cellStyle name="Normal 18 11 5 3 2" xfId="13488"/>
    <cellStyle name="Normal 18 11 5 4" xfId="13489"/>
    <cellStyle name="Normal 18 11 5 4 2" xfId="13490"/>
    <cellStyle name="Normal 18 11 5 5" xfId="13491"/>
    <cellStyle name="Normal 18 11 5 5 2" xfId="13492"/>
    <cellStyle name="Normal 18 11 5 6" xfId="13493"/>
    <cellStyle name="Normal 18 11 6" xfId="13494"/>
    <cellStyle name="Normal 18 11 6 2" xfId="13495"/>
    <cellStyle name="Normal 18 11 7" xfId="13496"/>
    <cellStyle name="Normal 18 11 7 2" xfId="13497"/>
    <cellStyle name="Normal 18 11 8" xfId="13498"/>
    <cellStyle name="Normal 18 11 8 2" xfId="13499"/>
    <cellStyle name="Normal 18 11 9" xfId="13500"/>
    <cellStyle name="Normal 18 11 9 2" xfId="13501"/>
    <cellStyle name="Normal 18 12" xfId="13502"/>
    <cellStyle name="Normal 18 12 10" xfId="13503"/>
    <cellStyle name="Normal 18 12 10 2" xfId="13504"/>
    <cellStyle name="Normal 18 12 11" xfId="13505"/>
    <cellStyle name="Normal 18 12 2" xfId="13506"/>
    <cellStyle name="Normal 18 12 2 2" xfId="13507"/>
    <cellStyle name="Normal 18 12 2 2 2" xfId="13508"/>
    <cellStyle name="Normal 18 12 2 3" xfId="13509"/>
    <cellStyle name="Normal 18 12 2 3 2" xfId="13510"/>
    <cellStyle name="Normal 18 12 2 4" xfId="13511"/>
    <cellStyle name="Normal 18 12 2 4 2" xfId="13512"/>
    <cellStyle name="Normal 18 12 2 5" xfId="13513"/>
    <cellStyle name="Normal 18 12 2 5 2" xfId="13514"/>
    <cellStyle name="Normal 18 12 2 6" xfId="13515"/>
    <cellStyle name="Normal 18 12 3" xfId="13516"/>
    <cellStyle name="Normal 18 12 3 2" xfId="13517"/>
    <cellStyle name="Normal 18 12 3 2 2" xfId="13518"/>
    <cellStyle name="Normal 18 12 3 3" xfId="13519"/>
    <cellStyle name="Normal 18 12 3 3 2" xfId="13520"/>
    <cellStyle name="Normal 18 12 3 4" xfId="13521"/>
    <cellStyle name="Normal 18 12 3 4 2" xfId="13522"/>
    <cellStyle name="Normal 18 12 3 5" xfId="13523"/>
    <cellStyle name="Normal 18 12 3 5 2" xfId="13524"/>
    <cellStyle name="Normal 18 12 3 6" xfId="13525"/>
    <cellStyle name="Normal 18 12 4" xfId="13526"/>
    <cellStyle name="Normal 18 12 4 2" xfId="13527"/>
    <cellStyle name="Normal 18 12 4 2 2" xfId="13528"/>
    <cellStyle name="Normal 18 12 4 3" xfId="13529"/>
    <cellStyle name="Normal 18 12 4 3 2" xfId="13530"/>
    <cellStyle name="Normal 18 12 4 4" xfId="13531"/>
    <cellStyle name="Normal 18 12 4 4 2" xfId="13532"/>
    <cellStyle name="Normal 18 12 4 5" xfId="13533"/>
    <cellStyle name="Normal 18 12 4 5 2" xfId="13534"/>
    <cellStyle name="Normal 18 12 4 6" xfId="13535"/>
    <cellStyle name="Normal 18 12 5" xfId="13536"/>
    <cellStyle name="Normal 18 12 5 2" xfId="13537"/>
    <cellStyle name="Normal 18 12 6" xfId="13538"/>
    <cellStyle name="Normal 18 12 6 2" xfId="13539"/>
    <cellStyle name="Normal 18 12 7" xfId="13540"/>
    <cellStyle name="Normal 18 12 7 2" xfId="13541"/>
    <cellStyle name="Normal 18 12 8" xfId="13542"/>
    <cellStyle name="Normal 18 12 8 2" xfId="13543"/>
    <cellStyle name="Normal 18 12 9" xfId="13544"/>
    <cellStyle name="Normal 18 12 9 2" xfId="13545"/>
    <cellStyle name="Normal 18 13" xfId="13546"/>
    <cellStyle name="Normal 18 13 10" xfId="13547"/>
    <cellStyle name="Normal 18 13 10 2" xfId="13548"/>
    <cellStyle name="Normal 18 13 11" xfId="13549"/>
    <cellStyle name="Normal 18 13 2" xfId="13550"/>
    <cellStyle name="Normal 18 13 2 2" xfId="13551"/>
    <cellStyle name="Normal 18 13 2 2 2" xfId="13552"/>
    <cellStyle name="Normal 18 13 2 3" xfId="13553"/>
    <cellStyle name="Normal 18 13 2 3 2" xfId="13554"/>
    <cellStyle name="Normal 18 13 2 4" xfId="13555"/>
    <cellStyle name="Normal 18 13 2 4 2" xfId="13556"/>
    <cellStyle name="Normal 18 13 2 5" xfId="13557"/>
    <cellStyle name="Normal 18 13 2 5 2" xfId="13558"/>
    <cellStyle name="Normal 18 13 2 6" xfId="13559"/>
    <cellStyle name="Normal 18 13 3" xfId="13560"/>
    <cellStyle name="Normal 18 13 3 2" xfId="13561"/>
    <cellStyle name="Normal 18 13 3 2 2" xfId="13562"/>
    <cellStyle name="Normal 18 13 3 3" xfId="13563"/>
    <cellStyle name="Normal 18 13 3 3 2" xfId="13564"/>
    <cellStyle name="Normal 18 13 3 4" xfId="13565"/>
    <cellStyle name="Normal 18 13 3 4 2" xfId="13566"/>
    <cellStyle name="Normal 18 13 3 5" xfId="13567"/>
    <cellStyle name="Normal 18 13 3 5 2" xfId="13568"/>
    <cellStyle name="Normal 18 13 3 6" xfId="13569"/>
    <cellStyle name="Normal 18 13 4" xfId="13570"/>
    <cellStyle name="Normal 18 13 4 2" xfId="13571"/>
    <cellStyle name="Normal 18 13 4 2 2" xfId="13572"/>
    <cellStyle name="Normal 18 13 4 3" xfId="13573"/>
    <cellStyle name="Normal 18 13 4 3 2" xfId="13574"/>
    <cellStyle name="Normal 18 13 4 4" xfId="13575"/>
    <cellStyle name="Normal 18 13 4 4 2" xfId="13576"/>
    <cellStyle name="Normal 18 13 4 5" xfId="13577"/>
    <cellStyle name="Normal 18 13 4 5 2" xfId="13578"/>
    <cellStyle name="Normal 18 13 4 6" xfId="13579"/>
    <cellStyle name="Normal 18 13 5" xfId="13580"/>
    <cellStyle name="Normal 18 13 5 2" xfId="13581"/>
    <cellStyle name="Normal 18 13 6" xfId="13582"/>
    <cellStyle name="Normal 18 13 6 2" xfId="13583"/>
    <cellStyle name="Normal 18 13 7" xfId="13584"/>
    <cellStyle name="Normal 18 13 7 2" xfId="13585"/>
    <cellStyle name="Normal 18 13 8" xfId="13586"/>
    <cellStyle name="Normal 18 13 8 2" xfId="13587"/>
    <cellStyle name="Normal 18 13 9" xfId="13588"/>
    <cellStyle name="Normal 18 13 9 2" xfId="13589"/>
    <cellStyle name="Normal 18 14" xfId="13590"/>
    <cellStyle name="Normal 18 14 10" xfId="13591"/>
    <cellStyle name="Normal 18 14 10 2" xfId="13592"/>
    <cellStyle name="Normal 18 14 11" xfId="13593"/>
    <cellStyle name="Normal 18 14 2" xfId="13594"/>
    <cellStyle name="Normal 18 14 2 2" xfId="13595"/>
    <cellStyle name="Normal 18 14 2 2 2" xfId="13596"/>
    <cellStyle name="Normal 18 14 2 3" xfId="13597"/>
    <cellStyle name="Normal 18 14 2 3 2" xfId="13598"/>
    <cellStyle name="Normal 18 14 2 4" xfId="13599"/>
    <cellStyle name="Normal 18 14 2 4 2" xfId="13600"/>
    <cellStyle name="Normal 18 14 2 5" xfId="13601"/>
    <cellStyle name="Normal 18 14 2 5 2" xfId="13602"/>
    <cellStyle name="Normal 18 14 2 6" xfId="13603"/>
    <cellStyle name="Normal 18 14 3" xfId="13604"/>
    <cellStyle name="Normal 18 14 3 2" xfId="13605"/>
    <cellStyle name="Normal 18 14 3 2 2" xfId="13606"/>
    <cellStyle name="Normal 18 14 3 3" xfId="13607"/>
    <cellStyle name="Normal 18 14 3 3 2" xfId="13608"/>
    <cellStyle name="Normal 18 14 3 4" xfId="13609"/>
    <cellStyle name="Normal 18 14 3 4 2" xfId="13610"/>
    <cellStyle name="Normal 18 14 3 5" xfId="13611"/>
    <cellStyle name="Normal 18 14 3 5 2" xfId="13612"/>
    <cellStyle name="Normal 18 14 3 6" xfId="13613"/>
    <cellStyle name="Normal 18 14 4" xfId="13614"/>
    <cellStyle name="Normal 18 14 4 2" xfId="13615"/>
    <cellStyle name="Normal 18 14 4 2 2" xfId="13616"/>
    <cellStyle name="Normal 18 14 4 3" xfId="13617"/>
    <cellStyle name="Normal 18 14 4 3 2" xfId="13618"/>
    <cellStyle name="Normal 18 14 4 4" xfId="13619"/>
    <cellStyle name="Normal 18 14 4 4 2" xfId="13620"/>
    <cellStyle name="Normal 18 14 4 5" xfId="13621"/>
    <cellStyle name="Normal 18 14 4 5 2" xfId="13622"/>
    <cellStyle name="Normal 18 14 4 6" xfId="13623"/>
    <cellStyle name="Normal 18 14 5" xfId="13624"/>
    <cellStyle name="Normal 18 14 5 2" xfId="13625"/>
    <cellStyle name="Normal 18 14 6" xfId="13626"/>
    <cellStyle name="Normal 18 14 6 2" xfId="13627"/>
    <cellStyle name="Normal 18 14 7" xfId="13628"/>
    <cellStyle name="Normal 18 14 7 2" xfId="13629"/>
    <cellStyle name="Normal 18 14 8" xfId="13630"/>
    <cellStyle name="Normal 18 14 8 2" xfId="13631"/>
    <cellStyle name="Normal 18 14 9" xfId="13632"/>
    <cellStyle name="Normal 18 14 9 2" xfId="13633"/>
    <cellStyle name="Normal 18 15" xfId="13634"/>
    <cellStyle name="Normal 18 15 10" xfId="13635"/>
    <cellStyle name="Normal 18 15 10 2" xfId="13636"/>
    <cellStyle name="Normal 18 15 11" xfId="13637"/>
    <cellStyle name="Normal 18 15 2" xfId="13638"/>
    <cellStyle name="Normal 18 15 2 2" xfId="13639"/>
    <cellStyle name="Normal 18 15 2 2 2" xfId="13640"/>
    <cellStyle name="Normal 18 15 2 3" xfId="13641"/>
    <cellStyle name="Normal 18 15 2 3 2" xfId="13642"/>
    <cellStyle name="Normal 18 15 2 4" xfId="13643"/>
    <cellStyle name="Normal 18 15 2 4 2" xfId="13644"/>
    <cellStyle name="Normal 18 15 2 5" xfId="13645"/>
    <cellStyle name="Normal 18 15 2 5 2" xfId="13646"/>
    <cellStyle name="Normal 18 15 2 6" xfId="13647"/>
    <cellStyle name="Normal 18 15 3" xfId="13648"/>
    <cellStyle name="Normal 18 15 3 2" xfId="13649"/>
    <cellStyle name="Normal 18 15 3 2 2" xfId="13650"/>
    <cellStyle name="Normal 18 15 3 3" xfId="13651"/>
    <cellStyle name="Normal 18 15 3 3 2" xfId="13652"/>
    <cellStyle name="Normal 18 15 3 4" xfId="13653"/>
    <cellStyle name="Normal 18 15 3 4 2" xfId="13654"/>
    <cellStyle name="Normal 18 15 3 5" xfId="13655"/>
    <cellStyle name="Normal 18 15 3 5 2" xfId="13656"/>
    <cellStyle name="Normal 18 15 3 6" xfId="13657"/>
    <cellStyle name="Normal 18 15 4" xfId="13658"/>
    <cellStyle name="Normal 18 15 4 2" xfId="13659"/>
    <cellStyle name="Normal 18 15 4 2 2" xfId="13660"/>
    <cellStyle name="Normal 18 15 4 3" xfId="13661"/>
    <cellStyle name="Normal 18 15 4 3 2" xfId="13662"/>
    <cellStyle name="Normal 18 15 4 4" xfId="13663"/>
    <cellStyle name="Normal 18 15 4 4 2" xfId="13664"/>
    <cellStyle name="Normal 18 15 4 5" xfId="13665"/>
    <cellStyle name="Normal 18 15 4 5 2" xfId="13666"/>
    <cellStyle name="Normal 18 15 4 6" xfId="13667"/>
    <cellStyle name="Normal 18 15 5" xfId="13668"/>
    <cellStyle name="Normal 18 15 5 2" xfId="13669"/>
    <cellStyle name="Normal 18 15 6" xfId="13670"/>
    <cellStyle name="Normal 18 15 6 2" xfId="13671"/>
    <cellStyle name="Normal 18 15 7" xfId="13672"/>
    <cellStyle name="Normal 18 15 7 2" xfId="13673"/>
    <cellStyle name="Normal 18 15 8" xfId="13674"/>
    <cellStyle name="Normal 18 15 8 2" xfId="13675"/>
    <cellStyle name="Normal 18 15 9" xfId="13676"/>
    <cellStyle name="Normal 18 15 9 2" xfId="13677"/>
    <cellStyle name="Normal 18 16" xfId="13678"/>
    <cellStyle name="Normal 18 16 10" xfId="13679"/>
    <cellStyle name="Normal 18 16 10 2" xfId="13680"/>
    <cellStyle name="Normal 18 16 11" xfId="13681"/>
    <cellStyle name="Normal 18 16 2" xfId="13682"/>
    <cellStyle name="Normal 18 16 2 2" xfId="13683"/>
    <cellStyle name="Normal 18 16 2 2 2" xfId="13684"/>
    <cellStyle name="Normal 18 16 2 3" xfId="13685"/>
    <cellStyle name="Normal 18 16 2 3 2" xfId="13686"/>
    <cellStyle name="Normal 18 16 2 4" xfId="13687"/>
    <cellStyle name="Normal 18 16 2 4 2" xfId="13688"/>
    <cellStyle name="Normal 18 16 2 5" xfId="13689"/>
    <cellStyle name="Normal 18 16 2 5 2" xfId="13690"/>
    <cellStyle name="Normal 18 16 2 6" xfId="13691"/>
    <cellStyle name="Normal 18 16 3" xfId="13692"/>
    <cellStyle name="Normal 18 16 3 2" xfId="13693"/>
    <cellStyle name="Normal 18 16 3 2 2" xfId="13694"/>
    <cellStyle name="Normal 18 16 3 3" xfId="13695"/>
    <cellStyle name="Normal 18 16 3 3 2" xfId="13696"/>
    <cellStyle name="Normal 18 16 3 4" xfId="13697"/>
    <cellStyle name="Normal 18 16 3 4 2" xfId="13698"/>
    <cellStyle name="Normal 18 16 3 5" xfId="13699"/>
    <cellStyle name="Normal 18 16 3 5 2" xfId="13700"/>
    <cellStyle name="Normal 18 16 3 6" xfId="13701"/>
    <cellStyle name="Normal 18 16 4" xfId="13702"/>
    <cellStyle name="Normal 18 16 4 2" xfId="13703"/>
    <cellStyle name="Normal 18 16 4 2 2" xfId="13704"/>
    <cellStyle name="Normal 18 16 4 3" xfId="13705"/>
    <cellStyle name="Normal 18 16 4 3 2" xfId="13706"/>
    <cellStyle name="Normal 18 16 4 4" xfId="13707"/>
    <cellStyle name="Normal 18 16 4 4 2" xfId="13708"/>
    <cellStyle name="Normal 18 16 4 5" xfId="13709"/>
    <cellStyle name="Normal 18 16 4 5 2" xfId="13710"/>
    <cellStyle name="Normal 18 16 4 6" xfId="13711"/>
    <cellStyle name="Normal 18 16 5" xfId="13712"/>
    <cellStyle name="Normal 18 16 5 2" xfId="13713"/>
    <cellStyle name="Normal 18 16 6" xfId="13714"/>
    <cellStyle name="Normal 18 16 6 2" xfId="13715"/>
    <cellStyle name="Normal 18 16 7" xfId="13716"/>
    <cellStyle name="Normal 18 16 7 2" xfId="13717"/>
    <cellStyle name="Normal 18 16 8" xfId="13718"/>
    <cellStyle name="Normal 18 16 8 2" xfId="13719"/>
    <cellStyle name="Normal 18 16 9" xfId="13720"/>
    <cellStyle name="Normal 18 16 9 2" xfId="13721"/>
    <cellStyle name="Normal 18 17" xfId="13722"/>
    <cellStyle name="Normal 18 17 10" xfId="13723"/>
    <cellStyle name="Normal 18 17 10 2" xfId="13724"/>
    <cellStyle name="Normal 18 17 11" xfId="13725"/>
    <cellStyle name="Normal 18 17 2" xfId="13726"/>
    <cellStyle name="Normal 18 17 2 2" xfId="13727"/>
    <cellStyle name="Normal 18 17 2 2 2" xfId="13728"/>
    <cellStyle name="Normal 18 17 2 3" xfId="13729"/>
    <cellStyle name="Normal 18 17 2 3 2" xfId="13730"/>
    <cellStyle name="Normal 18 17 2 4" xfId="13731"/>
    <cellStyle name="Normal 18 17 2 4 2" xfId="13732"/>
    <cellStyle name="Normal 18 17 2 5" xfId="13733"/>
    <cellStyle name="Normal 18 17 2 5 2" xfId="13734"/>
    <cellStyle name="Normal 18 17 2 6" xfId="13735"/>
    <cellStyle name="Normal 18 17 3" xfId="13736"/>
    <cellStyle name="Normal 18 17 3 2" xfId="13737"/>
    <cellStyle name="Normal 18 17 3 2 2" xfId="13738"/>
    <cellStyle name="Normal 18 17 3 3" xfId="13739"/>
    <cellStyle name="Normal 18 17 3 3 2" xfId="13740"/>
    <cellStyle name="Normal 18 17 3 4" xfId="13741"/>
    <cellStyle name="Normal 18 17 3 4 2" xfId="13742"/>
    <cellStyle name="Normal 18 17 3 5" xfId="13743"/>
    <cellStyle name="Normal 18 17 3 5 2" xfId="13744"/>
    <cellStyle name="Normal 18 17 3 6" xfId="13745"/>
    <cellStyle name="Normal 18 17 4" xfId="13746"/>
    <cellStyle name="Normal 18 17 4 2" xfId="13747"/>
    <cellStyle name="Normal 18 17 4 2 2" xfId="13748"/>
    <cellStyle name="Normal 18 17 4 3" xfId="13749"/>
    <cellStyle name="Normal 18 17 4 3 2" xfId="13750"/>
    <cellStyle name="Normal 18 17 4 4" xfId="13751"/>
    <cellStyle name="Normal 18 17 4 4 2" xfId="13752"/>
    <cellStyle name="Normal 18 17 4 5" xfId="13753"/>
    <cellStyle name="Normal 18 17 4 5 2" xfId="13754"/>
    <cellStyle name="Normal 18 17 4 6" xfId="13755"/>
    <cellStyle name="Normal 18 17 5" xfId="13756"/>
    <cellStyle name="Normal 18 17 5 2" xfId="13757"/>
    <cellStyle name="Normal 18 17 6" xfId="13758"/>
    <cellStyle name="Normal 18 17 6 2" xfId="13759"/>
    <cellStyle name="Normal 18 17 7" xfId="13760"/>
    <cellStyle name="Normal 18 17 7 2" xfId="13761"/>
    <cellStyle name="Normal 18 17 8" xfId="13762"/>
    <cellStyle name="Normal 18 17 8 2" xfId="13763"/>
    <cellStyle name="Normal 18 17 9" xfId="13764"/>
    <cellStyle name="Normal 18 17 9 2" xfId="13765"/>
    <cellStyle name="Normal 18 18" xfId="13766"/>
    <cellStyle name="Normal 18 18 2" xfId="13767"/>
    <cellStyle name="Normal 18 18 2 2" xfId="13768"/>
    <cellStyle name="Normal 18 18 3" xfId="13769"/>
    <cellStyle name="Normal 18 18 3 2" xfId="13770"/>
    <cellStyle name="Normal 18 18 4" xfId="13771"/>
    <cellStyle name="Normal 18 18 4 2" xfId="13772"/>
    <cellStyle name="Normal 18 18 5" xfId="13773"/>
    <cellStyle name="Normal 18 18 5 2" xfId="13774"/>
    <cellStyle name="Normal 18 18 6" xfId="13775"/>
    <cellStyle name="Normal 18 19" xfId="13776"/>
    <cellStyle name="Normal 18 19 2" xfId="13777"/>
    <cellStyle name="Normal 18 19 2 2" xfId="13778"/>
    <cellStyle name="Normal 18 19 3" xfId="13779"/>
    <cellStyle name="Normal 18 19 3 2" xfId="13780"/>
    <cellStyle name="Normal 18 19 4" xfId="13781"/>
    <cellStyle name="Normal 18 19 4 2" xfId="13782"/>
    <cellStyle name="Normal 18 19 5" xfId="13783"/>
    <cellStyle name="Normal 18 19 5 2" xfId="13784"/>
    <cellStyle name="Normal 18 19 6" xfId="13785"/>
    <cellStyle name="Normal 18 2" xfId="13786"/>
    <cellStyle name="Normal 18 2 10" xfId="13787"/>
    <cellStyle name="Normal 18 2 10 2" xfId="13788"/>
    <cellStyle name="Normal 18 2 10 2 2" xfId="13789"/>
    <cellStyle name="Normal 18 2 10 3" xfId="13790"/>
    <cellStyle name="Normal 18 2 10 3 2" xfId="13791"/>
    <cellStyle name="Normal 18 2 10 4" xfId="13792"/>
    <cellStyle name="Normal 18 2 10 4 2" xfId="13793"/>
    <cellStyle name="Normal 18 2 10 5" xfId="13794"/>
    <cellStyle name="Normal 18 2 10 5 2" xfId="13795"/>
    <cellStyle name="Normal 18 2 10 6" xfId="13796"/>
    <cellStyle name="Normal 18 2 11" xfId="13797"/>
    <cellStyle name="Normal 18 2 11 2" xfId="13798"/>
    <cellStyle name="Normal 18 2 11 2 2" xfId="13799"/>
    <cellStyle name="Normal 18 2 11 3" xfId="13800"/>
    <cellStyle name="Normal 18 2 11 3 2" xfId="13801"/>
    <cellStyle name="Normal 18 2 11 4" xfId="13802"/>
    <cellStyle name="Normal 18 2 11 4 2" xfId="13803"/>
    <cellStyle name="Normal 18 2 11 5" xfId="13804"/>
    <cellStyle name="Normal 18 2 11 5 2" xfId="13805"/>
    <cellStyle name="Normal 18 2 11 6" xfId="13806"/>
    <cellStyle name="Normal 18 2 12" xfId="13807"/>
    <cellStyle name="Normal 18 2 12 2" xfId="13808"/>
    <cellStyle name="Normal 18 2 12 2 2" xfId="13809"/>
    <cellStyle name="Normal 18 2 12 3" xfId="13810"/>
    <cellStyle name="Normal 18 2 12 3 2" xfId="13811"/>
    <cellStyle name="Normal 18 2 12 4" xfId="13812"/>
    <cellStyle name="Normal 18 2 12 4 2" xfId="13813"/>
    <cellStyle name="Normal 18 2 12 5" xfId="13814"/>
    <cellStyle name="Normal 18 2 12 5 2" xfId="13815"/>
    <cellStyle name="Normal 18 2 12 6" xfId="13816"/>
    <cellStyle name="Normal 18 2 13" xfId="13817"/>
    <cellStyle name="Normal 18 2 13 2" xfId="13818"/>
    <cellStyle name="Normal 18 2 13 2 2" xfId="13819"/>
    <cellStyle name="Normal 18 2 13 3" xfId="13820"/>
    <cellStyle name="Normal 18 2 13 3 2" xfId="13821"/>
    <cellStyle name="Normal 18 2 13 4" xfId="13822"/>
    <cellStyle name="Normal 18 2 13 4 2" xfId="13823"/>
    <cellStyle name="Normal 18 2 13 5" xfId="13824"/>
    <cellStyle name="Normal 18 2 13 5 2" xfId="13825"/>
    <cellStyle name="Normal 18 2 13 6" xfId="13826"/>
    <cellStyle name="Normal 18 2 14" xfId="13827"/>
    <cellStyle name="Normal 18 2 14 2" xfId="13828"/>
    <cellStyle name="Normal 18 2 15" xfId="13829"/>
    <cellStyle name="Normal 18 2 15 2" xfId="13830"/>
    <cellStyle name="Normal 18 2 16" xfId="13831"/>
    <cellStyle name="Normal 18 2 16 2" xfId="13832"/>
    <cellStyle name="Normal 18 2 17" xfId="13833"/>
    <cellStyle name="Normal 18 2 17 2" xfId="13834"/>
    <cellStyle name="Normal 18 2 18" xfId="13835"/>
    <cellStyle name="Normal 18 2 18 2" xfId="13836"/>
    <cellStyle name="Normal 18 2 19" xfId="13837"/>
    <cellStyle name="Normal 18 2 19 2" xfId="13838"/>
    <cellStyle name="Normal 18 2 2" xfId="13839"/>
    <cellStyle name="Normal 18 2 2 10" xfId="13840"/>
    <cellStyle name="Normal 18 2 2 10 2" xfId="13841"/>
    <cellStyle name="Normal 18 2 2 11" xfId="13842"/>
    <cellStyle name="Normal 18 2 2 11 2" xfId="13843"/>
    <cellStyle name="Normal 18 2 2 12" xfId="13844"/>
    <cellStyle name="Normal 18 2 2 2" xfId="13845"/>
    <cellStyle name="Normal 18 2 2 2 10" xfId="13846"/>
    <cellStyle name="Normal 18 2 2 2 10 2" xfId="13847"/>
    <cellStyle name="Normal 18 2 2 2 11" xfId="13848"/>
    <cellStyle name="Normal 18 2 2 2 2" xfId="13849"/>
    <cellStyle name="Normal 18 2 2 2 2 2" xfId="13850"/>
    <cellStyle name="Normal 18 2 2 2 2 2 2" xfId="13851"/>
    <cellStyle name="Normal 18 2 2 2 2 3" xfId="13852"/>
    <cellStyle name="Normal 18 2 2 2 2 3 2" xfId="13853"/>
    <cellStyle name="Normal 18 2 2 2 2 4" xfId="13854"/>
    <cellStyle name="Normal 18 2 2 2 2 4 2" xfId="13855"/>
    <cellStyle name="Normal 18 2 2 2 2 5" xfId="13856"/>
    <cellStyle name="Normal 18 2 2 2 2 5 2" xfId="13857"/>
    <cellStyle name="Normal 18 2 2 2 2 6" xfId="13858"/>
    <cellStyle name="Normal 18 2 2 2 3" xfId="13859"/>
    <cellStyle name="Normal 18 2 2 2 3 2" xfId="13860"/>
    <cellStyle name="Normal 18 2 2 2 3 2 2" xfId="13861"/>
    <cellStyle name="Normal 18 2 2 2 3 3" xfId="13862"/>
    <cellStyle name="Normal 18 2 2 2 3 3 2" xfId="13863"/>
    <cellStyle name="Normal 18 2 2 2 3 4" xfId="13864"/>
    <cellStyle name="Normal 18 2 2 2 3 4 2" xfId="13865"/>
    <cellStyle name="Normal 18 2 2 2 3 5" xfId="13866"/>
    <cellStyle name="Normal 18 2 2 2 3 5 2" xfId="13867"/>
    <cellStyle name="Normal 18 2 2 2 3 6" xfId="13868"/>
    <cellStyle name="Normal 18 2 2 2 4" xfId="13869"/>
    <cellStyle name="Normal 18 2 2 2 4 2" xfId="13870"/>
    <cellStyle name="Normal 18 2 2 2 4 2 2" xfId="13871"/>
    <cellStyle name="Normal 18 2 2 2 4 3" xfId="13872"/>
    <cellStyle name="Normal 18 2 2 2 4 3 2" xfId="13873"/>
    <cellStyle name="Normal 18 2 2 2 4 4" xfId="13874"/>
    <cellStyle name="Normal 18 2 2 2 4 4 2" xfId="13875"/>
    <cellStyle name="Normal 18 2 2 2 4 5" xfId="13876"/>
    <cellStyle name="Normal 18 2 2 2 4 5 2" xfId="13877"/>
    <cellStyle name="Normal 18 2 2 2 4 6" xfId="13878"/>
    <cellStyle name="Normal 18 2 2 2 5" xfId="13879"/>
    <cellStyle name="Normal 18 2 2 2 5 2" xfId="13880"/>
    <cellStyle name="Normal 18 2 2 2 6" xfId="13881"/>
    <cellStyle name="Normal 18 2 2 2 6 2" xfId="13882"/>
    <cellStyle name="Normal 18 2 2 2 7" xfId="13883"/>
    <cellStyle name="Normal 18 2 2 2 7 2" xfId="13884"/>
    <cellStyle name="Normal 18 2 2 2 8" xfId="13885"/>
    <cellStyle name="Normal 18 2 2 2 8 2" xfId="13886"/>
    <cellStyle name="Normal 18 2 2 2 9" xfId="13887"/>
    <cellStyle name="Normal 18 2 2 2 9 2" xfId="13888"/>
    <cellStyle name="Normal 18 2 2 3" xfId="13889"/>
    <cellStyle name="Normal 18 2 2 3 2" xfId="13890"/>
    <cellStyle name="Normal 18 2 2 3 2 2" xfId="13891"/>
    <cellStyle name="Normal 18 2 2 3 3" xfId="13892"/>
    <cellStyle name="Normal 18 2 2 3 3 2" xfId="13893"/>
    <cellStyle name="Normal 18 2 2 3 4" xfId="13894"/>
    <cellStyle name="Normal 18 2 2 3 4 2" xfId="13895"/>
    <cellStyle name="Normal 18 2 2 3 5" xfId="13896"/>
    <cellStyle name="Normal 18 2 2 3 5 2" xfId="13897"/>
    <cellStyle name="Normal 18 2 2 3 6" xfId="13898"/>
    <cellStyle name="Normal 18 2 2 4" xfId="13899"/>
    <cellStyle name="Normal 18 2 2 4 2" xfId="13900"/>
    <cellStyle name="Normal 18 2 2 4 2 2" xfId="13901"/>
    <cellStyle name="Normal 18 2 2 4 3" xfId="13902"/>
    <cellStyle name="Normal 18 2 2 4 3 2" xfId="13903"/>
    <cellStyle name="Normal 18 2 2 4 4" xfId="13904"/>
    <cellStyle name="Normal 18 2 2 4 4 2" xfId="13905"/>
    <cellStyle name="Normal 18 2 2 4 5" xfId="13906"/>
    <cellStyle name="Normal 18 2 2 4 5 2" xfId="13907"/>
    <cellStyle name="Normal 18 2 2 4 6" xfId="13908"/>
    <cellStyle name="Normal 18 2 2 5" xfId="13909"/>
    <cellStyle name="Normal 18 2 2 5 2" xfId="13910"/>
    <cellStyle name="Normal 18 2 2 5 2 2" xfId="13911"/>
    <cellStyle name="Normal 18 2 2 5 3" xfId="13912"/>
    <cellStyle name="Normal 18 2 2 5 3 2" xfId="13913"/>
    <cellStyle name="Normal 18 2 2 5 4" xfId="13914"/>
    <cellStyle name="Normal 18 2 2 5 4 2" xfId="13915"/>
    <cellStyle name="Normal 18 2 2 5 5" xfId="13916"/>
    <cellStyle name="Normal 18 2 2 5 5 2" xfId="13917"/>
    <cellStyle name="Normal 18 2 2 5 6" xfId="13918"/>
    <cellStyle name="Normal 18 2 2 6" xfId="13919"/>
    <cellStyle name="Normal 18 2 2 6 2" xfId="13920"/>
    <cellStyle name="Normal 18 2 2 7" xfId="13921"/>
    <cellStyle name="Normal 18 2 2 7 2" xfId="13922"/>
    <cellStyle name="Normal 18 2 2 8" xfId="13923"/>
    <cellStyle name="Normal 18 2 2 8 2" xfId="13924"/>
    <cellStyle name="Normal 18 2 2 9" xfId="13925"/>
    <cellStyle name="Normal 18 2 2 9 2" xfId="13926"/>
    <cellStyle name="Normal 18 2 20" xfId="13927"/>
    <cellStyle name="Normal 18 2 21" xfId="13928"/>
    <cellStyle name="Normal 18 2 3" xfId="13929"/>
    <cellStyle name="Normal 18 2 3 10" xfId="13930"/>
    <cellStyle name="Normal 18 2 3 10 2" xfId="13931"/>
    <cellStyle name="Normal 18 2 3 11" xfId="13932"/>
    <cellStyle name="Normal 18 2 3 11 2" xfId="13933"/>
    <cellStyle name="Normal 18 2 3 12" xfId="13934"/>
    <cellStyle name="Normal 18 2 3 2" xfId="13935"/>
    <cellStyle name="Normal 18 2 3 2 10" xfId="13936"/>
    <cellStyle name="Normal 18 2 3 2 10 2" xfId="13937"/>
    <cellStyle name="Normal 18 2 3 2 11" xfId="13938"/>
    <cellStyle name="Normal 18 2 3 2 2" xfId="13939"/>
    <cellStyle name="Normal 18 2 3 2 2 2" xfId="13940"/>
    <cellStyle name="Normal 18 2 3 2 2 2 2" xfId="13941"/>
    <cellStyle name="Normal 18 2 3 2 2 3" xfId="13942"/>
    <cellStyle name="Normal 18 2 3 2 2 3 2" xfId="13943"/>
    <cellStyle name="Normal 18 2 3 2 2 4" xfId="13944"/>
    <cellStyle name="Normal 18 2 3 2 2 4 2" xfId="13945"/>
    <cellStyle name="Normal 18 2 3 2 2 5" xfId="13946"/>
    <cellStyle name="Normal 18 2 3 2 2 5 2" xfId="13947"/>
    <cellStyle name="Normal 18 2 3 2 2 6" xfId="13948"/>
    <cellStyle name="Normal 18 2 3 2 3" xfId="13949"/>
    <cellStyle name="Normal 18 2 3 2 3 2" xfId="13950"/>
    <cellStyle name="Normal 18 2 3 2 3 2 2" xfId="13951"/>
    <cellStyle name="Normal 18 2 3 2 3 3" xfId="13952"/>
    <cellStyle name="Normal 18 2 3 2 3 3 2" xfId="13953"/>
    <cellStyle name="Normal 18 2 3 2 3 4" xfId="13954"/>
    <cellStyle name="Normal 18 2 3 2 3 4 2" xfId="13955"/>
    <cellStyle name="Normal 18 2 3 2 3 5" xfId="13956"/>
    <cellStyle name="Normal 18 2 3 2 3 5 2" xfId="13957"/>
    <cellStyle name="Normal 18 2 3 2 3 6" xfId="13958"/>
    <cellStyle name="Normal 18 2 3 2 4" xfId="13959"/>
    <cellStyle name="Normal 18 2 3 2 4 2" xfId="13960"/>
    <cellStyle name="Normal 18 2 3 2 4 2 2" xfId="13961"/>
    <cellStyle name="Normal 18 2 3 2 4 3" xfId="13962"/>
    <cellStyle name="Normal 18 2 3 2 4 3 2" xfId="13963"/>
    <cellStyle name="Normal 18 2 3 2 4 4" xfId="13964"/>
    <cellStyle name="Normal 18 2 3 2 4 4 2" xfId="13965"/>
    <cellStyle name="Normal 18 2 3 2 4 5" xfId="13966"/>
    <cellStyle name="Normal 18 2 3 2 4 5 2" xfId="13967"/>
    <cellStyle name="Normal 18 2 3 2 4 6" xfId="13968"/>
    <cellStyle name="Normal 18 2 3 2 5" xfId="13969"/>
    <cellStyle name="Normal 18 2 3 2 5 2" xfId="13970"/>
    <cellStyle name="Normal 18 2 3 2 6" xfId="13971"/>
    <cellStyle name="Normal 18 2 3 2 6 2" xfId="13972"/>
    <cellStyle name="Normal 18 2 3 2 7" xfId="13973"/>
    <cellStyle name="Normal 18 2 3 2 7 2" xfId="13974"/>
    <cellStyle name="Normal 18 2 3 2 8" xfId="13975"/>
    <cellStyle name="Normal 18 2 3 2 8 2" xfId="13976"/>
    <cellStyle name="Normal 18 2 3 2 9" xfId="13977"/>
    <cellStyle name="Normal 18 2 3 2 9 2" xfId="13978"/>
    <cellStyle name="Normal 18 2 3 3" xfId="13979"/>
    <cellStyle name="Normal 18 2 3 3 2" xfId="13980"/>
    <cellStyle name="Normal 18 2 3 3 2 2" xfId="13981"/>
    <cellStyle name="Normal 18 2 3 3 3" xfId="13982"/>
    <cellStyle name="Normal 18 2 3 3 3 2" xfId="13983"/>
    <cellStyle name="Normal 18 2 3 3 4" xfId="13984"/>
    <cellStyle name="Normal 18 2 3 3 4 2" xfId="13985"/>
    <cellStyle name="Normal 18 2 3 3 5" xfId="13986"/>
    <cellStyle name="Normal 18 2 3 3 5 2" xfId="13987"/>
    <cellStyle name="Normal 18 2 3 3 6" xfId="13988"/>
    <cellStyle name="Normal 18 2 3 4" xfId="13989"/>
    <cellStyle name="Normal 18 2 3 4 2" xfId="13990"/>
    <cellStyle name="Normal 18 2 3 4 2 2" xfId="13991"/>
    <cellStyle name="Normal 18 2 3 4 3" xfId="13992"/>
    <cellStyle name="Normal 18 2 3 4 3 2" xfId="13993"/>
    <cellStyle name="Normal 18 2 3 4 4" xfId="13994"/>
    <cellStyle name="Normal 18 2 3 4 4 2" xfId="13995"/>
    <cellStyle name="Normal 18 2 3 4 5" xfId="13996"/>
    <cellStyle name="Normal 18 2 3 4 5 2" xfId="13997"/>
    <cellStyle name="Normal 18 2 3 4 6" xfId="13998"/>
    <cellStyle name="Normal 18 2 3 5" xfId="13999"/>
    <cellStyle name="Normal 18 2 3 5 2" xfId="14000"/>
    <cellStyle name="Normal 18 2 3 5 2 2" xfId="14001"/>
    <cellStyle name="Normal 18 2 3 5 3" xfId="14002"/>
    <cellStyle name="Normal 18 2 3 5 3 2" xfId="14003"/>
    <cellStyle name="Normal 18 2 3 5 4" xfId="14004"/>
    <cellStyle name="Normal 18 2 3 5 4 2" xfId="14005"/>
    <cellStyle name="Normal 18 2 3 5 5" xfId="14006"/>
    <cellStyle name="Normal 18 2 3 5 5 2" xfId="14007"/>
    <cellStyle name="Normal 18 2 3 5 6" xfId="14008"/>
    <cellStyle name="Normal 18 2 3 6" xfId="14009"/>
    <cellStyle name="Normal 18 2 3 6 2" xfId="14010"/>
    <cellStyle name="Normal 18 2 3 7" xfId="14011"/>
    <cellStyle name="Normal 18 2 3 7 2" xfId="14012"/>
    <cellStyle name="Normal 18 2 3 8" xfId="14013"/>
    <cellStyle name="Normal 18 2 3 8 2" xfId="14014"/>
    <cellStyle name="Normal 18 2 3 9" xfId="14015"/>
    <cellStyle name="Normal 18 2 3 9 2" xfId="14016"/>
    <cellStyle name="Normal 18 2 4" xfId="14017"/>
    <cellStyle name="Normal 18 2 4 10" xfId="14018"/>
    <cellStyle name="Normal 18 2 4 10 2" xfId="14019"/>
    <cellStyle name="Normal 18 2 4 11" xfId="14020"/>
    <cellStyle name="Normal 18 2 4 2" xfId="14021"/>
    <cellStyle name="Normal 18 2 4 2 2" xfId="14022"/>
    <cellStyle name="Normal 18 2 4 2 2 2" xfId="14023"/>
    <cellStyle name="Normal 18 2 4 2 3" xfId="14024"/>
    <cellStyle name="Normal 18 2 4 2 3 2" xfId="14025"/>
    <cellStyle name="Normal 18 2 4 2 4" xfId="14026"/>
    <cellStyle name="Normal 18 2 4 2 4 2" xfId="14027"/>
    <cellStyle name="Normal 18 2 4 2 5" xfId="14028"/>
    <cellStyle name="Normal 18 2 4 2 5 2" xfId="14029"/>
    <cellStyle name="Normal 18 2 4 2 6" xfId="14030"/>
    <cellStyle name="Normal 18 2 4 3" xfId="14031"/>
    <cellStyle name="Normal 18 2 4 3 2" xfId="14032"/>
    <cellStyle name="Normal 18 2 4 3 2 2" xfId="14033"/>
    <cellStyle name="Normal 18 2 4 3 3" xfId="14034"/>
    <cellStyle name="Normal 18 2 4 3 3 2" xfId="14035"/>
    <cellStyle name="Normal 18 2 4 3 4" xfId="14036"/>
    <cellStyle name="Normal 18 2 4 3 4 2" xfId="14037"/>
    <cellStyle name="Normal 18 2 4 3 5" xfId="14038"/>
    <cellStyle name="Normal 18 2 4 3 5 2" xfId="14039"/>
    <cellStyle name="Normal 18 2 4 3 6" xfId="14040"/>
    <cellStyle name="Normal 18 2 4 4" xfId="14041"/>
    <cellStyle name="Normal 18 2 4 4 2" xfId="14042"/>
    <cellStyle name="Normal 18 2 4 4 2 2" xfId="14043"/>
    <cellStyle name="Normal 18 2 4 4 3" xfId="14044"/>
    <cellStyle name="Normal 18 2 4 4 3 2" xfId="14045"/>
    <cellStyle name="Normal 18 2 4 4 4" xfId="14046"/>
    <cellStyle name="Normal 18 2 4 4 4 2" xfId="14047"/>
    <cellStyle name="Normal 18 2 4 4 5" xfId="14048"/>
    <cellStyle name="Normal 18 2 4 4 5 2" xfId="14049"/>
    <cellStyle name="Normal 18 2 4 4 6" xfId="14050"/>
    <cellStyle name="Normal 18 2 4 5" xfId="14051"/>
    <cellStyle name="Normal 18 2 4 5 2" xfId="14052"/>
    <cellStyle name="Normal 18 2 4 6" xfId="14053"/>
    <cellStyle name="Normal 18 2 4 6 2" xfId="14054"/>
    <cellStyle name="Normal 18 2 4 7" xfId="14055"/>
    <cellStyle name="Normal 18 2 4 7 2" xfId="14056"/>
    <cellStyle name="Normal 18 2 4 8" xfId="14057"/>
    <cellStyle name="Normal 18 2 4 8 2" xfId="14058"/>
    <cellStyle name="Normal 18 2 4 9" xfId="14059"/>
    <cellStyle name="Normal 18 2 4 9 2" xfId="14060"/>
    <cellStyle name="Normal 18 2 5" xfId="14061"/>
    <cellStyle name="Normal 18 2 5 10" xfId="14062"/>
    <cellStyle name="Normal 18 2 5 10 2" xfId="14063"/>
    <cellStyle name="Normal 18 2 5 11" xfId="14064"/>
    <cellStyle name="Normal 18 2 5 2" xfId="14065"/>
    <cellStyle name="Normal 18 2 5 2 2" xfId="14066"/>
    <cellStyle name="Normal 18 2 5 2 2 2" xfId="14067"/>
    <cellStyle name="Normal 18 2 5 2 3" xfId="14068"/>
    <cellStyle name="Normal 18 2 5 2 3 2" xfId="14069"/>
    <cellStyle name="Normal 18 2 5 2 4" xfId="14070"/>
    <cellStyle name="Normal 18 2 5 2 4 2" xfId="14071"/>
    <cellStyle name="Normal 18 2 5 2 5" xfId="14072"/>
    <cellStyle name="Normal 18 2 5 2 5 2" xfId="14073"/>
    <cellStyle name="Normal 18 2 5 2 6" xfId="14074"/>
    <cellStyle name="Normal 18 2 5 3" xfId="14075"/>
    <cellStyle name="Normal 18 2 5 3 2" xfId="14076"/>
    <cellStyle name="Normal 18 2 5 3 2 2" xfId="14077"/>
    <cellStyle name="Normal 18 2 5 3 3" xfId="14078"/>
    <cellStyle name="Normal 18 2 5 3 3 2" xfId="14079"/>
    <cellStyle name="Normal 18 2 5 3 4" xfId="14080"/>
    <cellStyle name="Normal 18 2 5 3 4 2" xfId="14081"/>
    <cellStyle name="Normal 18 2 5 3 5" xfId="14082"/>
    <cellStyle name="Normal 18 2 5 3 5 2" xfId="14083"/>
    <cellStyle name="Normal 18 2 5 3 6" xfId="14084"/>
    <cellStyle name="Normal 18 2 5 4" xfId="14085"/>
    <cellStyle name="Normal 18 2 5 4 2" xfId="14086"/>
    <cellStyle name="Normal 18 2 5 4 2 2" xfId="14087"/>
    <cellStyle name="Normal 18 2 5 4 3" xfId="14088"/>
    <cellStyle name="Normal 18 2 5 4 3 2" xfId="14089"/>
    <cellStyle name="Normal 18 2 5 4 4" xfId="14090"/>
    <cellStyle name="Normal 18 2 5 4 4 2" xfId="14091"/>
    <cellStyle name="Normal 18 2 5 4 5" xfId="14092"/>
    <cellStyle name="Normal 18 2 5 4 5 2" xfId="14093"/>
    <cellStyle name="Normal 18 2 5 4 6" xfId="14094"/>
    <cellStyle name="Normal 18 2 5 5" xfId="14095"/>
    <cellStyle name="Normal 18 2 5 5 2" xfId="14096"/>
    <cellStyle name="Normal 18 2 5 6" xfId="14097"/>
    <cellStyle name="Normal 18 2 5 6 2" xfId="14098"/>
    <cellStyle name="Normal 18 2 5 7" xfId="14099"/>
    <cellStyle name="Normal 18 2 5 7 2" xfId="14100"/>
    <cellStyle name="Normal 18 2 5 8" xfId="14101"/>
    <cellStyle name="Normal 18 2 5 8 2" xfId="14102"/>
    <cellStyle name="Normal 18 2 5 9" xfId="14103"/>
    <cellStyle name="Normal 18 2 5 9 2" xfId="14104"/>
    <cellStyle name="Normal 18 2 6" xfId="14105"/>
    <cellStyle name="Normal 18 2 6 10" xfId="14106"/>
    <cellStyle name="Normal 18 2 6 10 2" xfId="14107"/>
    <cellStyle name="Normal 18 2 6 11" xfId="14108"/>
    <cellStyle name="Normal 18 2 6 2" xfId="14109"/>
    <cellStyle name="Normal 18 2 6 2 2" xfId="14110"/>
    <cellStyle name="Normal 18 2 6 2 2 2" xfId="14111"/>
    <cellStyle name="Normal 18 2 6 2 3" xfId="14112"/>
    <cellStyle name="Normal 18 2 6 2 3 2" xfId="14113"/>
    <cellStyle name="Normal 18 2 6 2 4" xfId="14114"/>
    <cellStyle name="Normal 18 2 6 2 4 2" xfId="14115"/>
    <cellStyle name="Normal 18 2 6 2 5" xfId="14116"/>
    <cellStyle name="Normal 18 2 6 2 5 2" xfId="14117"/>
    <cellStyle name="Normal 18 2 6 2 6" xfId="14118"/>
    <cellStyle name="Normal 18 2 6 3" xfId="14119"/>
    <cellStyle name="Normal 18 2 6 3 2" xfId="14120"/>
    <cellStyle name="Normal 18 2 6 3 2 2" xfId="14121"/>
    <cellStyle name="Normal 18 2 6 3 3" xfId="14122"/>
    <cellStyle name="Normal 18 2 6 3 3 2" xfId="14123"/>
    <cellStyle name="Normal 18 2 6 3 4" xfId="14124"/>
    <cellStyle name="Normal 18 2 6 3 4 2" xfId="14125"/>
    <cellStyle name="Normal 18 2 6 3 5" xfId="14126"/>
    <cellStyle name="Normal 18 2 6 3 5 2" xfId="14127"/>
    <cellStyle name="Normal 18 2 6 3 6" xfId="14128"/>
    <cellStyle name="Normal 18 2 6 4" xfId="14129"/>
    <cellStyle name="Normal 18 2 6 4 2" xfId="14130"/>
    <cellStyle name="Normal 18 2 6 4 2 2" xfId="14131"/>
    <cellStyle name="Normal 18 2 6 4 3" xfId="14132"/>
    <cellStyle name="Normal 18 2 6 4 3 2" xfId="14133"/>
    <cellStyle name="Normal 18 2 6 4 4" xfId="14134"/>
    <cellStyle name="Normal 18 2 6 4 4 2" xfId="14135"/>
    <cellStyle name="Normal 18 2 6 4 5" xfId="14136"/>
    <cellStyle name="Normal 18 2 6 4 5 2" xfId="14137"/>
    <cellStyle name="Normal 18 2 6 4 6" xfId="14138"/>
    <cellStyle name="Normal 18 2 6 5" xfId="14139"/>
    <cellStyle name="Normal 18 2 6 5 2" xfId="14140"/>
    <cellStyle name="Normal 18 2 6 6" xfId="14141"/>
    <cellStyle name="Normal 18 2 6 6 2" xfId="14142"/>
    <cellStyle name="Normal 18 2 6 7" xfId="14143"/>
    <cellStyle name="Normal 18 2 6 7 2" xfId="14144"/>
    <cellStyle name="Normal 18 2 6 8" xfId="14145"/>
    <cellStyle name="Normal 18 2 6 8 2" xfId="14146"/>
    <cellStyle name="Normal 18 2 6 9" xfId="14147"/>
    <cellStyle name="Normal 18 2 6 9 2" xfId="14148"/>
    <cellStyle name="Normal 18 2 7" xfId="14149"/>
    <cellStyle name="Normal 18 2 7 10" xfId="14150"/>
    <cellStyle name="Normal 18 2 7 10 2" xfId="14151"/>
    <cellStyle name="Normal 18 2 7 11" xfId="14152"/>
    <cellStyle name="Normal 18 2 7 2" xfId="14153"/>
    <cellStyle name="Normal 18 2 7 2 2" xfId="14154"/>
    <cellStyle name="Normal 18 2 7 2 2 2" xfId="14155"/>
    <cellStyle name="Normal 18 2 7 2 3" xfId="14156"/>
    <cellStyle name="Normal 18 2 7 2 3 2" xfId="14157"/>
    <cellStyle name="Normal 18 2 7 2 4" xfId="14158"/>
    <cellStyle name="Normal 18 2 7 2 4 2" xfId="14159"/>
    <cellStyle name="Normal 18 2 7 2 5" xfId="14160"/>
    <cellStyle name="Normal 18 2 7 2 5 2" xfId="14161"/>
    <cellStyle name="Normal 18 2 7 2 6" xfId="14162"/>
    <cellStyle name="Normal 18 2 7 3" xfId="14163"/>
    <cellStyle name="Normal 18 2 7 3 2" xfId="14164"/>
    <cellStyle name="Normal 18 2 7 3 2 2" xfId="14165"/>
    <cellStyle name="Normal 18 2 7 3 3" xfId="14166"/>
    <cellStyle name="Normal 18 2 7 3 3 2" xfId="14167"/>
    <cellStyle name="Normal 18 2 7 3 4" xfId="14168"/>
    <cellStyle name="Normal 18 2 7 3 4 2" xfId="14169"/>
    <cellStyle name="Normal 18 2 7 3 5" xfId="14170"/>
    <cellStyle name="Normal 18 2 7 3 5 2" xfId="14171"/>
    <cellStyle name="Normal 18 2 7 3 6" xfId="14172"/>
    <cellStyle name="Normal 18 2 7 4" xfId="14173"/>
    <cellStyle name="Normal 18 2 7 4 2" xfId="14174"/>
    <cellStyle name="Normal 18 2 7 4 2 2" xfId="14175"/>
    <cellStyle name="Normal 18 2 7 4 3" xfId="14176"/>
    <cellStyle name="Normal 18 2 7 4 3 2" xfId="14177"/>
    <cellStyle name="Normal 18 2 7 4 4" xfId="14178"/>
    <cellStyle name="Normal 18 2 7 4 4 2" xfId="14179"/>
    <cellStyle name="Normal 18 2 7 4 5" xfId="14180"/>
    <cellStyle name="Normal 18 2 7 4 5 2" xfId="14181"/>
    <cellStyle name="Normal 18 2 7 4 6" xfId="14182"/>
    <cellStyle name="Normal 18 2 7 5" xfId="14183"/>
    <cellStyle name="Normal 18 2 7 5 2" xfId="14184"/>
    <cellStyle name="Normal 18 2 7 6" xfId="14185"/>
    <cellStyle name="Normal 18 2 7 6 2" xfId="14186"/>
    <cellStyle name="Normal 18 2 7 7" xfId="14187"/>
    <cellStyle name="Normal 18 2 7 7 2" xfId="14188"/>
    <cellStyle name="Normal 18 2 7 8" xfId="14189"/>
    <cellStyle name="Normal 18 2 7 8 2" xfId="14190"/>
    <cellStyle name="Normal 18 2 7 9" xfId="14191"/>
    <cellStyle name="Normal 18 2 7 9 2" xfId="14192"/>
    <cellStyle name="Normal 18 2 8" xfId="14193"/>
    <cellStyle name="Normal 18 2 8 10" xfId="14194"/>
    <cellStyle name="Normal 18 2 8 10 2" xfId="14195"/>
    <cellStyle name="Normal 18 2 8 11" xfId="14196"/>
    <cellStyle name="Normal 18 2 8 2" xfId="14197"/>
    <cellStyle name="Normal 18 2 8 2 2" xfId="14198"/>
    <cellStyle name="Normal 18 2 8 2 2 2" xfId="14199"/>
    <cellStyle name="Normal 18 2 8 2 3" xfId="14200"/>
    <cellStyle name="Normal 18 2 8 2 3 2" xfId="14201"/>
    <cellStyle name="Normal 18 2 8 2 4" xfId="14202"/>
    <cellStyle name="Normal 18 2 8 2 4 2" xfId="14203"/>
    <cellStyle name="Normal 18 2 8 2 5" xfId="14204"/>
    <cellStyle name="Normal 18 2 8 2 5 2" xfId="14205"/>
    <cellStyle name="Normal 18 2 8 2 6" xfId="14206"/>
    <cellStyle name="Normal 18 2 8 3" xfId="14207"/>
    <cellStyle name="Normal 18 2 8 3 2" xfId="14208"/>
    <cellStyle name="Normal 18 2 8 3 2 2" xfId="14209"/>
    <cellStyle name="Normal 18 2 8 3 3" xfId="14210"/>
    <cellStyle name="Normal 18 2 8 3 3 2" xfId="14211"/>
    <cellStyle name="Normal 18 2 8 3 4" xfId="14212"/>
    <cellStyle name="Normal 18 2 8 3 4 2" xfId="14213"/>
    <cellStyle name="Normal 18 2 8 3 5" xfId="14214"/>
    <cellStyle name="Normal 18 2 8 3 5 2" xfId="14215"/>
    <cellStyle name="Normal 18 2 8 3 6" xfId="14216"/>
    <cellStyle name="Normal 18 2 8 4" xfId="14217"/>
    <cellStyle name="Normal 18 2 8 4 2" xfId="14218"/>
    <cellStyle name="Normal 18 2 8 4 2 2" xfId="14219"/>
    <cellStyle name="Normal 18 2 8 4 3" xfId="14220"/>
    <cellStyle name="Normal 18 2 8 4 3 2" xfId="14221"/>
    <cellStyle name="Normal 18 2 8 4 4" xfId="14222"/>
    <cellStyle name="Normal 18 2 8 4 4 2" xfId="14223"/>
    <cellStyle name="Normal 18 2 8 4 5" xfId="14224"/>
    <cellStyle name="Normal 18 2 8 4 5 2" xfId="14225"/>
    <cellStyle name="Normal 18 2 8 4 6" xfId="14226"/>
    <cellStyle name="Normal 18 2 8 5" xfId="14227"/>
    <cellStyle name="Normal 18 2 8 5 2" xfId="14228"/>
    <cellStyle name="Normal 18 2 8 6" xfId="14229"/>
    <cellStyle name="Normal 18 2 8 6 2" xfId="14230"/>
    <cellStyle name="Normal 18 2 8 7" xfId="14231"/>
    <cellStyle name="Normal 18 2 8 7 2" xfId="14232"/>
    <cellStyle name="Normal 18 2 8 8" xfId="14233"/>
    <cellStyle name="Normal 18 2 8 8 2" xfId="14234"/>
    <cellStyle name="Normal 18 2 8 9" xfId="14235"/>
    <cellStyle name="Normal 18 2 8 9 2" xfId="14236"/>
    <cellStyle name="Normal 18 2 9" xfId="14237"/>
    <cellStyle name="Normal 18 2 9 10" xfId="14238"/>
    <cellStyle name="Normal 18 2 9 10 2" xfId="14239"/>
    <cellStyle name="Normal 18 2 9 11" xfId="14240"/>
    <cellStyle name="Normal 18 2 9 2" xfId="14241"/>
    <cellStyle name="Normal 18 2 9 2 2" xfId="14242"/>
    <cellStyle name="Normal 18 2 9 2 2 2" xfId="14243"/>
    <cellStyle name="Normal 18 2 9 2 3" xfId="14244"/>
    <cellStyle name="Normal 18 2 9 2 3 2" xfId="14245"/>
    <cellStyle name="Normal 18 2 9 2 4" xfId="14246"/>
    <cellStyle name="Normal 18 2 9 2 4 2" xfId="14247"/>
    <cellStyle name="Normal 18 2 9 2 5" xfId="14248"/>
    <cellStyle name="Normal 18 2 9 2 5 2" xfId="14249"/>
    <cellStyle name="Normal 18 2 9 2 6" xfId="14250"/>
    <cellStyle name="Normal 18 2 9 3" xfId="14251"/>
    <cellStyle name="Normal 18 2 9 3 2" xfId="14252"/>
    <cellStyle name="Normal 18 2 9 3 2 2" xfId="14253"/>
    <cellStyle name="Normal 18 2 9 3 3" xfId="14254"/>
    <cellStyle name="Normal 18 2 9 3 3 2" xfId="14255"/>
    <cellStyle name="Normal 18 2 9 3 4" xfId="14256"/>
    <cellStyle name="Normal 18 2 9 3 4 2" xfId="14257"/>
    <cellStyle name="Normal 18 2 9 3 5" xfId="14258"/>
    <cellStyle name="Normal 18 2 9 3 5 2" xfId="14259"/>
    <cellStyle name="Normal 18 2 9 3 6" xfId="14260"/>
    <cellStyle name="Normal 18 2 9 4" xfId="14261"/>
    <cellStyle name="Normal 18 2 9 4 2" xfId="14262"/>
    <cellStyle name="Normal 18 2 9 4 2 2" xfId="14263"/>
    <cellStyle name="Normal 18 2 9 4 3" xfId="14264"/>
    <cellStyle name="Normal 18 2 9 4 3 2" xfId="14265"/>
    <cellStyle name="Normal 18 2 9 4 4" xfId="14266"/>
    <cellStyle name="Normal 18 2 9 4 4 2" xfId="14267"/>
    <cellStyle name="Normal 18 2 9 4 5" xfId="14268"/>
    <cellStyle name="Normal 18 2 9 4 5 2" xfId="14269"/>
    <cellStyle name="Normal 18 2 9 4 6" xfId="14270"/>
    <cellStyle name="Normal 18 2 9 5" xfId="14271"/>
    <cellStyle name="Normal 18 2 9 5 2" xfId="14272"/>
    <cellStyle name="Normal 18 2 9 6" xfId="14273"/>
    <cellStyle name="Normal 18 2 9 6 2" xfId="14274"/>
    <cellStyle name="Normal 18 2 9 7" xfId="14275"/>
    <cellStyle name="Normal 18 2 9 7 2" xfId="14276"/>
    <cellStyle name="Normal 18 2 9 8" xfId="14277"/>
    <cellStyle name="Normal 18 2 9 8 2" xfId="14278"/>
    <cellStyle name="Normal 18 2 9 9" xfId="14279"/>
    <cellStyle name="Normal 18 2 9 9 2" xfId="14280"/>
    <cellStyle name="Normal 18 20" xfId="14281"/>
    <cellStyle name="Normal 18 20 2" xfId="14282"/>
    <cellStyle name="Normal 18 20 2 2" xfId="14283"/>
    <cellStyle name="Normal 18 20 3" xfId="14284"/>
    <cellStyle name="Normal 18 20 3 2" xfId="14285"/>
    <cellStyle name="Normal 18 20 4" xfId="14286"/>
    <cellStyle name="Normal 18 20 4 2" xfId="14287"/>
    <cellStyle name="Normal 18 20 5" xfId="14288"/>
    <cellStyle name="Normal 18 20 5 2" xfId="14289"/>
    <cellStyle name="Normal 18 20 6" xfId="14290"/>
    <cellStyle name="Normal 18 21" xfId="14291"/>
    <cellStyle name="Normal 18 21 2" xfId="14292"/>
    <cellStyle name="Normal 18 21 2 2" xfId="14293"/>
    <cellStyle name="Normal 18 21 3" xfId="14294"/>
    <cellStyle name="Normal 18 21 3 2" xfId="14295"/>
    <cellStyle name="Normal 18 21 4" xfId="14296"/>
    <cellStyle name="Normal 18 21 4 2" xfId="14297"/>
    <cellStyle name="Normal 18 21 5" xfId="14298"/>
    <cellStyle name="Normal 18 21 5 2" xfId="14299"/>
    <cellStyle name="Normal 18 21 6" xfId="14300"/>
    <cellStyle name="Normal 18 22" xfId="14301"/>
    <cellStyle name="Normal 18 22 2" xfId="14302"/>
    <cellStyle name="Normal 18 23" xfId="14303"/>
    <cellStyle name="Normal 18 23 2" xfId="14304"/>
    <cellStyle name="Normal 18 24" xfId="14305"/>
    <cellStyle name="Normal 18 24 2" xfId="14306"/>
    <cellStyle name="Normal 18 25" xfId="14307"/>
    <cellStyle name="Normal 18 25 2" xfId="14308"/>
    <cellStyle name="Normal 18 26" xfId="14309"/>
    <cellStyle name="Normal 18 26 2" xfId="14310"/>
    <cellStyle name="Normal 18 27" xfId="14311"/>
    <cellStyle name="Normal 18 27 2" xfId="14312"/>
    <cellStyle name="Normal 18 28" xfId="14313"/>
    <cellStyle name="Normal 18 29" xfId="14314"/>
    <cellStyle name="Normal 18 3" xfId="14315"/>
    <cellStyle name="Normal 18 3 10" xfId="14316"/>
    <cellStyle name="Normal 18 3 10 2" xfId="14317"/>
    <cellStyle name="Normal 18 3 10 2 2" xfId="14318"/>
    <cellStyle name="Normal 18 3 10 3" xfId="14319"/>
    <cellStyle name="Normal 18 3 10 3 2" xfId="14320"/>
    <cellStyle name="Normal 18 3 10 4" xfId="14321"/>
    <cellStyle name="Normal 18 3 10 4 2" xfId="14322"/>
    <cellStyle name="Normal 18 3 10 5" xfId="14323"/>
    <cellStyle name="Normal 18 3 10 5 2" xfId="14324"/>
    <cellStyle name="Normal 18 3 10 6" xfId="14325"/>
    <cellStyle name="Normal 18 3 11" xfId="14326"/>
    <cellStyle name="Normal 18 3 11 2" xfId="14327"/>
    <cellStyle name="Normal 18 3 11 2 2" xfId="14328"/>
    <cellStyle name="Normal 18 3 11 3" xfId="14329"/>
    <cellStyle name="Normal 18 3 11 3 2" xfId="14330"/>
    <cellStyle name="Normal 18 3 11 4" xfId="14331"/>
    <cellStyle name="Normal 18 3 11 4 2" xfId="14332"/>
    <cellStyle name="Normal 18 3 11 5" xfId="14333"/>
    <cellStyle name="Normal 18 3 11 5 2" xfId="14334"/>
    <cellStyle name="Normal 18 3 11 6" xfId="14335"/>
    <cellStyle name="Normal 18 3 12" xfId="14336"/>
    <cellStyle name="Normal 18 3 12 2" xfId="14337"/>
    <cellStyle name="Normal 18 3 12 2 2" xfId="14338"/>
    <cellStyle name="Normal 18 3 12 3" xfId="14339"/>
    <cellStyle name="Normal 18 3 12 3 2" xfId="14340"/>
    <cellStyle name="Normal 18 3 12 4" xfId="14341"/>
    <cellStyle name="Normal 18 3 12 4 2" xfId="14342"/>
    <cellStyle name="Normal 18 3 12 5" xfId="14343"/>
    <cellStyle name="Normal 18 3 12 5 2" xfId="14344"/>
    <cellStyle name="Normal 18 3 12 6" xfId="14345"/>
    <cellStyle name="Normal 18 3 13" xfId="14346"/>
    <cellStyle name="Normal 18 3 13 2" xfId="14347"/>
    <cellStyle name="Normal 18 3 13 2 2" xfId="14348"/>
    <cellStyle name="Normal 18 3 13 3" xfId="14349"/>
    <cellStyle name="Normal 18 3 13 3 2" xfId="14350"/>
    <cellStyle name="Normal 18 3 13 4" xfId="14351"/>
    <cellStyle name="Normal 18 3 13 4 2" xfId="14352"/>
    <cellStyle name="Normal 18 3 13 5" xfId="14353"/>
    <cellStyle name="Normal 18 3 13 5 2" xfId="14354"/>
    <cellStyle name="Normal 18 3 13 6" xfId="14355"/>
    <cellStyle name="Normal 18 3 14" xfId="14356"/>
    <cellStyle name="Normal 18 3 14 2" xfId="14357"/>
    <cellStyle name="Normal 18 3 15" xfId="14358"/>
    <cellStyle name="Normal 18 3 15 2" xfId="14359"/>
    <cellStyle name="Normal 18 3 16" xfId="14360"/>
    <cellStyle name="Normal 18 3 16 2" xfId="14361"/>
    <cellStyle name="Normal 18 3 17" xfId="14362"/>
    <cellStyle name="Normal 18 3 17 2" xfId="14363"/>
    <cellStyle name="Normal 18 3 18" xfId="14364"/>
    <cellStyle name="Normal 18 3 18 2" xfId="14365"/>
    <cellStyle name="Normal 18 3 19" xfId="14366"/>
    <cellStyle name="Normal 18 3 19 2" xfId="14367"/>
    <cellStyle name="Normal 18 3 2" xfId="14368"/>
    <cellStyle name="Normal 18 3 2 10" xfId="14369"/>
    <cellStyle name="Normal 18 3 2 10 2" xfId="14370"/>
    <cellStyle name="Normal 18 3 2 11" xfId="14371"/>
    <cellStyle name="Normal 18 3 2 11 2" xfId="14372"/>
    <cellStyle name="Normal 18 3 2 12" xfId="14373"/>
    <cellStyle name="Normal 18 3 2 2" xfId="14374"/>
    <cellStyle name="Normal 18 3 2 2 10" xfId="14375"/>
    <cellStyle name="Normal 18 3 2 2 10 2" xfId="14376"/>
    <cellStyle name="Normal 18 3 2 2 11" xfId="14377"/>
    <cellStyle name="Normal 18 3 2 2 2" xfId="14378"/>
    <cellStyle name="Normal 18 3 2 2 2 2" xfId="14379"/>
    <cellStyle name="Normal 18 3 2 2 2 2 2" xfId="14380"/>
    <cellStyle name="Normal 18 3 2 2 2 3" xfId="14381"/>
    <cellStyle name="Normal 18 3 2 2 2 3 2" xfId="14382"/>
    <cellStyle name="Normal 18 3 2 2 2 4" xfId="14383"/>
    <cellStyle name="Normal 18 3 2 2 2 4 2" xfId="14384"/>
    <cellStyle name="Normal 18 3 2 2 2 5" xfId="14385"/>
    <cellStyle name="Normal 18 3 2 2 2 5 2" xfId="14386"/>
    <cellStyle name="Normal 18 3 2 2 2 6" xfId="14387"/>
    <cellStyle name="Normal 18 3 2 2 3" xfId="14388"/>
    <cellStyle name="Normal 18 3 2 2 3 2" xfId="14389"/>
    <cellStyle name="Normal 18 3 2 2 3 2 2" xfId="14390"/>
    <cellStyle name="Normal 18 3 2 2 3 3" xfId="14391"/>
    <cellStyle name="Normal 18 3 2 2 3 3 2" xfId="14392"/>
    <cellStyle name="Normal 18 3 2 2 3 4" xfId="14393"/>
    <cellStyle name="Normal 18 3 2 2 3 4 2" xfId="14394"/>
    <cellStyle name="Normal 18 3 2 2 3 5" xfId="14395"/>
    <cellStyle name="Normal 18 3 2 2 3 5 2" xfId="14396"/>
    <cellStyle name="Normal 18 3 2 2 3 6" xfId="14397"/>
    <cellStyle name="Normal 18 3 2 2 4" xfId="14398"/>
    <cellStyle name="Normal 18 3 2 2 4 2" xfId="14399"/>
    <cellStyle name="Normal 18 3 2 2 4 2 2" xfId="14400"/>
    <cellStyle name="Normal 18 3 2 2 4 3" xfId="14401"/>
    <cellStyle name="Normal 18 3 2 2 4 3 2" xfId="14402"/>
    <cellStyle name="Normal 18 3 2 2 4 4" xfId="14403"/>
    <cellStyle name="Normal 18 3 2 2 4 4 2" xfId="14404"/>
    <cellStyle name="Normal 18 3 2 2 4 5" xfId="14405"/>
    <cellStyle name="Normal 18 3 2 2 4 5 2" xfId="14406"/>
    <cellStyle name="Normal 18 3 2 2 4 6" xfId="14407"/>
    <cellStyle name="Normal 18 3 2 2 5" xfId="14408"/>
    <cellStyle name="Normal 18 3 2 2 5 2" xfId="14409"/>
    <cellStyle name="Normal 18 3 2 2 6" xfId="14410"/>
    <cellStyle name="Normal 18 3 2 2 6 2" xfId="14411"/>
    <cellStyle name="Normal 18 3 2 2 7" xfId="14412"/>
    <cellStyle name="Normal 18 3 2 2 7 2" xfId="14413"/>
    <cellStyle name="Normal 18 3 2 2 8" xfId="14414"/>
    <cellStyle name="Normal 18 3 2 2 8 2" xfId="14415"/>
    <cellStyle name="Normal 18 3 2 2 9" xfId="14416"/>
    <cellStyle name="Normal 18 3 2 2 9 2" xfId="14417"/>
    <cellStyle name="Normal 18 3 2 3" xfId="14418"/>
    <cellStyle name="Normal 18 3 2 3 2" xfId="14419"/>
    <cellStyle name="Normal 18 3 2 3 2 2" xfId="14420"/>
    <cellStyle name="Normal 18 3 2 3 3" xfId="14421"/>
    <cellStyle name="Normal 18 3 2 3 3 2" xfId="14422"/>
    <cellStyle name="Normal 18 3 2 3 4" xfId="14423"/>
    <cellStyle name="Normal 18 3 2 3 4 2" xfId="14424"/>
    <cellStyle name="Normal 18 3 2 3 5" xfId="14425"/>
    <cellStyle name="Normal 18 3 2 3 5 2" xfId="14426"/>
    <cellStyle name="Normal 18 3 2 3 6" xfId="14427"/>
    <cellStyle name="Normal 18 3 2 4" xfId="14428"/>
    <cellStyle name="Normal 18 3 2 4 2" xfId="14429"/>
    <cellStyle name="Normal 18 3 2 4 2 2" xfId="14430"/>
    <cellStyle name="Normal 18 3 2 4 3" xfId="14431"/>
    <cellStyle name="Normal 18 3 2 4 3 2" xfId="14432"/>
    <cellStyle name="Normal 18 3 2 4 4" xfId="14433"/>
    <cellStyle name="Normal 18 3 2 4 4 2" xfId="14434"/>
    <cellStyle name="Normal 18 3 2 4 5" xfId="14435"/>
    <cellStyle name="Normal 18 3 2 4 5 2" xfId="14436"/>
    <cellStyle name="Normal 18 3 2 4 6" xfId="14437"/>
    <cellStyle name="Normal 18 3 2 5" xfId="14438"/>
    <cellStyle name="Normal 18 3 2 5 2" xfId="14439"/>
    <cellStyle name="Normal 18 3 2 5 2 2" xfId="14440"/>
    <cellStyle name="Normal 18 3 2 5 3" xfId="14441"/>
    <cellStyle name="Normal 18 3 2 5 3 2" xfId="14442"/>
    <cellStyle name="Normal 18 3 2 5 4" xfId="14443"/>
    <cellStyle name="Normal 18 3 2 5 4 2" xfId="14444"/>
    <cellStyle name="Normal 18 3 2 5 5" xfId="14445"/>
    <cellStyle name="Normal 18 3 2 5 5 2" xfId="14446"/>
    <cellStyle name="Normal 18 3 2 5 6" xfId="14447"/>
    <cellStyle name="Normal 18 3 2 6" xfId="14448"/>
    <cellStyle name="Normal 18 3 2 6 2" xfId="14449"/>
    <cellStyle name="Normal 18 3 2 7" xfId="14450"/>
    <cellStyle name="Normal 18 3 2 7 2" xfId="14451"/>
    <cellStyle name="Normal 18 3 2 8" xfId="14452"/>
    <cellStyle name="Normal 18 3 2 8 2" xfId="14453"/>
    <cellStyle name="Normal 18 3 2 9" xfId="14454"/>
    <cellStyle name="Normal 18 3 2 9 2" xfId="14455"/>
    <cellStyle name="Normal 18 3 20" xfId="14456"/>
    <cellStyle name="Normal 18 3 3" xfId="14457"/>
    <cellStyle name="Normal 18 3 3 10" xfId="14458"/>
    <cellStyle name="Normal 18 3 3 10 2" xfId="14459"/>
    <cellStyle name="Normal 18 3 3 11" xfId="14460"/>
    <cellStyle name="Normal 18 3 3 11 2" xfId="14461"/>
    <cellStyle name="Normal 18 3 3 12" xfId="14462"/>
    <cellStyle name="Normal 18 3 3 2" xfId="14463"/>
    <cellStyle name="Normal 18 3 3 2 10" xfId="14464"/>
    <cellStyle name="Normal 18 3 3 2 10 2" xfId="14465"/>
    <cellStyle name="Normal 18 3 3 2 11" xfId="14466"/>
    <cellStyle name="Normal 18 3 3 2 2" xfId="14467"/>
    <cellStyle name="Normal 18 3 3 2 2 2" xfId="14468"/>
    <cellStyle name="Normal 18 3 3 2 2 2 2" xfId="14469"/>
    <cellStyle name="Normal 18 3 3 2 2 3" xfId="14470"/>
    <cellStyle name="Normal 18 3 3 2 2 3 2" xfId="14471"/>
    <cellStyle name="Normal 18 3 3 2 2 4" xfId="14472"/>
    <cellStyle name="Normal 18 3 3 2 2 4 2" xfId="14473"/>
    <cellStyle name="Normal 18 3 3 2 2 5" xfId="14474"/>
    <cellStyle name="Normal 18 3 3 2 2 5 2" xfId="14475"/>
    <cellStyle name="Normal 18 3 3 2 2 6" xfId="14476"/>
    <cellStyle name="Normal 18 3 3 2 3" xfId="14477"/>
    <cellStyle name="Normal 18 3 3 2 3 2" xfId="14478"/>
    <cellStyle name="Normal 18 3 3 2 3 2 2" xfId="14479"/>
    <cellStyle name="Normal 18 3 3 2 3 3" xfId="14480"/>
    <cellStyle name="Normal 18 3 3 2 3 3 2" xfId="14481"/>
    <cellStyle name="Normal 18 3 3 2 3 4" xfId="14482"/>
    <cellStyle name="Normal 18 3 3 2 3 4 2" xfId="14483"/>
    <cellStyle name="Normal 18 3 3 2 3 5" xfId="14484"/>
    <cellStyle name="Normal 18 3 3 2 3 5 2" xfId="14485"/>
    <cellStyle name="Normal 18 3 3 2 3 6" xfId="14486"/>
    <cellStyle name="Normal 18 3 3 2 4" xfId="14487"/>
    <cellStyle name="Normal 18 3 3 2 4 2" xfId="14488"/>
    <cellStyle name="Normal 18 3 3 2 4 2 2" xfId="14489"/>
    <cellStyle name="Normal 18 3 3 2 4 3" xfId="14490"/>
    <cellStyle name="Normal 18 3 3 2 4 3 2" xfId="14491"/>
    <cellStyle name="Normal 18 3 3 2 4 4" xfId="14492"/>
    <cellStyle name="Normal 18 3 3 2 4 4 2" xfId="14493"/>
    <cellStyle name="Normal 18 3 3 2 4 5" xfId="14494"/>
    <cellStyle name="Normal 18 3 3 2 4 5 2" xfId="14495"/>
    <cellStyle name="Normal 18 3 3 2 4 6" xfId="14496"/>
    <cellStyle name="Normal 18 3 3 2 5" xfId="14497"/>
    <cellStyle name="Normal 18 3 3 2 5 2" xfId="14498"/>
    <cellStyle name="Normal 18 3 3 2 6" xfId="14499"/>
    <cellStyle name="Normal 18 3 3 2 6 2" xfId="14500"/>
    <cellStyle name="Normal 18 3 3 2 7" xfId="14501"/>
    <cellStyle name="Normal 18 3 3 2 7 2" xfId="14502"/>
    <cellStyle name="Normal 18 3 3 2 8" xfId="14503"/>
    <cellStyle name="Normal 18 3 3 2 8 2" xfId="14504"/>
    <cellStyle name="Normal 18 3 3 2 9" xfId="14505"/>
    <cellStyle name="Normal 18 3 3 2 9 2" xfId="14506"/>
    <cellStyle name="Normal 18 3 3 3" xfId="14507"/>
    <cellStyle name="Normal 18 3 3 3 2" xfId="14508"/>
    <cellStyle name="Normal 18 3 3 3 2 2" xfId="14509"/>
    <cellStyle name="Normal 18 3 3 3 3" xfId="14510"/>
    <cellStyle name="Normal 18 3 3 3 3 2" xfId="14511"/>
    <cellStyle name="Normal 18 3 3 3 4" xfId="14512"/>
    <cellStyle name="Normal 18 3 3 3 4 2" xfId="14513"/>
    <cellStyle name="Normal 18 3 3 3 5" xfId="14514"/>
    <cellStyle name="Normal 18 3 3 3 5 2" xfId="14515"/>
    <cellStyle name="Normal 18 3 3 3 6" xfId="14516"/>
    <cellStyle name="Normal 18 3 3 4" xfId="14517"/>
    <cellStyle name="Normal 18 3 3 4 2" xfId="14518"/>
    <cellStyle name="Normal 18 3 3 4 2 2" xfId="14519"/>
    <cellStyle name="Normal 18 3 3 4 3" xfId="14520"/>
    <cellStyle name="Normal 18 3 3 4 3 2" xfId="14521"/>
    <cellStyle name="Normal 18 3 3 4 4" xfId="14522"/>
    <cellStyle name="Normal 18 3 3 4 4 2" xfId="14523"/>
    <cellStyle name="Normal 18 3 3 4 5" xfId="14524"/>
    <cellStyle name="Normal 18 3 3 4 5 2" xfId="14525"/>
    <cellStyle name="Normal 18 3 3 4 6" xfId="14526"/>
    <cellStyle name="Normal 18 3 3 5" xfId="14527"/>
    <cellStyle name="Normal 18 3 3 5 2" xfId="14528"/>
    <cellStyle name="Normal 18 3 3 5 2 2" xfId="14529"/>
    <cellStyle name="Normal 18 3 3 5 3" xfId="14530"/>
    <cellStyle name="Normal 18 3 3 5 3 2" xfId="14531"/>
    <cellStyle name="Normal 18 3 3 5 4" xfId="14532"/>
    <cellStyle name="Normal 18 3 3 5 4 2" xfId="14533"/>
    <cellStyle name="Normal 18 3 3 5 5" xfId="14534"/>
    <cellStyle name="Normal 18 3 3 5 5 2" xfId="14535"/>
    <cellStyle name="Normal 18 3 3 5 6" xfId="14536"/>
    <cellStyle name="Normal 18 3 3 6" xfId="14537"/>
    <cellStyle name="Normal 18 3 3 6 2" xfId="14538"/>
    <cellStyle name="Normal 18 3 3 7" xfId="14539"/>
    <cellStyle name="Normal 18 3 3 7 2" xfId="14540"/>
    <cellStyle name="Normal 18 3 3 8" xfId="14541"/>
    <cellStyle name="Normal 18 3 3 8 2" xfId="14542"/>
    <cellStyle name="Normal 18 3 3 9" xfId="14543"/>
    <cellStyle name="Normal 18 3 3 9 2" xfId="14544"/>
    <cellStyle name="Normal 18 3 4" xfId="14545"/>
    <cellStyle name="Normal 18 3 4 10" xfId="14546"/>
    <cellStyle name="Normal 18 3 4 10 2" xfId="14547"/>
    <cellStyle name="Normal 18 3 4 11" xfId="14548"/>
    <cellStyle name="Normal 18 3 4 2" xfId="14549"/>
    <cellStyle name="Normal 18 3 4 2 2" xfId="14550"/>
    <cellStyle name="Normal 18 3 4 2 2 2" xfId="14551"/>
    <cellStyle name="Normal 18 3 4 2 3" xfId="14552"/>
    <cellStyle name="Normal 18 3 4 2 3 2" xfId="14553"/>
    <cellStyle name="Normal 18 3 4 2 4" xfId="14554"/>
    <cellStyle name="Normal 18 3 4 2 4 2" xfId="14555"/>
    <cellStyle name="Normal 18 3 4 2 5" xfId="14556"/>
    <cellStyle name="Normal 18 3 4 2 5 2" xfId="14557"/>
    <cellStyle name="Normal 18 3 4 2 6" xfId="14558"/>
    <cellStyle name="Normal 18 3 4 3" xfId="14559"/>
    <cellStyle name="Normal 18 3 4 3 2" xfId="14560"/>
    <cellStyle name="Normal 18 3 4 3 2 2" xfId="14561"/>
    <cellStyle name="Normal 18 3 4 3 3" xfId="14562"/>
    <cellStyle name="Normal 18 3 4 3 3 2" xfId="14563"/>
    <cellStyle name="Normal 18 3 4 3 4" xfId="14564"/>
    <cellStyle name="Normal 18 3 4 3 4 2" xfId="14565"/>
    <cellStyle name="Normal 18 3 4 3 5" xfId="14566"/>
    <cellStyle name="Normal 18 3 4 3 5 2" xfId="14567"/>
    <cellStyle name="Normal 18 3 4 3 6" xfId="14568"/>
    <cellStyle name="Normal 18 3 4 4" xfId="14569"/>
    <cellStyle name="Normal 18 3 4 4 2" xfId="14570"/>
    <cellStyle name="Normal 18 3 4 4 2 2" xfId="14571"/>
    <cellStyle name="Normal 18 3 4 4 3" xfId="14572"/>
    <cellStyle name="Normal 18 3 4 4 3 2" xfId="14573"/>
    <cellStyle name="Normal 18 3 4 4 4" xfId="14574"/>
    <cellStyle name="Normal 18 3 4 4 4 2" xfId="14575"/>
    <cellStyle name="Normal 18 3 4 4 5" xfId="14576"/>
    <cellStyle name="Normal 18 3 4 4 5 2" xfId="14577"/>
    <cellStyle name="Normal 18 3 4 4 6" xfId="14578"/>
    <cellStyle name="Normal 18 3 4 5" xfId="14579"/>
    <cellStyle name="Normal 18 3 4 5 2" xfId="14580"/>
    <cellStyle name="Normal 18 3 4 6" xfId="14581"/>
    <cellStyle name="Normal 18 3 4 6 2" xfId="14582"/>
    <cellStyle name="Normal 18 3 4 7" xfId="14583"/>
    <cellStyle name="Normal 18 3 4 7 2" xfId="14584"/>
    <cellStyle name="Normal 18 3 4 8" xfId="14585"/>
    <cellStyle name="Normal 18 3 4 8 2" xfId="14586"/>
    <cellStyle name="Normal 18 3 4 9" xfId="14587"/>
    <cellStyle name="Normal 18 3 4 9 2" xfId="14588"/>
    <cellStyle name="Normal 18 3 5" xfId="14589"/>
    <cellStyle name="Normal 18 3 5 10" xfId="14590"/>
    <cellStyle name="Normal 18 3 5 10 2" xfId="14591"/>
    <cellStyle name="Normal 18 3 5 11" xfId="14592"/>
    <cellStyle name="Normal 18 3 5 2" xfId="14593"/>
    <cellStyle name="Normal 18 3 5 2 2" xfId="14594"/>
    <cellStyle name="Normal 18 3 5 2 2 2" xfId="14595"/>
    <cellStyle name="Normal 18 3 5 2 3" xfId="14596"/>
    <cellStyle name="Normal 18 3 5 2 3 2" xfId="14597"/>
    <cellStyle name="Normal 18 3 5 2 4" xfId="14598"/>
    <cellStyle name="Normal 18 3 5 2 4 2" xfId="14599"/>
    <cellStyle name="Normal 18 3 5 2 5" xfId="14600"/>
    <cellStyle name="Normal 18 3 5 2 5 2" xfId="14601"/>
    <cellStyle name="Normal 18 3 5 2 6" xfId="14602"/>
    <cellStyle name="Normal 18 3 5 3" xfId="14603"/>
    <cellStyle name="Normal 18 3 5 3 2" xfId="14604"/>
    <cellStyle name="Normal 18 3 5 3 2 2" xfId="14605"/>
    <cellStyle name="Normal 18 3 5 3 3" xfId="14606"/>
    <cellStyle name="Normal 18 3 5 3 3 2" xfId="14607"/>
    <cellStyle name="Normal 18 3 5 3 4" xfId="14608"/>
    <cellStyle name="Normal 18 3 5 3 4 2" xfId="14609"/>
    <cellStyle name="Normal 18 3 5 3 5" xfId="14610"/>
    <cellStyle name="Normal 18 3 5 3 5 2" xfId="14611"/>
    <cellStyle name="Normal 18 3 5 3 6" xfId="14612"/>
    <cellStyle name="Normal 18 3 5 4" xfId="14613"/>
    <cellStyle name="Normal 18 3 5 4 2" xfId="14614"/>
    <cellStyle name="Normal 18 3 5 4 2 2" xfId="14615"/>
    <cellStyle name="Normal 18 3 5 4 3" xfId="14616"/>
    <cellStyle name="Normal 18 3 5 4 3 2" xfId="14617"/>
    <cellStyle name="Normal 18 3 5 4 4" xfId="14618"/>
    <cellStyle name="Normal 18 3 5 4 4 2" xfId="14619"/>
    <cellStyle name="Normal 18 3 5 4 5" xfId="14620"/>
    <cellStyle name="Normal 18 3 5 4 5 2" xfId="14621"/>
    <cellStyle name="Normal 18 3 5 4 6" xfId="14622"/>
    <cellStyle name="Normal 18 3 5 5" xfId="14623"/>
    <cellStyle name="Normal 18 3 5 5 2" xfId="14624"/>
    <cellStyle name="Normal 18 3 5 6" xfId="14625"/>
    <cellStyle name="Normal 18 3 5 6 2" xfId="14626"/>
    <cellStyle name="Normal 18 3 5 7" xfId="14627"/>
    <cellStyle name="Normal 18 3 5 7 2" xfId="14628"/>
    <cellStyle name="Normal 18 3 5 8" xfId="14629"/>
    <cellStyle name="Normal 18 3 5 8 2" xfId="14630"/>
    <cellStyle name="Normal 18 3 5 9" xfId="14631"/>
    <cellStyle name="Normal 18 3 5 9 2" xfId="14632"/>
    <cellStyle name="Normal 18 3 6" xfId="14633"/>
    <cellStyle name="Normal 18 3 6 10" xfId="14634"/>
    <cellStyle name="Normal 18 3 6 10 2" xfId="14635"/>
    <cellStyle name="Normal 18 3 6 11" xfId="14636"/>
    <cellStyle name="Normal 18 3 6 2" xfId="14637"/>
    <cellStyle name="Normal 18 3 6 2 2" xfId="14638"/>
    <cellStyle name="Normal 18 3 6 2 2 2" xfId="14639"/>
    <cellStyle name="Normal 18 3 6 2 3" xfId="14640"/>
    <cellStyle name="Normal 18 3 6 2 3 2" xfId="14641"/>
    <cellStyle name="Normal 18 3 6 2 4" xfId="14642"/>
    <cellStyle name="Normal 18 3 6 2 4 2" xfId="14643"/>
    <cellStyle name="Normal 18 3 6 2 5" xfId="14644"/>
    <cellStyle name="Normal 18 3 6 2 5 2" xfId="14645"/>
    <cellStyle name="Normal 18 3 6 2 6" xfId="14646"/>
    <cellStyle name="Normal 18 3 6 3" xfId="14647"/>
    <cellStyle name="Normal 18 3 6 3 2" xfId="14648"/>
    <cellStyle name="Normal 18 3 6 3 2 2" xfId="14649"/>
    <cellStyle name="Normal 18 3 6 3 3" xfId="14650"/>
    <cellStyle name="Normal 18 3 6 3 3 2" xfId="14651"/>
    <cellStyle name="Normal 18 3 6 3 4" xfId="14652"/>
    <cellStyle name="Normal 18 3 6 3 4 2" xfId="14653"/>
    <cellStyle name="Normal 18 3 6 3 5" xfId="14654"/>
    <cellStyle name="Normal 18 3 6 3 5 2" xfId="14655"/>
    <cellStyle name="Normal 18 3 6 3 6" xfId="14656"/>
    <cellStyle name="Normal 18 3 6 4" xfId="14657"/>
    <cellStyle name="Normal 18 3 6 4 2" xfId="14658"/>
    <cellStyle name="Normal 18 3 6 4 2 2" xfId="14659"/>
    <cellStyle name="Normal 18 3 6 4 3" xfId="14660"/>
    <cellStyle name="Normal 18 3 6 4 3 2" xfId="14661"/>
    <cellStyle name="Normal 18 3 6 4 4" xfId="14662"/>
    <cellStyle name="Normal 18 3 6 4 4 2" xfId="14663"/>
    <cellStyle name="Normal 18 3 6 4 5" xfId="14664"/>
    <cellStyle name="Normal 18 3 6 4 5 2" xfId="14665"/>
    <cellStyle name="Normal 18 3 6 4 6" xfId="14666"/>
    <cellStyle name="Normal 18 3 6 5" xfId="14667"/>
    <cellStyle name="Normal 18 3 6 5 2" xfId="14668"/>
    <cellStyle name="Normal 18 3 6 6" xfId="14669"/>
    <cellStyle name="Normal 18 3 6 6 2" xfId="14670"/>
    <cellStyle name="Normal 18 3 6 7" xfId="14671"/>
    <cellStyle name="Normal 18 3 6 7 2" xfId="14672"/>
    <cellStyle name="Normal 18 3 6 8" xfId="14673"/>
    <cellStyle name="Normal 18 3 6 8 2" xfId="14674"/>
    <cellStyle name="Normal 18 3 6 9" xfId="14675"/>
    <cellStyle name="Normal 18 3 6 9 2" xfId="14676"/>
    <cellStyle name="Normal 18 3 7" xfId="14677"/>
    <cellStyle name="Normal 18 3 7 10" xfId="14678"/>
    <cellStyle name="Normal 18 3 7 10 2" xfId="14679"/>
    <cellStyle name="Normal 18 3 7 11" xfId="14680"/>
    <cellStyle name="Normal 18 3 7 2" xfId="14681"/>
    <cellStyle name="Normal 18 3 7 2 2" xfId="14682"/>
    <cellStyle name="Normal 18 3 7 2 2 2" xfId="14683"/>
    <cellStyle name="Normal 18 3 7 2 3" xfId="14684"/>
    <cellStyle name="Normal 18 3 7 2 3 2" xfId="14685"/>
    <cellStyle name="Normal 18 3 7 2 4" xfId="14686"/>
    <cellStyle name="Normal 18 3 7 2 4 2" xfId="14687"/>
    <cellStyle name="Normal 18 3 7 2 5" xfId="14688"/>
    <cellStyle name="Normal 18 3 7 2 5 2" xfId="14689"/>
    <cellStyle name="Normal 18 3 7 2 6" xfId="14690"/>
    <cellStyle name="Normal 18 3 7 3" xfId="14691"/>
    <cellStyle name="Normal 18 3 7 3 2" xfId="14692"/>
    <cellStyle name="Normal 18 3 7 3 2 2" xfId="14693"/>
    <cellStyle name="Normal 18 3 7 3 3" xfId="14694"/>
    <cellStyle name="Normal 18 3 7 3 3 2" xfId="14695"/>
    <cellStyle name="Normal 18 3 7 3 4" xfId="14696"/>
    <cellStyle name="Normal 18 3 7 3 4 2" xfId="14697"/>
    <cellStyle name="Normal 18 3 7 3 5" xfId="14698"/>
    <cellStyle name="Normal 18 3 7 3 5 2" xfId="14699"/>
    <cellStyle name="Normal 18 3 7 3 6" xfId="14700"/>
    <cellStyle name="Normal 18 3 7 4" xfId="14701"/>
    <cellStyle name="Normal 18 3 7 4 2" xfId="14702"/>
    <cellStyle name="Normal 18 3 7 4 2 2" xfId="14703"/>
    <cellStyle name="Normal 18 3 7 4 3" xfId="14704"/>
    <cellStyle name="Normal 18 3 7 4 3 2" xfId="14705"/>
    <cellStyle name="Normal 18 3 7 4 4" xfId="14706"/>
    <cellStyle name="Normal 18 3 7 4 4 2" xfId="14707"/>
    <cellStyle name="Normal 18 3 7 4 5" xfId="14708"/>
    <cellStyle name="Normal 18 3 7 4 5 2" xfId="14709"/>
    <cellStyle name="Normal 18 3 7 4 6" xfId="14710"/>
    <cellStyle name="Normal 18 3 7 5" xfId="14711"/>
    <cellStyle name="Normal 18 3 7 5 2" xfId="14712"/>
    <cellStyle name="Normal 18 3 7 6" xfId="14713"/>
    <cellStyle name="Normal 18 3 7 6 2" xfId="14714"/>
    <cellStyle name="Normal 18 3 7 7" xfId="14715"/>
    <cellStyle name="Normal 18 3 7 7 2" xfId="14716"/>
    <cellStyle name="Normal 18 3 7 8" xfId="14717"/>
    <cellStyle name="Normal 18 3 7 8 2" xfId="14718"/>
    <cellStyle name="Normal 18 3 7 9" xfId="14719"/>
    <cellStyle name="Normal 18 3 7 9 2" xfId="14720"/>
    <cellStyle name="Normal 18 3 8" xfId="14721"/>
    <cellStyle name="Normal 18 3 8 10" xfId="14722"/>
    <cellStyle name="Normal 18 3 8 10 2" xfId="14723"/>
    <cellStyle name="Normal 18 3 8 11" xfId="14724"/>
    <cellStyle name="Normal 18 3 8 2" xfId="14725"/>
    <cellStyle name="Normal 18 3 8 2 2" xfId="14726"/>
    <cellStyle name="Normal 18 3 8 2 2 2" xfId="14727"/>
    <cellStyle name="Normal 18 3 8 2 3" xfId="14728"/>
    <cellStyle name="Normal 18 3 8 2 3 2" xfId="14729"/>
    <cellStyle name="Normal 18 3 8 2 4" xfId="14730"/>
    <cellStyle name="Normal 18 3 8 2 4 2" xfId="14731"/>
    <cellStyle name="Normal 18 3 8 2 5" xfId="14732"/>
    <cellStyle name="Normal 18 3 8 2 5 2" xfId="14733"/>
    <cellStyle name="Normal 18 3 8 2 6" xfId="14734"/>
    <cellStyle name="Normal 18 3 8 3" xfId="14735"/>
    <cellStyle name="Normal 18 3 8 3 2" xfId="14736"/>
    <cellStyle name="Normal 18 3 8 3 2 2" xfId="14737"/>
    <cellStyle name="Normal 18 3 8 3 3" xfId="14738"/>
    <cellStyle name="Normal 18 3 8 3 3 2" xfId="14739"/>
    <cellStyle name="Normal 18 3 8 3 4" xfId="14740"/>
    <cellStyle name="Normal 18 3 8 3 4 2" xfId="14741"/>
    <cellStyle name="Normal 18 3 8 3 5" xfId="14742"/>
    <cellStyle name="Normal 18 3 8 3 5 2" xfId="14743"/>
    <cellStyle name="Normal 18 3 8 3 6" xfId="14744"/>
    <cellStyle name="Normal 18 3 8 4" xfId="14745"/>
    <cellStyle name="Normal 18 3 8 4 2" xfId="14746"/>
    <cellStyle name="Normal 18 3 8 4 2 2" xfId="14747"/>
    <cellStyle name="Normal 18 3 8 4 3" xfId="14748"/>
    <cellStyle name="Normal 18 3 8 4 3 2" xfId="14749"/>
    <cellStyle name="Normal 18 3 8 4 4" xfId="14750"/>
    <cellStyle name="Normal 18 3 8 4 4 2" xfId="14751"/>
    <cellStyle name="Normal 18 3 8 4 5" xfId="14752"/>
    <cellStyle name="Normal 18 3 8 4 5 2" xfId="14753"/>
    <cellStyle name="Normal 18 3 8 4 6" xfId="14754"/>
    <cellStyle name="Normal 18 3 8 5" xfId="14755"/>
    <cellStyle name="Normal 18 3 8 5 2" xfId="14756"/>
    <cellStyle name="Normal 18 3 8 6" xfId="14757"/>
    <cellStyle name="Normal 18 3 8 6 2" xfId="14758"/>
    <cellStyle name="Normal 18 3 8 7" xfId="14759"/>
    <cellStyle name="Normal 18 3 8 7 2" xfId="14760"/>
    <cellStyle name="Normal 18 3 8 8" xfId="14761"/>
    <cellStyle name="Normal 18 3 8 8 2" xfId="14762"/>
    <cellStyle name="Normal 18 3 8 9" xfId="14763"/>
    <cellStyle name="Normal 18 3 8 9 2" xfId="14764"/>
    <cellStyle name="Normal 18 3 9" xfId="14765"/>
    <cellStyle name="Normal 18 3 9 10" xfId="14766"/>
    <cellStyle name="Normal 18 3 9 10 2" xfId="14767"/>
    <cellStyle name="Normal 18 3 9 11" xfId="14768"/>
    <cellStyle name="Normal 18 3 9 2" xfId="14769"/>
    <cellStyle name="Normal 18 3 9 2 2" xfId="14770"/>
    <cellStyle name="Normal 18 3 9 2 2 2" xfId="14771"/>
    <cellStyle name="Normal 18 3 9 2 3" xfId="14772"/>
    <cellStyle name="Normal 18 3 9 2 3 2" xfId="14773"/>
    <cellStyle name="Normal 18 3 9 2 4" xfId="14774"/>
    <cellStyle name="Normal 18 3 9 2 4 2" xfId="14775"/>
    <cellStyle name="Normal 18 3 9 2 5" xfId="14776"/>
    <cellStyle name="Normal 18 3 9 2 5 2" xfId="14777"/>
    <cellStyle name="Normal 18 3 9 2 6" xfId="14778"/>
    <cellStyle name="Normal 18 3 9 3" xfId="14779"/>
    <cellStyle name="Normal 18 3 9 3 2" xfId="14780"/>
    <cellStyle name="Normal 18 3 9 3 2 2" xfId="14781"/>
    <cellStyle name="Normal 18 3 9 3 3" xfId="14782"/>
    <cellStyle name="Normal 18 3 9 3 3 2" xfId="14783"/>
    <cellStyle name="Normal 18 3 9 3 4" xfId="14784"/>
    <cellStyle name="Normal 18 3 9 3 4 2" xfId="14785"/>
    <cellStyle name="Normal 18 3 9 3 5" xfId="14786"/>
    <cellStyle name="Normal 18 3 9 3 5 2" xfId="14787"/>
    <cellStyle name="Normal 18 3 9 3 6" xfId="14788"/>
    <cellStyle name="Normal 18 3 9 4" xfId="14789"/>
    <cellStyle name="Normal 18 3 9 4 2" xfId="14790"/>
    <cellStyle name="Normal 18 3 9 4 2 2" xfId="14791"/>
    <cellStyle name="Normal 18 3 9 4 3" xfId="14792"/>
    <cellStyle name="Normal 18 3 9 4 3 2" xfId="14793"/>
    <cellStyle name="Normal 18 3 9 4 4" xfId="14794"/>
    <cellStyle name="Normal 18 3 9 4 4 2" xfId="14795"/>
    <cellStyle name="Normal 18 3 9 4 5" xfId="14796"/>
    <cellStyle name="Normal 18 3 9 4 5 2" xfId="14797"/>
    <cellStyle name="Normal 18 3 9 4 6" xfId="14798"/>
    <cellStyle name="Normal 18 3 9 5" xfId="14799"/>
    <cellStyle name="Normal 18 3 9 5 2" xfId="14800"/>
    <cellStyle name="Normal 18 3 9 6" xfId="14801"/>
    <cellStyle name="Normal 18 3 9 6 2" xfId="14802"/>
    <cellStyle name="Normal 18 3 9 7" xfId="14803"/>
    <cellStyle name="Normal 18 3 9 7 2" xfId="14804"/>
    <cellStyle name="Normal 18 3 9 8" xfId="14805"/>
    <cellStyle name="Normal 18 3 9 8 2" xfId="14806"/>
    <cellStyle name="Normal 18 3 9 9" xfId="14807"/>
    <cellStyle name="Normal 18 3 9 9 2" xfId="14808"/>
    <cellStyle name="Normal 18 4" xfId="14809"/>
    <cellStyle name="Normal 18 4 10" xfId="14810"/>
    <cellStyle name="Normal 18 4 10 2" xfId="14811"/>
    <cellStyle name="Normal 18 4 10 2 2" xfId="14812"/>
    <cellStyle name="Normal 18 4 10 3" xfId="14813"/>
    <cellStyle name="Normal 18 4 10 3 2" xfId="14814"/>
    <cellStyle name="Normal 18 4 10 4" xfId="14815"/>
    <cellStyle name="Normal 18 4 10 4 2" xfId="14816"/>
    <cellStyle name="Normal 18 4 10 5" xfId="14817"/>
    <cellStyle name="Normal 18 4 10 5 2" xfId="14818"/>
    <cellStyle name="Normal 18 4 10 6" xfId="14819"/>
    <cellStyle name="Normal 18 4 11" xfId="14820"/>
    <cellStyle name="Normal 18 4 11 2" xfId="14821"/>
    <cellStyle name="Normal 18 4 11 2 2" xfId="14822"/>
    <cellStyle name="Normal 18 4 11 3" xfId="14823"/>
    <cellStyle name="Normal 18 4 11 3 2" xfId="14824"/>
    <cellStyle name="Normal 18 4 11 4" xfId="14825"/>
    <cellStyle name="Normal 18 4 11 4 2" xfId="14826"/>
    <cellStyle name="Normal 18 4 11 5" xfId="14827"/>
    <cellStyle name="Normal 18 4 11 5 2" xfId="14828"/>
    <cellStyle name="Normal 18 4 11 6" xfId="14829"/>
    <cellStyle name="Normal 18 4 12" xfId="14830"/>
    <cellStyle name="Normal 18 4 12 2" xfId="14831"/>
    <cellStyle name="Normal 18 4 12 2 2" xfId="14832"/>
    <cellStyle name="Normal 18 4 12 3" xfId="14833"/>
    <cellStyle name="Normal 18 4 12 3 2" xfId="14834"/>
    <cellStyle name="Normal 18 4 12 4" xfId="14835"/>
    <cellStyle name="Normal 18 4 12 4 2" xfId="14836"/>
    <cellStyle name="Normal 18 4 12 5" xfId="14837"/>
    <cellStyle name="Normal 18 4 12 5 2" xfId="14838"/>
    <cellStyle name="Normal 18 4 12 6" xfId="14839"/>
    <cellStyle name="Normal 18 4 13" xfId="14840"/>
    <cellStyle name="Normal 18 4 13 2" xfId="14841"/>
    <cellStyle name="Normal 18 4 13 2 2" xfId="14842"/>
    <cellStyle name="Normal 18 4 13 3" xfId="14843"/>
    <cellStyle name="Normal 18 4 13 3 2" xfId="14844"/>
    <cellStyle name="Normal 18 4 13 4" xfId="14845"/>
    <cellStyle name="Normal 18 4 13 4 2" xfId="14846"/>
    <cellStyle name="Normal 18 4 13 5" xfId="14847"/>
    <cellStyle name="Normal 18 4 13 5 2" xfId="14848"/>
    <cellStyle name="Normal 18 4 13 6" xfId="14849"/>
    <cellStyle name="Normal 18 4 14" xfId="14850"/>
    <cellStyle name="Normal 18 4 14 2" xfId="14851"/>
    <cellStyle name="Normal 18 4 15" xfId="14852"/>
    <cellStyle name="Normal 18 4 15 2" xfId="14853"/>
    <cellStyle name="Normal 18 4 16" xfId="14854"/>
    <cellStyle name="Normal 18 4 16 2" xfId="14855"/>
    <cellStyle name="Normal 18 4 17" xfId="14856"/>
    <cellStyle name="Normal 18 4 17 2" xfId="14857"/>
    <cellStyle name="Normal 18 4 18" xfId="14858"/>
    <cellStyle name="Normal 18 4 18 2" xfId="14859"/>
    <cellStyle name="Normal 18 4 19" xfId="14860"/>
    <cellStyle name="Normal 18 4 19 2" xfId="14861"/>
    <cellStyle name="Normal 18 4 2" xfId="14862"/>
    <cellStyle name="Normal 18 4 2 10" xfId="14863"/>
    <cellStyle name="Normal 18 4 2 10 2" xfId="14864"/>
    <cellStyle name="Normal 18 4 2 11" xfId="14865"/>
    <cellStyle name="Normal 18 4 2 11 2" xfId="14866"/>
    <cellStyle name="Normal 18 4 2 12" xfId="14867"/>
    <cellStyle name="Normal 18 4 2 2" xfId="14868"/>
    <cellStyle name="Normal 18 4 2 2 10" xfId="14869"/>
    <cellStyle name="Normal 18 4 2 2 10 2" xfId="14870"/>
    <cellStyle name="Normal 18 4 2 2 11" xfId="14871"/>
    <cellStyle name="Normal 18 4 2 2 2" xfId="14872"/>
    <cellStyle name="Normal 18 4 2 2 2 2" xfId="14873"/>
    <cellStyle name="Normal 18 4 2 2 2 2 2" xfId="14874"/>
    <cellStyle name="Normal 18 4 2 2 2 3" xfId="14875"/>
    <cellStyle name="Normal 18 4 2 2 2 3 2" xfId="14876"/>
    <cellStyle name="Normal 18 4 2 2 2 4" xfId="14877"/>
    <cellStyle name="Normal 18 4 2 2 2 4 2" xfId="14878"/>
    <cellStyle name="Normal 18 4 2 2 2 5" xfId="14879"/>
    <cellStyle name="Normal 18 4 2 2 2 5 2" xfId="14880"/>
    <cellStyle name="Normal 18 4 2 2 2 6" xfId="14881"/>
    <cellStyle name="Normal 18 4 2 2 3" xfId="14882"/>
    <cellStyle name="Normal 18 4 2 2 3 2" xfId="14883"/>
    <cellStyle name="Normal 18 4 2 2 3 2 2" xfId="14884"/>
    <cellStyle name="Normal 18 4 2 2 3 3" xfId="14885"/>
    <cellStyle name="Normal 18 4 2 2 3 3 2" xfId="14886"/>
    <cellStyle name="Normal 18 4 2 2 3 4" xfId="14887"/>
    <cellStyle name="Normal 18 4 2 2 3 4 2" xfId="14888"/>
    <cellStyle name="Normal 18 4 2 2 3 5" xfId="14889"/>
    <cellStyle name="Normal 18 4 2 2 3 5 2" xfId="14890"/>
    <cellStyle name="Normal 18 4 2 2 3 6" xfId="14891"/>
    <cellStyle name="Normal 18 4 2 2 4" xfId="14892"/>
    <cellStyle name="Normal 18 4 2 2 4 2" xfId="14893"/>
    <cellStyle name="Normal 18 4 2 2 4 2 2" xfId="14894"/>
    <cellStyle name="Normal 18 4 2 2 4 3" xfId="14895"/>
    <cellStyle name="Normal 18 4 2 2 4 3 2" xfId="14896"/>
    <cellStyle name="Normal 18 4 2 2 4 4" xfId="14897"/>
    <cellStyle name="Normal 18 4 2 2 4 4 2" xfId="14898"/>
    <cellStyle name="Normal 18 4 2 2 4 5" xfId="14899"/>
    <cellStyle name="Normal 18 4 2 2 4 5 2" xfId="14900"/>
    <cellStyle name="Normal 18 4 2 2 4 6" xfId="14901"/>
    <cellStyle name="Normal 18 4 2 2 5" xfId="14902"/>
    <cellStyle name="Normal 18 4 2 2 5 2" xfId="14903"/>
    <cellStyle name="Normal 18 4 2 2 6" xfId="14904"/>
    <cellStyle name="Normal 18 4 2 2 6 2" xfId="14905"/>
    <cellStyle name="Normal 18 4 2 2 7" xfId="14906"/>
    <cellStyle name="Normal 18 4 2 2 7 2" xfId="14907"/>
    <cellStyle name="Normal 18 4 2 2 8" xfId="14908"/>
    <cellStyle name="Normal 18 4 2 2 8 2" xfId="14909"/>
    <cellStyle name="Normal 18 4 2 2 9" xfId="14910"/>
    <cellStyle name="Normal 18 4 2 2 9 2" xfId="14911"/>
    <cellStyle name="Normal 18 4 2 3" xfId="14912"/>
    <cellStyle name="Normal 18 4 2 3 2" xfId="14913"/>
    <cellStyle name="Normal 18 4 2 3 2 2" xfId="14914"/>
    <cellStyle name="Normal 18 4 2 3 3" xfId="14915"/>
    <cellStyle name="Normal 18 4 2 3 3 2" xfId="14916"/>
    <cellStyle name="Normal 18 4 2 3 4" xfId="14917"/>
    <cellStyle name="Normal 18 4 2 3 4 2" xfId="14918"/>
    <cellStyle name="Normal 18 4 2 3 5" xfId="14919"/>
    <cellStyle name="Normal 18 4 2 3 5 2" xfId="14920"/>
    <cellStyle name="Normal 18 4 2 3 6" xfId="14921"/>
    <cellStyle name="Normal 18 4 2 4" xfId="14922"/>
    <cellStyle name="Normal 18 4 2 4 2" xfId="14923"/>
    <cellStyle name="Normal 18 4 2 4 2 2" xfId="14924"/>
    <cellStyle name="Normal 18 4 2 4 3" xfId="14925"/>
    <cellStyle name="Normal 18 4 2 4 3 2" xfId="14926"/>
    <cellStyle name="Normal 18 4 2 4 4" xfId="14927"/>
    <cellStyle name="Normal 18 4 2 4 4 2" xfId="14928"/>
    <cellStyle name="Normal 18 4 2 4 5" xfId="14929"/>
    <cellStyle name="Normal 18 4 2 4 5 2" xfId="14930"/>
    <cellStyle name="Normal 18 4 2 4 6" xfId="14931"/>
    <cellStyle name="Normal 18 4 2 5" xfId="14932"/>
    <cellStyle name="Normal 18 4 2 5 2" xfId="14933"/>
    <cellStyle name="Normal 18 4 2 5 2 2" xfId="14934"/>
    <cellStyle name="Normal 18 4 2 5 3" xfId="14935"/>
    <cellStyle name="Normal 18 4 2 5 3 2" xfId="14936"/>
    <cellStyle name="Normal 18 4 2 5 4" xfId="14937"/>
    <cellStyle name="Normal 18 4 2 5 4 2" xfId="14938"/>
    <cellStyle name="Normal 18 4 2 5 5" xfId="14939"/>
    <cellStyle name="Normal 18 4 2 5 5 2" xfId="14940"/>
    <cellStyle name="Normal 18 4 2 5 6" xfId="14941"/>
    <cellStyle name="Normal 18 4 2 6" xfId="14942"/>
    <cellStyle name="Normal 18 4 2 6 2" xfId="14943"/>
    <cellStyle name="Normal 18 4 2 7" xfId="14944"/>
    <cellStyle name="Normal 18 4 2 7 2" xfId="14945"/>
    <cellStyle name="Normal 18 4 2 8" xfId="14946"/>
    <cellStyle name="Normal 18 4 2 8 2" xfId="14947"/>
    <cellStyle name="Normal 18 4 2 9" xfId="14948"/>
    <cellStyle name="Normal 18 4 2 9 2" xfId="14949"/>
    <cellStyle name="Normal 18 4 20" xfId="14950"/>
    <cellStyle name="Normal 18 4 3" xfId="14951"/>
    <cellStyle name="Normal 18 4 3 10" xfId="14952"/>
    <cellStyle name="Normal 18 4 3 10 2" xfId="14953"/>
    <cellStyle name="Normal 18 4 3 11" xfId="14954"/>
    <cellStyle name="Normal 18 4 3 11 2" xfId="14955"/>
    <cellStyle name="Normal 18 4 3 12" xfId="14956"/>
    <cellStyle name="Normal 18 4 3 2" xfId="14957"/>
    <cellStyle name="Normal 18 4 3 2 10" xfId="14958"/>
    <cellStyle name="Normal 18 4 3 2 10 2" xfId="14959"/>
    <cellStyle name="Normal 18 4 3 2 11" xfId="14960"/>
    <cellStyle name="Normal 18 4 3 2 2" xfId="14961"/>
    <cellStyle name="Normal 18 4 3 2 2 2" xfId="14962"/>
    <cellStyle name="Normal 18 4 3 2 2 2 2" xfId="14963"/>
    <cellStyle name="Normal 18 4 3 2 2 3" xfId="14964"/>
    <cellStyle name="Normal 18 4 3 2 2 3 2" xfId="14965"/>
    <cellStyle name="Normal 18 4 3 2 2 4" xfId="14966"/>
    <cellStyle name="Normal 18 4 3 2 2 4 2" xfId="14967"/>
    <cellStyle name="Normal 18 4 3 2 2 5" xfId="14968"/>
    <cellStyle name="Normal 18 4 3 2 2 5 2" xfId="14969"/>
    <cellStyle name="Normal 18 4 3 2 2 6" xfId="14970"/>
    <cellStyle name="Normal 18 4 3 2 3" xfId="14971"/>
    <cellStyle name="Normal 18 4 3 2 3 2" xfId="14972"/>
    <cellStyle name="Normal 18 4 3 2 3 2 2" xfId="14973"/>
    <cellStyle name="Normal 18 4 3 2 3 3" xfId="14974"/>
    <cellStyle name="Normal 18 4 3 2 3 3 2" xfId="14975"/>
    <cellStyle name="Normal 18 4 3 2 3 4" xfId="14976"/>
    <cellStyle name="Normal 18 4 3 2 3 4 2" xfId="14977"/>
    <cellStyle name="Normal 18 4 3 2 3 5" xfId="14978"/>
    <cellStyle name="Normal 18 4 3 2 3 5 2" xfId="14979"/>
    <cellStyle name="Normal 18 4 3 2 3 6" xfId="14980"/>
    <cellStyle name="Normal 18 4 3 2 4" xfId="14981"/>
    <cellStyle name="Normal 18 4 3 2 4 2" xfId="14982"/>
    <cellStyle name="Normal 18 4 3 2 4 2 2" xfId="14983"/>
    <cellStyle name="Normal 18 4 3 2 4 3" xfId="14984"/>
    <cellStyle name="Normal 18 4 3 2 4 3 2" xfId="14985"/>
    <cellStyle name="Normal 18 4 3 2 4 4" xfId="14986"/>
    <cellStyle name="Normal 18 4 3 2 4 4 2" xfId="14987"/>
    <cellStyle name="Normal 18 4 3 2 4 5" xfId="14988"/>
    <cellStyle name="Normal 18 4 3 2 4 5 2" xfId="14989"/>
    <cellStyle name="Normal 18 4 3 2 4 6" xfId="14990"/>
    <cellStyle name="Normal 18 4 3 2 5" xfId="14991"/>
    <cellStyle name="Normal 18 4 3 2 5 2" xfId="14992"/>
    <cellStyle name="Normal 18 4 3 2 6" xfId="14993"/>
    <cellStyle name="Normal 18 4 3 2 6 2" xfId="14994"/>
    <cellStyle name="Normal 18 4 3 2 7" xfId="14995"/>
    <cellStyle name="Normal 18 4 3 2 7 2" xfId="14996"/>
    <cellStyle name="Normal 18 4 3 2 8" xfId="14997"/>
    <cellStyle name="Normal 18 4 3 2 8 2" xfId="14998"/>
    <cellStyle name="Normal 18 4 3 2 9" xfId="14999"/>
    <cellStyle name="Normal 18 4 3 2 9 2" xfId="15000"/>
    <cellStyle name="Normal 18 4 3 3" xfId="15001"/>
    <cellStyle name="Normal 18 4 3 3 2" xfId="15002"/>
    <cellStyle name="Normal 18 4 3 3 2 2" xfId="15003"/>
    <cellStyle name="Normal 18 4 3 3 3" xfId="15004"/>
    <cellStyle name="Normal 18 4 3 3 3 2" xfId="15005"/>
    <cellStyle name="Normal 18 4 3 3 4" xfId="15006"/>
    <cellStyle name="Normal 18 4 3 3 4 2" xfId="15007"/>
    <cellStyle name="Normal 18 4 3 3 5" xfId="15008"/>
    <cellStyle name="Normal 18 4 3 3 5 2" xfId="15009"/>
    <cellStyle name="Normal 18 4 3 3 6" xfId="15010"/>
    <cellStyle name="Normal 18 4 3 4" xfId="15011"/>
    <cellStyle name="Normal 18 4 3 4 2" xfId="15012"/>
    <cellStyle name="Normal 18 4 3 4 2 2" xfId="15013"/>
    <cellStyle name="Normal 18 4 3 4 3" xfId="15014"/>
    <cellStyle name="Normal 18 4 3 4 3 2" xfId="15015"/>
    <cellStyle name="Normal 18 4 3 4 4" xfId="15016"/>
    <cellStyle name="Normal 18 4 3 4 4 2" xfId="15017"/>
    <cellStyle name="Normal 18 4 3 4 5" xfId="15018"/>
    <cellStyle name="Normal 18 4 3 4 5 2" xfId="15019"/>
    <cellStyle name="Normal 18 4 3 4 6" xfId="15020"/>
    <cellStyle name="Normal 18 4 3 5" xfId="15021"/>
    <cellStyle name="Normal 18 4 3 5 2" xfId="15022"/>
    <cellStyle name="Normal 18 4 3 5 2 2" xfId="15023"/>
    <cellStyle name="Normal 18 4 3 5 3" xfId="15024"/>
    <cellStyle name="Normal 18 4 3 5 3 2" xfId="15025"/>
    <cellStyle name="Normal 18 4 3 5 4" xfId="15026"/>
    <cellStyle name="Normal 18 4 3 5 4 2" xfId="15027"/>
    <cellStyle name="Normal 18 4 3 5 5" xfId="15028"/>
    <cellStyle name="Normal 18 4 3 5 5 2" xfId="15029"/>
    <cellStyle name="Normal 18 4 3 5 6" xfId="15030"/>
    <cellStyle name="Normal 18 4 3 6" xfId="15031"/>
    <cellStyle name="Normal 18 4 3 6 2" xfId="15032"/>
    <cellStyle name="Normal 18 4 3 7" xfId="15033"/>
    <cellStyle name="Normal 18 4 3 7 2" xfId="15034"/>
    <cellStyle name="Normal 18 4 3 8" xfId="15035"/>
    <cellStyle name="Normal 18 4 3 8 2" xfId="15036"/>
    <cellStyle name="Normal 18 4 3 9" xfId="15037"/>
    <cellStyle name="Normal 18 4 3 9 2" xfId="15038"/>
    <cellStyle name="Normal 18 4 4" xfId="15039"/>
    <cellStyle name="Normal 18 4 4 10" xfId="15040"/>
    <cellStyle name="Normal 18 4 4 10 2" xfId="15041"/>
    <cellStyle name="Normal 18 4 4 11" xfId="15042"/>
    <cellStyle name="Normal 18 4 4 2" xfId="15043"/>
    <cellStyle name="Normal 18 4 4 2 2" xfId="15044"/>
    <cellStyle name="Normal 18 4 4 2 2 2" xfId="15045"/>
    <cellStyle name="Normal 18 4 4 2 3" xfId="15046"/>
    <cellStyle name="Normal 18 4 4 2 3 2" xfId="15047"/>
    <cellStyle name="Normal 18 4 4 2 4" xfId="15048"/>
    <cellStyle name="Normal 18 4 4 2 4 2" xfId="15049"/>
    <cellStyle name="Normal 18 4 4 2 5" xfId="15050"/>
    <cellStyle name="Normal 18 4 4 2 5 2" xfId="15051"/>
    <cellStyle name="Normal 18 4 4 2 6" xfId="15052"/>
    <cellStyle name="Normal 18 4 4 3" xfId="15053"/>
    <cellStyle name="Normal 18 4 4 3 2" xfId="15054"/>
    <cellStyle name="Normal 18 4 4 3 2 2" xfId="15055"/>
    <cellStyle name="Normal 18 4 4 3 3" xfId="15056"/>
    <cellStyle name="Normal 18 4 4 3 3 2" xfId="15057"/>
    <cellStyle name="Normal 18 4 4 3 4" xfId="15058"/>
    <cellStyle name="Normal 18 4 4 3 4 2" xfId="15059"/>
    <cellStyle name="Normal 18 4 4 3 5" xfId="15060"/>
    <cellStyle name="Normal 18 4 4 3 5 2" xfId="15061"/>
    <cellStyle name="Normal 18 4 4 3 6" xfId="15062"/>
    <cellStyle name="Normal 18 4 4 4" xfId="15063"/>
    <cellStyle name="Normal 18 4 4 4 2" xfId="15064"/>
    <cellStyle name="Normal 18 4 4 4 2 2" xfId="15065"/>
    <cellStyle name="Normal 18 4 4 4 3" xfId="15066"/>
    <cellStyle name="Normal 18 4 4 4 3 2" xfId="15067"/>
    <cellStyle name="Normal 18 4 4 4 4" xfId="15068"/>
    <cellStyle name="Normal 18 4 4 4 4 2" xfId="15069"/>
    <cellStyle name="Normal 18 4 4 4 5" xfId="15070"/>
    <cellStyle name="Normal 18 4 4 4 5 2" xfId="15071"/>
    <cellStyle name="Normal 18 4 4 4 6" xfId="15072"/>
    <cellStyle name="Normal 18 4 4 5" xfId="15073"/>
    <cellStyle name="Normal 18 4 4 5 2" xfId="15074"/>
    <cellStyle name="Normal 18 4 4 6" xfId="15075"/>
    <cellStyle name="Normal 18 4 4 6 2" xfId="15076"/>
    <cellStyle name="Normal 18 4 4 7" xfId="15077"/>
    <cellStyle name="Normal 18 4 4 7 2" xfId="15078"/>
    <cellStyle name="Normal 18 4 4 8" xfId="15079"/>
    <cellStyle name="Normal 18 4 4 8 2" xfId="15080"/>
    <cellStyle name="Normal 18 4 4 9" xfId="15081"/>
    <cellStyle name="Normal 18 4 4 9 2" xfId="15082"/>
    <cellStyle name="Normal 18 4 5" xfId="15083"/>
    <cellStyle name="Normal 18 4 5 10" xfId="15084"/>
    <cellStyle name="Normal 18 4 5 10 2" xfId="15085"/>
    <cellStyle name="Normal 18 4 5 11" xfId="15086"/>
    <cellStyle name="Normal 18 4 5 2" xfId="15087"/>
    <cellStyle name="Normal 18 4 5 2 2" xfId="15088"/>
    <cellStyle name="Normal 18 4 5 2 2 2" xfId="15089"/>
    <cellStyle name="Normal 18 4 5 2 3" xfId="15090"/>
    <cellStyle name="Normal 18 4 5 2 3 2" xfId="15091"/>
    <cellStyle name="Normal 18 4 5 2 4" xfId="15092"/>
    <cellStyle name="Normal 18 4 5 2 4 2" xfId="15093"/>
    <cellStyle name="Normal 18 4 5 2 5" xfId="15094"/>
    <cellStyle name="Normal 18 4 5 2 5 2" xfId="15095"/>
    <cellStyle name="Normal 18 4 5 2 6" xfId="15096"/>
    <cellStyle name="Normal 18 4 5 3" xfId="15097"/>
    <cellStyle name="Normal 18 4 5 3 2" xfId="15098"/>
    <cellStyle name="Normal 18 4 5 3 2 2" xfId="15099"/>
    <cellStyle name="Normal 18 4 5 3 3" xfId="15100"/>
    <cellStyle name="Normal 18 4 5 3 3 2" xfId="15101"/>
    <cellStyle name="Normal 18 4 5 3 4" xfId="15102"/>
    <cellStyle name="Normal 18 4 5 3 4 2" xfId="15103"/>
    <cellStyle name="Normal 18 4 5 3 5" xfId="15104"/>
    <cellStyle name="Normal 18 4 5 3 5 2" xfId="15105"/>
    <cellStyle name="Normal 18 4 5 3 6" xfId="15106"/>
    <cellStyle name="Normal 18 4 5 4" xfId="15107"/>
    <cellStyle name="Normal 18 4 5 4 2" xfId="15108"/>
    <cellStyle name="Normal 18 4 5 4 2 2" xfId="15109"/>
    <cellStyle name="Normal 18 4 5 4 3" xfId="15110"/>
    <cellStyle name="Normal 18 4 5 4 3 2" xfId="15111"/>
    <cellStyle name="Normal 18 4 5 4 4" xfId="15112"/>
    <cellStyle name="Normal 18 4 5 4 4 2" xfId="15113"/>
    <cellStyle name="Normal 18 4 5 4 5" xfId="15114"/>
    <cellStyle name="Normal 18 4 5 4 5 2" xfId="15115"/>
    <cellStyle name="Normal 18 4 5 4 6" xfId="15116"/>
    <cellStyle name="Normal 18 4 5 5" xfId="15117"/>
    <cellStyle name="Normal 18 4 5 5 2" xfId="15118"/>
    <cellStyle name="Normal 18 4 5 6" xfId="15119"/>
    <cellStyle name="Normal 18 4 5 6 2" xfId="15120"/>
    <cellStyle name="Normal 18 4 5 7" xfId="15121"/>
    <cellStyle name="Normal 18 4 5 7 2" xfId="15122"/>
    <cellStyle name="Normal 18 4 5 8" xfId="15123"/>
    <cellStyle name="Normal 18 4 5 8 2" xfId="15124"/>
    <cellStyle name="Normal 18 4 5 9" xfId="15125"/>
    <cellStyle name="Normal 18 4 5 9 2" xfId="15126"/>
    <cellStyle name="Normal 18 4 6" xfId="15127"/>
    <cellStyle name="Normal 18 4 6 10" xfId="15128"/>
    <cellStyle name="Normal 18 4 6 10 2" xfId="15129"/>
    <cellStyle name="Normal 18 4 6 11" xfId="15130"/>
    <cellStyle name="Normal 18 4 6 2" xfId="15131"/>
    <cellStyle name="Normal 18 4 6 2 2" xfId="15132"/>
    <cellStyle name="Normal 18 4 6 2 2 2" xfId="15133"/>
    <cellStyle name="Normal 18 4 6 2 3" xfId="15134"/>
    <cellStyle name="Normal 18 4 6 2 3 2" xfId="15135"/>
    <cellStyle name="Normal 18 4 6 2 4" xfId="15136"/>
    <cellStyle name="Normal 18 4 6 2 4 2" xfId="15137"/>
    <cellStyle name="Normal 18 4 6 2 5" xfId="15138"/>
    <cellStyle name="Normal 18 4 6 2 5 2" xfId="15139"/>
    <cellStyle name="Normal 18 4 6 2 6" xfId="15140"/>
    <cellStyle name="Normal 18 4 6 3" xfId="15141"/>
    <cellStyle name="Normal 18 4 6 3 2" xfId="15142"/>
    <cellStyle name="Normal 18 4 6 3 2 2" xfId="15143"/>
    <cellStyle name="Normal 18 4 6 3 3" xfId="15144"/>
    <cellStyle name="Normal 18 4 6 3 3 2" xfId="15145"/>
    <cellStyle name="Normal 18 4 6 3 4" xfId="15146"/>
    <cellStyle name="Normal 18 4 6 3 4 2" xfId="15147"/>
    <cellStyle name="Normal 18 4 6 3 5" xfId="15148"/>
    <cellStyle name="Normal 18 4 6 3 5 2" xfId="15149"/>
    <cellStyle name="Normal 18 4 6 3 6" xfId="15150"/>
    <cellStyle name="Normal 18 4 6 4" xfId="15151"/>
    <cellStyle name="Normal 18 4 6 4 2" xfId="15152"/>
    <cellStyle name="Normal 18 4 6 4 2 2" xfId="15153"/>
    <cellStyle name="Normal 18 4 6 4 3" xfId="15154"/>
    <cellStyle name="Normal 18 4 6 4 3 2" xfId="15155"/>
    <cellStyle name="Normal 18 4 6 4 4" xfId="15156"/>
    <cellStyle name="Normal 18 4 6 4 4 2" xfId="15157"/>
    <cellStyle name="Normal 18 4 6 4 5" xfId="15158"/>
    <cellStyle name="Normal 18 4 6 4 5 2" xfId="15159"/>
    <cellStyle name="Normal 18 4 6 4 6" xfId="15160"/>
    <cellStyle name="Normal 18 4 6 5" xfId="15161"/>
    <cellStyle name="Normal 18 4 6 5 2" xfId="15162"/>
    <cellStyle name="Normal 18 4 6 6" xfId="15163"/>
    <cellStyle name="Normal 18 4 6 6 2" xfId="15164"/>
    <cellStyle name="Normal 18 4 6 7" xfId="15165"/>
    <cellStyle name="Normal 18 4 6 7 2" xfId="15166"/>
    <cellStyle name="Normal 18 4 6 8" xfId="15167"/>
    <cellStyle name="Normal 18 4 6 8 2" xfId="15168"/>
    <cellStyle name="Normal 18 4 6 9" xfId="15169"/>
    <cellStyle name="Normal 18 4 6 9 2" xfId="15170"/>
    <cellStyle name="Normal 18 4 7" xfId="15171"/>
    <cellStyle name="Normal 18 4 7 10" xfId="15172"/>
    <cellStyle name="Normal 18 4 7 10 2" xfId="15173"/>
    <cellStyle name="Normal 18 4 7 11" xfId="15174"/>
    <cellStyle name="Normal 18 4 7 2" xfId="15175"/>
    <cellStyle name="Normal 18 4 7 2 2" xfId="15176"/>
    <cellStyle name="Normal 18 4 7 2 2 2" xfId="15177"/>
    <cellStyle name="Normal 18 4 7 2 3" xfId="15178"/>
    <cellStyle name="Normal 18 4 7 2 3 2" xfId="15179"/>
    <cellStyle name="Normal 18 4 7 2 4" xfId="15180"/>
    <cellStyle name="Normal 18 4 7 2 4 2" xfId="15181"/>
    <cellStyle name="Normal 18 4 7 2 5" xfId="15182"/>
    <cellStyle name="Normal 18 4 7 2 5 2" xfId="15183"/>
    <cellStyle name="Normal 18 4 7 2 6" xfId="15184"/>
    <cellStyle name="Normal 18 4 7 3" xfId="15185"/>
    <cellStyle name="Normal 18 4 7 3 2" xfId="15186"/>
    <cellStyle name="Normal 18 4 7 3 2 2" xfId="15187"/>
    <cellStyle name="Normal 18 4 7 3 3" xfId="15188"/>
    <cellStyle name="Normal 18 4 7 3 3 2" xfId="15189"/>
    <cellStyle name="Normal 18 4 7 3 4" xfId="15190"/>
    <cellStyle name="Normal 18 4 7 3 4 2" xfId="15191"/>
    <cellStyle name="Normal 18 4 7 3 5" xfId="15192"/>
    <cellStyle name="Normal 18 4 7 3 5 2" xfId="15193"/>
    <cellStyle name="Normal 18 4 7 3 6" xfId="15194"/>
    <cellStyle name="Normal 18 4 7 4" xfId="15195"/>
    <cellStyle name="Normal 18 4 7 4 2" xfId="15196"/>
    <cellStyle name="Normal 18 4 7 4 2 2" xfId="15197"/>
    <cellStyle name="Normal 18 4 7 4 3" xfId="15198"/>
    <cellStyle name="Normal 18 4 7 4 3 2" xfId="15199"/>
    <cellStyle name="Normal 18 4 7 4 4" xfId="15200"/>
    <cellStyle name="Normal 18 4 7 4 4 2" xfId="15201"/>
    <cellStyle name="Normal 18 4 7 4 5" xfId="15202"/>
    <cellStyle name="Normal 18 4 7 4 5 2" xfId="15203"/>
    <cellStyle name="Normal 18 4 7 4 6" xfId="15204"/>
    <cellStyle name="Normal 18 4 7 5" xfId="15205"/>
    <cellStyle name="Normal 18 4 7 5 2" xfId="15206"/>
    <cellStyle name="Normal 18 4 7 6" xfId="15207"/>
    <cellStyle name="Normal 18 4 7 6 2" xfId="15208"/>
    <cellStyle name="Normal 18 4 7 7" xfId="15209"/>
    <cellStyle name="Normal 18 4 7 7 2" xfId="15210"/>
    <cellStyle name="Normal 18 4 7 8" xfId="15211"/>
    <cellStyle name="Normal 18 4 7 8 2" xfId="15212"/>
    <cellStyle name="Normal 18 4 7 9" xfId="15213"/>
    <cellStyle name="Normal 18 4 7 9 2" xfId="15214"/>
    <cellStyle name="Normal 18 4 8" xfId="15215"/>
    <cellStyle name="Normal 18 4 8 10" xfId="15216"/>
    <cellStyle name="Normal 18 4 8 10 2" xfId="15217"/>
    <cellStyle name="Normal 18 4 8 11" xfId="15218"/>
    <cellStyle name="Normal 18 4 8 2" xfId="15219"/>
    <cellStyle name="Normal 18 4 8 2 2" xfId="15220"/>
    <cellStyle name="Normal 18 4 8 2 2 2" xfId="15221"/>
    <cellStyle name="Normal 18 4 8 2 3" xfId="15222"/>
    <cellStyle name="Normal 18 4 8 2 3 2" xfId="15223"/>
    <cellStyle name="Normal 18 4 8 2 4" xfId="15224"/>
    <cellStyle name="Normal 18 4 8 2 4 2" xfId="15225"/>
    <cellStyle name="Normal 18 4 8 2 5" xfId="15226"/>
    <cellStyle name="Normal 18 4 8 2 5 2" xfId="15227"/>
    <cellStyle name="Normal 18 4 8 2 6" xfId="15228"/>
    <cellStyle name="Normal 18 4 8 3" xfId="15229"/>
    <cellStyle name="Normal 18 4 8 3 2" xfId="15230"/>
    <cellStyle name="Normal 18 4 8 3 2 2" xfId="15231"/>
    <cellStyle name="Normal 18 4 8 3 3" xfId="15232"/>
    <cellStyle name="Normal 18 4 8 3 3 2" xfId="15233"/>
    <cellStyle name="Normal 18 4 8 3 4" xfId="15234"/>
    <cellStyle name="Normal 18 4 8 3 4 2" xfId="15235"/>
    <cellStyle name="Normal 18 4 8 3 5" xfId="15236"/>
    <cellStyle name="Normal 18 4 8 3 5 2" xfId="15237"/>
    <cellStyle name="Normal 18 4 8 3 6" xfId="15238"/>
    <cellStyle name="Normal 18 4 8 4" xfId="15239"/>
    <cellStyle name="Normal 18 4 8 4 2" xfId="15240"/>
    <cellStyle name="Normal 18 4 8 4 2 2" xfId="15241"/>
    <cellStyle name="Normal 18 4 8 4 3" xfId="15242"/>
    <cellStyle name="Normal 18 4 8 4 3 2" xfId="15243"/>
    <cellStyle name="Normal 18 4 8 4 4" xfId="15244"/>
    <cellStyle name="Normal 18 4 8 4 4 2" xfId="15245"/>
    <cellStyle name="Normal 18 4 8 4 5" xfId="15246"/>
    <cellStyle name="Normal 18 4 8 4 5 2" xfId="15247"/>
    <cellStyle name="Normal 18 4 8 4 6" xfId="15248"/>
    <cellStyle name="Normal 18 4 8 5" xfId="15249"/>
    <cellStyle name="Normal 18 4 8 5 2" xfId="15250"/>
    <cellStyle name="Normal 18 4 8 6" xfId="15251"/>
    <cellStyle name="Normal 18 4 8 6 2" xfId="15252"/>
    <cellStyle name="Normal 18 4 8 7" xfId="15253"/>
    <cellStyle name="Normal 18 4 8 7 2" xfId="15254"/>
    <cellStyle name="Normal 18 4 8 8" xfId="15255"/>
    <cellStyle name="Normal 18 4 8 8 2" xfId="15256"/>
    <cellStyle name="Normal 18 4 8 9" xfId="15257"/>
    <cellStyle name="Normal 18 4 8 9 2" xfId="15258"/>
    <cellStyle name="Normal 18 4 9" xfId="15259"/>
    <cellStyle name="Normal 18 4 9 10" xfId="15260"/>
    <cellStyle name="Normal 18 4 9 10 2" xfId="15261"/>
    <cellStyle name="Normal 18 4 9 11" xfId="15262"/>
    <cellStyle name="Normal 18 4 9 2" xfId="15263"/>
    <cellStyle name="Normal 18 4 9 2 2" xfId="15264"/>
    <cellStyle name="Normal 18 4 9 2 2 2" xfId="15265"/>
    <cellStyle name="Normal 18 4 9 2 3" xfId="15266"/>
    <cellStyle name="Normal 18 4 9 2 3 2" xfId="15267"/>
    <cellStyle name="Normal 18 4 9 2 4" xfId="15268"/>
    <cellStyle name="Normal 18 4 9 2 4 2" xfId="15269"/>
    <cellStyle name="Normal 18 4 9 2 5" xfId="15270"/>
    <cellStyle name="Normal 18 4 9 2 5 2" xfId="15271"/>
    <cellStyle name="Normal 18 4 9 2 6" xfId="15272"/>
    <cellStyle name="Normal 18 4 9 3" xfId="15273"/>
    <cellStyle name="Normal 18 4 9 3 2" xfId="15274"/>
    <cellStyle name="Normal 18 4 9 3 2 2" xfId="15275"/>
    <cellStyle name="Normal 18 4 9 3 3" xfId="15276"/>
    <cellStyle name="Normal 18 4 9 3 3 2" xfId="15277"/>
    <cellStyle name="Normal 18 4 9 3 4" xfId="15278"/>
    <cellStyle name="Normal 18 4 9 3 4 2" xfId="15279"/>
    <cellStyle name="Normal 18 4 9 3 5" xfId="15280"/>
    <cellStyle name="Normal 18 4 9 3 5 2" xfId="15281"/>
    <cellStyle name="Normal 18 4 9 3 6" xfId="15282"/>
    <cellStyle name="Normal 18 4 9 4" xfId="15283"/>
    <cellStyle name="Normal 18 4 9 4 2" xfId="15284"/>
    <cellStyle name="Normal 18 4 9 4 2 2" xfId="15285"/>
    <cellStyle name="Normal 18 4 9 4 3" xfId="15286"/>
    <cellStyle name="Normal 18 4 9 4 3 2" xfId="15287"/>
    <cellStyle name="Normal 18 4 9 4 4" xfId="15288"/>
    <cellStyle name="Normal 18 4 9 4 4 2" xfId="15289"/>
    <cellStyle name="Normal 18 4 9 4 5" xfId="15290"/>
    <cellStyle name="Normal 18 4 9 4 5 2" xfId="15291"/>
    <cellStyle name="Normal 18 4 9 4 6" xfId="15292"/>
    <cellStyle name="Normal 18 4 9 5" xfId="15293"/>
    <cellStyle name="Normal 18 4 9 5 2" xfId="15294"/>
    <cellStyle name="Normal 18 4 9 6" xfId="15295"/>
    <cellStyle name="Normal 18 4 9 6 2" xfId="15296"/>
    <cellStyle name="Normal 18 4 9 7" xfId="15297"/>
    <cellStyle name="Normal 18 4 9 7 2" xfId="15298"/>
    <cellStyle name="Normal 18 4 9 8" xfId="15299"/>
    <cellStyle name="Normal 18 4 9 8 2" xfId="15300"/>
    <cellStyle name="Normal 18 4 9 9" xfId="15301"/>
    <cellStyle name="Normal 18 4 9 9 2" xfId="15302"/>
    <cellStyle name="Normal 18 5" xfId="15303"/>
    <cellStyle name="Normal 18 5 10" xfId="15304"/>
    <cellStyle name="Normal 18 5 10 2" xfId="15305"/>
    <cellStyle name="Normal 18 5 10 2 2" xfId="15306"/>
    <cellStyle name="Normal 18 5 10 3" xfId="15307"/>
    <cellStyle name="Normal 18 5 10 3 2" xfId="15308"/>
    <cellStyle name="Normal 18 5 10 4" xfId="15309"/>
    <cellStyle name="Normal 18 5 10 4 2" xfId="15310"/>
    <cellStyle name="Normal 18 5 10 5" xfId="15311"/>
    <cellStyle name="Normal 18 5 10 5 2" xfId="15312"/>
    <cellStyle name="Normal 18 5 10 6" xfId="15313"/>
    <cellStyle name="Normal 18 5 11" xfId="15314"/>
    <cellStyle name="Normal 18 5 11 2" xfId="15315"/>
    <cellStyle name="Normal 18 5 11 2 2" xfId="15316"/>
    <cellStyle name="Normal 18 5 11 3" xfId="15317"/>
    <cellStyle name="Normal 18 5 11 3 2" xfId="15318"/>
    <cellStyle name="Normal 18 5 11 4" xfId="15319"/>
    <cellStyle name="Normal 18 5 11 4 2" xfId="15320"/>
    <cellStyle name="Normal 18 5 11 5" xfId="15321"/>
    <cellStyle name="Normal 18 5 11 5 2" xfId="15322"/>
    <cellStyle name="Normal 18 5 11 6" xfId="15323"/>
    <cellStyle name="Normal 18 5 12" xfId="15324"/>
    <cellStyle name="Normal 18 5 12 2" xfId="15325"/>
    <cellStyle name="Normal 18 5 12 2 2" xfId="15326"/>
    <cellStyle name="Normal 18 5 12 3" xfId="15327"/>
    <cellStyle name="Normal 18 5 12 3 2" xfId="15328"/>
    <cellStyle name="Normal 18 5 12 4" xfId="15329"/>
    <cellStyle name="Normal 18 5 12 4 2" xfId="15330"/>
    <cellStyle name="Normal 18 5 12 5" xfId="15331"/>
    <cellStyle name="Normal 18 5 12 5 2" xfId="15332"/>
    <cellStyle name="Normal 18 5 12 6" xfId="15333"/>
    <cellStyle name="Normal 18 5 13" xfId="15334"/>
    <cellStyle name="Normal 18 5 13 2" xfId="15335"/>
    <cellStyle name="Normal 18 5 13 2 2" xfId="15336"/>
    <cellStyle name="Normal 18 5 13 3" xfId="15337"/>
    <cellStyle name="Normal 18 5 13 3 2" xfId="15338"/>
    <cellStyle name="Normal 18 5 13 4" xfId="15339"/>
    <cellStyle name="Normal 18 5 13 4 2" xfId="15340"/>
    <cellStyle name="Normal 18 5 13 5" xfId="15341"/>
    <cellStyle name="Normal 18 5 13 5 2" xfId="15342"/>
    <cellStyle name="Normal 18 5 13 6" xfId="15343"/>
    <cellStyle name="Normal 18 5 14" xfId="15344"/>
    <cellStyle name="Normal 18 5 14 2" xfId="15345"/>
    <cellStyle name="Normal 18 5 15" xfId="15346"/>
    <cellStyle name="Normal 18 5 15 2" xfId="15347"/>
    <cellStyle name="Normal 18 5 16" xfId="15348"/>
    <cellStyle name="Normal 18 5 16 2" xfId="15349"/>
    <cellStyle name="Normal 18 5 17" xfId="15350"/>
    <cellStyle name="Normal 18 5 17 2" xfId="15351"/>
    <cellStyle name="Normal 18 5 18" xfId="15352"/>
    <cellStyle name="Normal 18 5 18 2" xfId="15353"/>
    <cellStyle name="Normal 18 5 19" xfId="15354"/>
    <cellStyle name="Normal 18 5 19 2" xfId="15355"/>
    <cellStyle name="Normal 18 5 2" xfId="15356"/>
    <cellStyle name="Normal 18 5 2 10" xfId="15357"/>
    <cellStyle name="Normal 18 5 2 10 2" xfId="15358"/>
    <cellStyle name="Normal 18 5 2 11" xfId="15359"/>
    <cellStyle name="Normal 18 5 2 11 2" xfId="15360"/>
    <cellStyle name="Normal 18 5 2 12" xfId="15361"/>
    <cellStyle name="Normal 18 5 2 2" xfId="15362"/>
    <cellStyle name="Normal 18 5 2 2 10" xfId="15363"/>
    <cellStyle name="Normal 18 5 2 2 10 2" xfId="15364"/>
    <cellStyle name="Normal 18 5 2 2 11" xfId="15365"/>
    <cellStyle name="Normal 18 5 2 2 2" xfId="15366"/>
    <cellStyle name="Normal 18 5 2 2 2 2" xfId="15367"/>
    <cellStyle name="Normal 18 5 2 2 2 2 2" xfId="15368"/>
    <cellStyle name="Normal 18 5 2 2 2 3" xfId="15369"/>
    <cellStyle name="Normal 18 5 2 2 2 3 2" xfId="15370"/>
    <cellStyle name="Normal 18 5 2 2 2 4" xfId="15371"/>
    <cellStyle name="Normal 18 5 2 2 2 4 2" xfId="15372"/>
    <cellStyle name="Normal 18 5 2 2 2 5" xfId="15373"/>
    <cellStyle name="Normal 18 5 2 2 2 5 2" xfId="15374"/>
    <cellStyle name="Normal 18 5 2 2 2 6" xfId="15375"/>
    <cellStyle name="Normal 18 5 2 2 3" xfId="15376"/>
    <cellStyle name="Normal 18 5 2 2 3 2" xfId="15377"/>
    <cellStyle name="Normal 18 5 2 2 3 2 2" xfId="15378"/>
    <cellStyle name="Normal 18 5 2 2 3 3" xfId="15379"/>
    <cellStyle name="Normal 18 5 2 2 3 3 2" xfId="15380"/>
    <cellStyle name="Normal 18 5 2 2 3 4" xfId="15381"/>
    <cellStyle name="Normal 18 5 2 2 3 4 2" xfId="15382"/>
    <cellStyle name="Normal 18 5 2 2 3 5" xfId="15383"/>
    <cellStyle name="Normal 18 5 2 2 3 5 2" xfId="15384"/>
    <cellStyle name="Normal 18 5 2 2 3 6" xfId="15385"/>
    <cellStyle name="Normal 18 5 2 2 4" xfId="15386"/>
    <cellStyle name="Normal 18 5 2 2 4 2" xfId="15387"/>
    <cellStyle name="Normal 18 5 2 2 4 2 2" xfId="15388"/>
    <cellStyle name="Normal 18 5 2 2 4 3" xfId="15389"/>
    <cellStyle name="Normal 18 5 2 2 4 3 2" xfId="15390"/>
    <cellStyle name="Normal 18 5 2 2 4 4" xfId="15391"/>
    <cellStyle name="Normal 18 5 2 2 4 4 2" xfId="15392"/>
    <cellStyle name="Normal 18 5 2 2 4 5" xfId="15393"/>
    <cellStyle name="Normal 18 5 2 2 4 5 2" xfId="15394"/>
    <cellStyle name="Normal 18 5 2 2 4 6" xfId="15395"/>
    <cellStyle name="Normal 18 5 2 2 5" xfId="15396"/>
    <cellStyle name="Normal 18 5 2 2 5 2" xfId="15397"/>
    <cellStyle name="Normal 18 5 2 2 6" xfId="15398"/>
    <cellStyle name="Normal 18 5 2 2 6 2" xfId="15399"/>
    <cellStyle name="Normal 18 5 2 2 7" xfId="15400"/>
    <cellStyle name="Normal 18 5 2 2 7 2" xfId="15401"/>
    <cellStyle name="Normal 18 5 2 2 8" xfId="15402"/>
    <cellStyle name="Normal 18 5 2 2 8 2" xfId="15403"/>
    <cellStyle name="Normal 18 5 2 2 9" xfId="15404"/>
    <cellStyle name="Normal 18 5 2 2 9 2" xfId="15405"/>
    <cellStyle name="Normal 18 5 2 3" xfId="15406"/>
    <cellStyle name="Normal 18 5 2 3 2" xfId="15407"/>
    <cellStyle name="Normal 18 5 2 3 2 2" xfId="15408"/>
    <cellStyle name="Normal 18 5 2 3 3" xfId="15409"/>
    <cellStyle name="Normal 18 5 2 3 3 2" xfId="15410"/>
    <cellStyle name="Normal 18 5 2 3 4" xfId="15411"/>
    <cellStyle name="Normal 18 5 2 3 4 2" xfId="15412"/>
    <cellStyle name="Normal 18 5 2 3 5" xfId="15413"/>
    <cellStyle name="Normal 18 5 2 3 5 2" xfId="15414"/>
    <cellStyle name="Normal 18 5 2 3 6" xfId="15415"/>
    <cellStyle name="Normal 18 5 2 4" xfId="15416"/>
    <cellStyle name="Normal 18 5 2 4 2" xfId="15417"/>
    <cellStyle name="Normal 18 5 2 4 2 2" xfId="15418"/>
    <cellStyle name="Normal 18 5 2 4 3" xfId="15419"/>
    <cellStyle name="Normal 18 5 2 4 3 2" xfId="15420"/>
    <cellStyle name="Normal 18 5 2 4 4" xfId="15421"/>
    <cellStyle name="Normal 18 5 2 4 4 2" xfId="15422"/>
    <cellStyle name="Normal 18 5 2 4 5" xfId="15423"/>
    <cellStyle name="Normal 18 5 2 4 5 2" xfId="15424"/>
    <cellStyle name="Normal 18 5 2 4 6" xfId="15425"/>
    <cellStyle name="Normal 18 5 2 5" xfId="15426"/>
    <cellStyle name="Normal 18 5 2 5 2" xfId="15427"/>
    <cellStyle name="Normal 18 5 2 5 2 2" xfId="15428"/>
    <cellStyle name="Normal 18 5 2 5 3" xfId="15429"/>
    <cellStyle name="Normal 18 5 2 5 3 2" xfId="15430"/>
    <cellStyle name="Normal 18 5 2 5 4" xfId="15431"/>
    <cellStyle name="Normal 18 5 2 5 4 2" xfId="15432"/>
    <cellStyle name="Normal 18 5 2 5 5" xfId="15433"/>
    <cellStyle name="Normal 18 5 2 5 5 2" xfId="15434"/>
    <cellStyle name="Normal 18 5 2 5 6" xfId="15435"/>
    <cellStyle name="Normal 18 5 2 6" xfId="15436"/>
    <cellStyle name="Normal 18 5 2 6 2" xfId="15437"/>
    <cellStyle name="Normal 18 5 2 7" xfId="15438"/>
    <cellStyle name="Normal 18 5 2 7 2" xfId="15439"/>
    <cellStyle name="Normal 18 5 2 8" xfId="15440"/>
    <cellStyle name="Normal 18 5 2 8 2" xfId="15441"/>
    <cellStyle name="Normal 18 5 2 9" xfId="15442"/>
    <cellStyle name="Normal 18 5 2 9 2" xfId="15443"/>
    <cellStyle name="Normal 18 5 20" xfId="15444"/>
    <cellStyle name="Normal 18 5 3" xfId="15445"/>
    <cellStyle name="Normal 18 5 3 10" xfId="15446"/>
    <cellStyle name="Normal 18 5 3 10 2" xfId="15447"/>
    <cellStyle name="Normal 18 5 3 11" xfId="15448"/>
    <cellStyle name="Normal 18 5 3 11 2" xfId="15449"/>
    <cellStyle name="Normal 18 5 3 12" xfId="15450"/>
    <cellStyle name="Normal 18 5 3 2" xfId="15451"/>
    <cellStyle name="Normal 18 5 3 2 10" xfId="15452"/>
    <cellStyle name="Normal 18 5 3 2 10 2" xfId="15453"/>
    <cellStyle name="Normal 18 5 3 2 11" xfId="15454"/>
    <cellStyle name="Normal 18 5 3 2 2" xfId="15455"/>
    <cellStyle name="Normal 18 5 3 2 2 2" xfId="15456"/>
    <cellStyle name="Normal 18 5 3 2 2 2 2" xfId="15457"/>
    <cellStyle name="Normal 18 5 3 2 2 3" xfId="15458"/>
    <cellStyle name="Normal 18 5 3 2 2 3 2" xfId="15459"/>
    <cellStyle name="Normal 18 5 3 2 2 4" xfId="15460"/>
    <cellStyle name="Normal 18 5 3 2 2 4 2" xfId="15461"/>
    <cellStyle name="Normal 18 5 3 2 2 5" xfId="15462"/>
    <cellStyle name="Normal 18 5 3 2 2 5 2" xfId="15463"/>
    <cellStyle name="Normal 18 5 3 2 2 6" xfId="15464"/>
    <cellStyle name="Normal 18 5 3 2 3" xfId="15465"/>
    <cellStyle name="Normal 18 5 3 2 3 2" xfId="15466"/>
    <cellStyle name="Normal 18 5 3 2 3 2 2" xfId="15467"/>
    <cellStyle name="Normal 18 5 3 2 3 3" xfId="15468"/>
    <cellStyle name="Normal 18 5 3 2 3 3 2" xfId="15469"/>
    <cellStyle name="Normal 18 5 3 2 3 4" xfId="15470"/>
    <cellStyle name="Normal 18 5 3 2 3 4 2" xfId="15471"/>
    <cellStyle name="Normal 18 5 3 2 3 5" xfId="15472"/>
    <cellStyle name="Normal 18 5 3 2 3 5 2" xfId="15473"/>
    <cellStyle name="Normal 18 5 3 2 3 6" xfId="15474"/>
    <cellStyle name="Normal 18 5 3 2 4" xfId="15475"/>
    <cellStyle name="Normal 18 5 3 2 4 2" xfId="15476"/>
    <cellStyle name="Normal 18 5 3 2 4 2 2" xfId="15477"/>
    <cellStyle name="Normal 18 5 3 2 4 3" xfId="15478"/>
    <cellStyle name="Normal 18 5 3 2 4 3 2" xfId="15479"/>
    <cellStyle name="Normal 18 5 3 2 4 4" xfId="15480"/>
    <cellStyle name="Normal 18 5 3 2 4 4 2" xfId="15481"/>
    <cellStyle name="Normal 18 5 3 2 4 5" xfId="15482"/>
    <cellStyle name="Normal 18 5 3 2 4 5 2" xfId="15483"/>
    <cellStyle name="Normal 18 5 3 2 4 6" xfId="15484"/>
    <cellStyle name="Normal 18 5 3 2 5" xfId="15485"/>
    <cellStyle name="Normal 18 5 3 2 5 2" xfId="15486"/>
    <cellStyle name="Normal 18 5 3 2 6" xfId="15487"/>
    <cellStyle name="Normal 18 5 3 2 6 2" xfId="15488"/>
    <cellStyle name="Normal 18 5 3 2 7" xfId="15489"/>
    <cellStyle name="Normal 18 5 3 2 7 2" xfId="15490"/>
    <cellStyle name="Normal 18 5 3 2 8" xfId="15491"/>
    <cellStyle name="Normal 18 5 3 2 8 2" xfId="15492"/>
    <cellStyle name="Normal 18 5 3 2 9" xfId="15493"/>
    <cellStyle name="Normal 18 5 3 2 9 2" xfId="15494"/>
    <cellStyle name="Normal 18 5 3 3" xfId="15495"/>
    <cellStyle name="Normal 18 5 3 3 2" xfId="15496"/>
    <cellStyle name="Normal 18 5 3 3 2 2" xfId="15497"/>
    <cellStyle name="Normal 18 5 3 3 3" xfId="15498"/>
    <cellStyle name="Normal 18 5 3 3 3 2" xfId="15499"/>
    <cellStyle name="Normal 18 5 3 3 4" xfId="15500"/>
    <cellStyle name="Normal 18 5 3 3 4 2" xfId="15501"/>
    <cellStyle name="Normal 18 5 3 3 5" xfId="15502"/>
    <cellStyle name="Normal 18 5 3 3 5 2" xfId="15503"/>
    <cellStyle name="Normal 18 5 3 3 6" xfId="15504"/>
    <cellStyle name="Normal 18 5 3 4" xfId="15505"/>
    <cellStyle name="Normal 18 5 3 4 2" xfId="15506"/>
    <cellStyle name="Normal 18 5 3 4 2 2" xfId="15507"/>
    <cellStyle name="Normal 18 5 3 4 3" xfId="15508"/>
    <cellStyle name="Normal 18 5 3 4 3 2" xfId="15509"/>
    <cellStyle name="Normal 18 5 3 4 4" xfId="15510"/>
    <cellStyle name="Normal 18 5 3 4 4 2" xfId="15511"/>
    <cellStyle name="Normal 18 5 3 4 5" xfId="15512"/>
    <cellStyle name="Normal 18 5 3 4 5 2" xfId="15513"/>
    <cellStyle name="Normal 18 5 3 4 6" xfId="15514"/>
    <cellStyle name="Normal 18 5 3 5" xfId="15515"/>
    <cellStyle name="Normal 18 5 3 5 2" xfId="15516"/>
    <cellStyle name="Normal 18 5 3 5 2 2" xfId="15517"/>
    <cellStyle name="Normal 18 5 3 5 3" xfId="15518"/>
    <cellStyle name="Normal 18 5 3 5 3 2" xfId="15519"/>
    <cellStyle name="Normal 18 5 3 5 4" xfId="15520"/>
    <cellStyle name="Normal 18 5 3 5 4 2" xfId="15521"/>
    <cellStyle name="Normal 18 5 3 5 5" xfId="15522"/>
    <cellStyle name="Normal 18 5 3 5 5 2" xfId="15523"/>
    <cellStyle name="Normal 18 5 3 5 6" xfId="15524"/>
    <cellStyle name="Normal 18 5 3 6" xfId="15525"/>
    <cellStyle name="Normal 18 5 3 6 2" xfId="15526"/>
    <cellStyle name="Normal 18 5 3 7" xfId="15527"/>
    <cellStyle name="Normal 18 5 3 7 2" xfId="15528"/>
    <cellStyle name="Normal 18 5 3 8" xfId="15529"/>
    <cellStyle name="Normal 18 5 3 8 2" xfId="15530"/>
    <cellStyle name="Normal 18 5 3 9" xfId="15531"/>
    <cellStyle name="Normal 18 5 3 9 2" xfId="15532"/>
    <cellStyle name="Normal 18 5 4" xfId="15533"/>
    <cellStyle name="Normal 18 5 4 10" xfId="15534"/>
    <cellStyle name="Normal 18 5 4 10 2" xfId="15535"/>
    <cellStyle name="Normal 18 5 4 11" xfId="15536"/>
    <cellStyle name="Normal 18 5 4 2" xfId="15537"/>
    <cellStyle name="Normal 18 5 4 2 2" xfId="15538"/>
    <cellStyle name="Normal 18 5 4 2 2 2" xfId="15539"/>
    <cellStyle name="Normal 18 5 4 2 3" xfId="15540"/>
    <cellStyle name="Normal 18 5 4 2 3 2" xfId="15541"/>
    <cellStyle name="Normal 18 5 4 2 4" xfId="15542"/>
    <cellStyle name="Normal 18 5 4 2 4 2" xfId="15543"/>
    <cellStyle name="Normal 18 5 4 2 5" xfId="15544"/>
    <cellStyle name="Normal 18 5 4 2 5 2" xfId="15545"/>
    <cellStyle name="Normal 18 5 4 2 6" xfId="15546"/>
    <cellStyle name="Normal 18 5 4 3" xfId="15547"/>
    <cellStyle name="Normal 18 5 4 3 2" xfId="15548"/>
    <cellStyle name="Normal 18 5 4 3 2 2" xfId="15549"/>
    <cellStyle name="Normal 18 5 4 3 3" xfId="15550"/>
    <cellStyle name="Normal 18 5 4 3 3 2" xfId="15551"/>
    <cellStyle name="Normal 18 5 4 3 4" xfId="15552"/>
    <cellStyle name="Normal 18 5 4 3 4 2" xfId="15553"/>
    <cellStyle name="Normal 18 5 4 3 5" xfId="15554"/>
    <cellStyle name="Normal 18 5 4 3 5 2" xfId="15555"/>
    <cellStyle name="Normal 18 5 4 3 6" xfId="15556"/>
    <cellStyle name="Normal 18 5 4 4" xfId="15557"/>
    <cellStyle name="Normal 18 5 4 4 2" xfId="15558"/>
    <cellStyle name="Normal 18 5 4 4 2 2" xfId="15559"/>
    <cellStyle name="Normal 18 5 4 4 3" xfId="15560"/>
    <cellStyle name="Normal 18 5 4 4 3 2" xfId="15561"/>
    <cellStyle name="Normal 18 5 4 4 4" xfId="15562"/>
    <cellStyle name="Normal 18 5 4 4 4 2" xfId="15563"/>
    <cellStyle name="Normal 18 5 4 4 5" xfId="15564"/>
    <cellStyle name="Normal 18 5 4 4 5 2" xfId="15565"/>
    <cellStyle name="Normal 18 5 4 4 6" xfId="15566"/>
    <cellStyle name="Normal 18 5 4 5" xfId="15567"/>
    <cellStyle name="Normal 18 5 4 5 2" xfId="15568"/>
    <cellStyle name="Normal 18 5 4 6" xfId="15569"/>
    <cellStyle name="Normal 18 5 4 6 2" xfId="15570"/>
    <cellStyle name="Normal 18 5 4 7" xfId="15571"/>
    <cellStyle name="Normal 18 5 4 7 2" xfId="15572"/>
    <cellStyle name="Normal 18 5 4 8" xfId="15573"/>
    <cellStyle name="Normal 18 5 4 8 2" xfId="15574"/>
    <cellStyle name="Normal 18 5 4 9" xfId="15575"/>
    <cellStyle name="Normal 18 5 4 9 2" xfId="15576"/>
    <cellStyle name="Normal 18 5 5" xfId="15577"/>
    <cellStyle name="Normal 18 5 5 10" xfId="15578"/>
    <cellStyle name="Normal 18 5 5 10 2" xfId="15579"/>
    <cellStyle name="Normal 18 5 5 11" xfId="15580"/>
    <cellStyle name="Normal 18 5 5 2" xfId="15581"/>
    <cellStyle name="Normal 18 5 5 2 2" xfId="15582"/>
    <cellStyle name="Normal 18 5 5 2 2 2" xfId="15583"/>
    <cellStyle name="Normal 18 5 5 2 3" xfId="15584"/>
    <cellStyle name="Normal 18 5 5 2 3 2" xfId="15585"/>
    <cellStyle name="Normal 18 5 5 2 4" xfId="15586"/>
    <cellStyle name="Normal 18 5 5 2 4 2" xfId="15587"/>
    <cellStyle name="Normal 18 5 5 2 5" xfId="15588"/>
    <cellStyle name="Normal 18 5 5 2 5 2" xfId="15589"/>
    <cellStyle name="Normal 18 5 5 2 6" xfId="15590"/>
    <cellStyle name="Normal 18 5 5 3" xfId="15591"/>
    <cellStyle name="Normal 18 5 5 3 2" xfId="15592"/>
    <cellStyle name="Normal 18 5 5 3 2 2" xfId="15593"/>
    <cellStyle name="Normal 18 5 5 3 3" xfId="15594"/>
    <cellStyle name="Normal 18 5 5 3 3 2" xfId="15595"/>
    <cellStyle name="Normal 18 5 5 3 4" xfId="15596"/>
    <cellStyle name="Normal 18 5 5 3 4 2" xfId="15597"/>
    <cellStyle name="Normal 18 5 5 3 5" xfId="15598"/>
    <cellStyle name="Normal 18 5 5 3 5 2" xfId="15599"/>
    <cellStyle name="Normal 18 5 5 3 6" xfId="15600"/>
    <cellStyle name="Normal 18 5 5 4" xfId="15601"/>
    <cellStyle name="Normal 18 5 5 4 2" xfId="15602"/>
    <cellStyle name="Normal 18 5 5 4 2 2" xfId="15603"/>
    <cellStyle name="Normal 18 5 5 4 3" xfId="15604"/>
    <cellStyle name="Normal 18 5 5 4 3 2" xfId="15605"/>
    <cellStyle name="Normal 18 5 5 4 4" xfId="15606"/>
    <cellStyle name="Normal 18 5 5 4 4 2" xfId="15607"/>
    <cellStyle name="Normal 18 5 5 4 5" xfId="15608"/>
    <cellStyle name="Normal 18 5 5 4 5 2" xfId="15609"/>
    <cellStyle name="Normal 18 5 5 4 6" xfId="15610"/>
    <cellStyle name="Normal 18 5 5 5" xfId="15611"/>
    <cellStyle name="Normal 18 5 5 5 2" xfId="15612"/>
    <cellStyle name="Normal 18 5 5 6" xfId="15613"/>
    <cellStyle name="Normal 18 5 5 6 2" xfId="15614"/>
    <cellStyle name="Normal 18 5 5 7" xfId="15615"/>
    <cellStyle name="Normal 18 5 5 7 2" xfId="15616"/>
    <cellStyle name="Normal 18 5 5 8" xfId="15617"/>
    <cellStyle name="Normal 18 5 5 8 2" xfId="15618"/>
    <cellStyle name="Normal 18 5 5 9" xfId="15619"/>
    <cellStyle name="Normal 18 5 5 9 2" xfId="15620"/>
    <cellStyle name="Normal 18 5 6" xfId="15621"/>
    <cellStyle name="Normal 18 5 6 10" xfId="15622"/>
    <cellStyle name="Normal 18 5 6 10 2" xfId="15623"/>
    <cellStyle name="Normal 18 5 6 11" xfId="15624"/>
    <cellStyle name="Normal 18 5 6 2" xfId="15625"/>
    <cellStyle name="Normal 18 5 6 2 2" xfId="15626"/>
    <cellStyle name="Normal 18 5 6 2 2 2" xfId="15627"/>
    <cellStyle name="Normal 18 5 6 2 3" xfId="15628"/>
    <cellStyle name="Normal 18 5 6 2 3 2" xfId="15629"/>
    <cellStyle name="Normal 18 5 6 2 4" xfId="15630"/>
    <cellStyle name="Normal 18 5 6 2 4 2" xfId="15631"/>
    <cellStyle name="Normal 18 5 6 2 5" xfId="15632"/>
    <cellStyle name="Normal 18 5 6 2 5 2" xfId="15633"/>
    <cellStyle name="Normal 18 5 6 2 6" xfId="15634"/>
    <cellStyle name="Normal 18 5 6 3" xfId="15635"/>
    <cellStyle name="Normal 18 5 6 3 2" xfId="15636"/>
    <cellStyle name="Normal 18 5 6 3 2 2" xfId="15637"/>
    <cellStyle name="Normal 18 5 6 3 3" xfId="15638"/>
    <cellStyle name="Normal 18 5 6 3 3 2" xfId="15639"/>
    <cellStyle name="Normal 18 5 6 3 4" xfId="15640"/>
    <cellStyle name="Normal 18 5 6 3 4 2" xfId="15641"/>
    <cellStyle name="Normal 18 5 6 3 5" xfId="15642"/>
    <cellStyle name="Normal 18 5 6 3 5 2" xfId="15643"/>
    <cellStyle name="Normal 18 5 6 3 6" xfId="15644"/>
    <cellStyle name="Normal 18 5 6 4" xfId="15645"/>
    <cellStyle name="Normal 18 5 6 4 2" xfId="15646"/>
    <cellStyle name="Normal 18 5 6 4 2 2" xfId="15647"/>
    <cellStyle name="Normal 18 5 6 4 3" xfId="15648"/>
    <cellStyle name="Normal 18 5 6 4 3 2" xfId="15649"/>
    <cellStyle name="Normal 18 5 6 4 4" xfId="15650"/>
    <cellStyle name="Normal 18 5 6 4 4 2" xfId="15651"/>
    <cellStyle name="Normal 18 5 6 4 5" xfId="15652"/>
    <cellStyle name="Normal 18 5 6 4 5 2" xfId="15653"/>
    <cellStyle name="Normal 18 5 6 4 6" xfId="15654"/>
    <cellStyle name="Normal 18 5 6 5" xfId="15655"/>
    <cellStyle name="Normal 18 5 6 5 2" xfId="15656"/>
    <cellStyle name="Normal 18 5 6 6" xfId="15657"/>
    <cellStyle name="Normal 18 5 6 6 2" xfId="15658"/>
    <cellStyle name="Normal 18 5 6 7" xfId="15659"/>
    <cellStyle name="Normal 18 5 6 7 2" xfId="15660"/>
    <cellStyle name="Normal 18 5 6 8" xfId="15661"/>
    <cellStyle name="Normal 18 5 6 8 2" xfId="15662"/>
    <cellStyle name="Normal 18 5 6 9" xfId="15663"/>
    <cellStyle name="Normal 18 5 6 9 2" xfId="15664"/>
    <cellStyle name="Normal 18 5 7" xfId="15665"/>
    <cellStyle name="Normal 18 5 7 10" xfId="15666"/>
    <cellStyle name="Normal 18 5 7 10 2" xfId="15667"/>
    <cellStyle name="Normal 18 5 7 11" xfId="15668"/>
    <cellStyle name="Normal 18 5 7 2" xfId="15669"/>
    <cellStyle name="Normal 18 5 7 2 2" xfId="15670"/>
    <cellStyle name="Normal 18 5 7 2 2 2" xfId="15671"/>
    <cellStyle name="Normal 18 5 7 2 3" xfId="15672"/>
    <cellStyle name="Normal 18 5 7 2 3 2" xfId="15673"/>
    <cellStyle name="Normal 18 5 7 2 4" xfId="15674"/>
    <cellStyle name="Normal 18 5 7 2 4 2" xfId="15675"/>
    <cellStyle name="Normal 18 5 7 2 5" xfId="15676"/>
    <cellStyle name="Normal 18 5 7 2 5 2" xfId="15677"/>
    <cellStyle name="Normal 18 5 7 2 6" xfId="15678"/>
    <cellStyle name="Normal 18 5 7 3" xfId="15679"/>
    <cellStyle name="Normal 18 5 7 3 2" xfId="15680"/>
    <cellStyle name="Normal 18 5 7 3 2 2" xfId="15681"/>
    <cellStyle name="Normal 18 5 7 3 3" xfId="15682"/>
    <cellStyle name="Normal 18 5 7 3 3 2" xfId="15683"/>
    <cellStyle name="Normal 18 5 7 3 4" xfId="15684"/>
    <cellStyle name="Normal 18 5 7 3 4 2" xfId="15685"/>
    <cellStyle name="Normal 18 5 7 3 5" xfId="15686"/>
    <cellStyle name="Normal 18 5 7 3 5 2" xfId="15687"/>
    <cellStyle name="Normal 18 5 7 3 6" xfId="15688"/>
    <cellStyle name="Normal 18 5 7 4" xfId="15689"/>
    <cellStyle name="Normal 18 5 7 4 2" xfId="15690"/>
    <cellStyle name="Normal 18 5 7 4 2 2" xfId="15691"/>
    <cellStyle name="Normal 18 5 7 4 3" xfId="15692"/>
    <cellStyle name="Normal 18 5 7 4 3 2" xfId="15693"/>
    <cellStyle name="Normal 18 5 7 4 4" xfId="15694"/>
    <cellStyle name="Normal 18 5 7 4 4 2" xfId="15695"/>
    <cellStyle name="Normal 18 5 7 4 5" xfId="15696"/>
    <cellStyle name="Normal 18 5 7 4 5 2" xfId="15697"/>
    <cellStyle name="Normal 18 5 7 4 6" xfId="15698"/>
    <cellStyle name="Normal 18 5 7 5" xfId="15699"/>
    <cellStyle name="Normal 18 5 7 5 2" xfId="15700"/>
    <cellStyle name="Normal 18 5 7 6" xfId="15701"/>
    <cellStyle name="Normal 18 5 7 6 2" xfId="15702"/>
    <cellStyle name="Normal 18 5 7 7" xfId="15703"/>
    <cellStyle name="Normal 18 5 7 7 2" xfId="15704"/>
    <cellStyle name="Normal 18 5 7 8" xfId="15705"/>
    <cellStyle name="Normal 18 5 7 8 2" xfId="15706"/>
    <cellStyle name="Normal 18 5 7 9" xfId="15707"/>
    <cellStyle name="Normal 18 5 7 9 2" xfId="15708"/>
    <cellStyle name="Normal 18 5 8" xfId="15709"/>
    <cellStyle name="Normal 18 5 8 10" xfId="15710"/>
    <cellStyle name="Normal 18 5 8 10 2" xfId="15711"/>
    <cellStyle name="Normal 18 5 8 11" xfId="15712"/>
    <cellStyle name="Normal 18 5 8 2" xfId="15713"/>
    <cellStyle name="Normal 18 5 8 2 2" xfId="15714"/>
    <cellStyle name="Normal 18 5 8 2 2 2" xfId="15715"/>
    <cellStyle name="Normal 18 5 8 2 3" xfId="15716"/>
    <cellStyle name="Normal 18 5 8 2 3 2" xfId="15717"/>
    <cellStyle name="Normal 18 5 8 2 4" xfId="15718"/>
    <cellStyle name="Normal 18 5 8 2 4 2" xfId="15719"/>
    <cellStyle name="Normal 18 5 8 2 5" xfId="15720"/>
    <cellStyle name="Normal 18 5 8 2 5 2" xfId="15721"/>
    <cellStyle name="Normal 18 5 8 2 6" xfId="15722"/>
    <cellStyle name="Normal 18 5 8 3" xfId="15723"/>
    <cellStyle name="Normal 18 5 8 3 2" xfId="15724"/>
    <cellStyle name="Normal 18 5 8 3 2 2" xfId="15725"/>
    <cellStyle name="Normal 18 5 8 3 3" xfId="15726"/>
    <cellStyle name="Normal 18 5 8 3 3 2" xfId="15727"/>
    <cellStyle name="Normal 18 5 8 3 4" xfId="15728"/>
    <cellStyle name="Normal 18 5 8 3 4 2" xfId="15729"/>
    <cellStyle name="Normal 18 5 8 3 5" xfId="15730"/>
    <cellStyle name="Normal 18 5 8 3 5 2" xfId="15731"/>
    <cellStyle name="Normal 18 5 8 3 6" xfId="15732"/>
    <cellStyle name="Normal 18 5 8 4" xfId="15733"/>
    <cellStyle name="Normal 18 5 8 4 2" xfId="15734"/>
    <cellStyle name="Normal 18 5 8 4 2 2" xfId="15735"/>
    <cellStyle name="Normal 18 5 8 4 3" xfId="15736"/>
    <cellStyle name="Normal 18 5 8 4 3 2" xfId="15737"/>
    <cellStyle name="Normal 18 5 8 4 4" xfId="15738"/>
    <cellStyle name="Normal 18 5 8 4 4 2" xfId="15739"/>
    <cellStyle name="Normal 18 5 8 4 5" xfId="15740"/>
    <cellStyle name="Normal 18 5 8 4 5 2" xfId="15741"/>
    <cellStyle name="Normal 18 5 8 4 6" xfId="15742"/>
    <cellStyle name="Normal 18 5 8 5" xfId="15743"/>
    <cellStyle name="Normal 18 5 8 5 2" xfId="15744"/>
    <cellStyle name="Normal 18 5 8 6" xfId="15745"/>
    <cellStyle name="Normal 18 5 8 6 2" xfId="15746"/>
    <cellStyle name="Normal 18 5 8 7" xfId="15747"/>
    <cellStyle name="Normal 18 5 8 7 2" xfId="15748"/>
    <cellStyle name="Normal 18 5 8 8" xfId="15749"/>
    <cellStyle name="Normal 18 5 8 8 2" xfId="15750"/>
    <cellStyle name="Normal 18 5 8 9" xfId="15751"/>
    <cellStyle name="Normal 18 5 8 9 2" xfId="15752"/>
    <cellStyle name="Normal 18 5 9" xfId="15753"/>
    <cellStyle name="Normal 18 5 9 10" xfId="15754"/>
    <cellStyle name="Normal 18 5 9 10 2" xfId="15755"/>
    <cellStyle name="Normal 18 5 9 11" xfId="15756"/>
    <cellStyle name="Normal 18 5 9 2" xfId="15757"/>
    <cellStyle name="Normal 18 5 9 2 2" xfId="15758"/>
    <cellStyle name="Normal 18 5 9 2 2 2" xfId="15759"/>
    <cellStyle name="Normal 18 5 9 2 3" xfId="15760"/>
    <cellStyle name="Normal 18 5 9 2 3 2" xfId="15761"/>
    <cellStyle name="Normal 18 5 9 2 4" xfId="15762"/>
    <cellStyle name="Normal 18 5 9 2 4 2" xfId="15763"/>
    <cellStyle name="Normal 18 5 9 2 5" xfId="15764"/>
    <cellStyle name="Normal 18 5 9 2 5 2" xfId="15765"/>
    <cellStyle name="Normal 18 5 9 2 6" xfId="15766"/>
    <cellStyle name="Normal 18 5 9 3" xfId="15767"/>
    <cellStyle name="Normal 18 5 9 3 2" xfId="15768"/>
    <cellStyle name="Normal 18 5 9 3 2 2" xfId="15769"/>
    <cellStyle name="Normal 18 5 9 3 3" xfId="15770"/>
    <cellStyle name="Normal 18 5 9 3 3 2" xfId="15771"/>
    <cellStyle name="Normal 18 5 9 3 4" xfId="15772"/>
    <cellStyle name="Normal 18 5 9 3 4 2" xfId="15773"/>
    <cellStyle name="Normal 18 5 9 3 5" xfId="15774"/>
    <cellStyle name="Normal 18 5 9 3 5 2" xfId="15775"/>
    <cellStyle name="Normal 18 5 9 3 6" xfId="15776"/>
    <cellStyle name="Normal 18 5 9 4" xfId="15777"/>
    <cellStyle name="Normal 18 5 9 4 2" xfId="15778"/>
    <cellStyle name="Normal 18 5 9 4 2 2" xfId="15779"/>
    <cellStyle name="Normal 18 5 9 4 3" xfId="15780"/>
    <cellStyle name="Normal 18 5 9 4 3 2" xfId="15781"/>
    <cellStyle name="Normal 18 5 9 4 4" xfId="15782"/>
    <cellStyle name="Normal 18 5 9 4 4 2" xfId="15783"/>
    <cellStyle name="Normal 18 5 9 4 5" xfId="15784"/>
    <cellStyle name="Normal 18 5 9 4 5 2" xfId="15785"/>
    <cellStyle name="Normal 18 5 9 4 6" xfId="15786"/>
    <cellStyle name="Normal 18 5 9 5" xfId="15787"/>
    <cellStyle name="Normal 18 5 9 5 2" xfId="15788"/>
    <cellStyle name="Normal 18 5 9 6" xfId="15789"/>
    <cellStyle name="Normal 18 5 9 6 2" xfId="15790"/>
    <cellStyle name="Normal 18 5 9 7" xfId="15791"/>
    <cellStyle name="Normal 18 5 9 7 2" xfId="15792"/>
    <cellStyle name="Normal 18 5 9 8" xfId="15793"/>
    <cellStyle name="Normal 18 5 9 8 2" xfId="15794"/>
    <cellStyle name="Normal 18 5 9 9" xfId="15795"/>
    <cellStyle name="Normal 18 5 9 9 2" xfId="15796"/>
    <cellStyle name="Normal 18 6" xfId="15797"/>
    <cellStyle name="Normal 18 6 10" xfId="15798"/>
    <cellStyle name="Normal 18 6 10 2" xfId="15799"/>
    <cellStyle name="Normal 18 6 10 2 2" xfId="15800"/>
    <cellStyle name="Normal 18 6 10 3" xfId="15801"/>
    <cellStyle name="Normal 18 6 10 3 2" xfId="15802"/>
    <cellStyle name="Normal 18 6 10 4" xfId="15803"/>
    <cellStyle name="Normal 18 6 10 4 2" xfId="15804"/>
    <cellStyle name="Normal 18 6 10 5" xfId="15805"/>
    <cellStyle name="Normal 18 6 10 5 2" xfId="15806"/>
    <cellStyle name="Normal 18 6 10 6" xfId="15807"/>
    <cellStyle name="Normal 18 6 11" xfId="15808"/>
    <cellStyle name="Normal 18 6 11 2" xfId="15809"/>
    <cellStyle name="Normal 18 6 11 2 2" xfId="15810"/>
    <cellStyle name="Normal 18 6 11 3" xfId="15811"/>
    <cellStyle name="Normal 18 6 11 3 2" xfId="15812"/>
    <cellStyle name="Normal 18 6 11 4" xfId="15813"/>
    <cellStyle name="Normal 18 6 11 4 2" xfId="15814"/>
    <cellStyle name="Normal 18 6 11 5" xfId="15815"/>
    <cellStyle name="Normal 18 6 11 5 2" xfId="15816"/>
    <cellStyle name="Normal 18 6 11 6" xfId="15817"/>
    <cellStyle name="Normal 18 6 12" xfId="15818"/>
    <cellStyle name="Normal 18 6 12 2" xfId="15819"/>
    <cellStyle name="Normal 18 6 12 2 2" xfId="15820"/>
    <cellStyle name="Normal 18 6 12 3" xfId="15821"/>
    <cellStyle name="Normal 18 6 12 3 2" xfId="15822"/>
    <cellStyle name="Normal 18 6 12 4" xfId="15823"/>
    <cellStyle name="Normal 18 6 12 4 2" xfId="15824"/>
    <cellStyle name="Normal 18 6 12 5" xfId="15825"/>
    <cellStyle name="Normal 18 6 12 5 2" xfId="15826"/>
    <cellStyle name="Normal 18 6 12 6" xfId="15827"/>
    <cellStyle name="Normal 18 6 13" xfId="15828"/>
    <cellStyle name="Normal 18 6 13 2" xfId="15829"/>
    <cellStyle name="Normal 18 6 13 2 2" xfId="15830"/>
    <cellStyle name="Normal 18 6 13 3" xfId="15831"/>
    <cellStyle name="Normal 18 6 13 3 2" xfId="15832"/>
    <cellStyle name="Normal 18 6 13 4" xfId="15833"/>
    <cellStyle name="Normal 18 6 13 4 2" xfId="15834"/>
    <cellStyle name="Normal 18 6 13 5" xfId="15835"/>
    <cellStyle name="Normal 18 6 13 5 2" xfId="15836"/>
    <cellStyle name="Normal 18 6 13 6" xfId="15837"/>
    <cellStyle name="Normal 18 6 14" xfId="15838"/>
    <cellStyle name="Normal 18 6 14 2" xfId="15839"/>
    <cellStyle name="Normal 18 6 15" xfId="15840"/>
    <cellStyle name="Normal 18 6 15 2" xfId="15841"/>
    <cellStyle name="Normal 18 6 16" xfId="15842"/>
    <cellStyle name="Normal 18 6 16 2" xfId="15843"/>
    <cellStyle name="Normal 18 6 17" xfId="15844"/>
    <cellStyle name="Normal 18 6 17 2" xfId="15845"/>
    <cellStyle name="Normal 18 6 18" xfId="15846"/>
    <cellStyle name="Normal 18 6 18 2" xfId="15847"/>
    <cellStyle name="Normal 18 6 19" xfId="15848"/>
    <cellStyle name="Normal 18 6 19 2" xfId="15849"/>
    <cellStyle name="Normal 18 6 2" xfId="15850"/>
    <cellStyle name="Normal 18 6 2 10" xfId="15851"/>
    <cellStyle name="Normal 18 6 2 10 2" xfId="15852"/>
    <cellStyle name="Normal 18 6 2 11" xfId="15853"/>
    <cellStyle name="Normal 18 6 2 11 2" xfId="15854"/>
    <cellStyle name="Normal 18 6 2 12" xfId="15855"/>
    <cellStyle name="Normal 18 6 2 2" xfId="15856"/>
    <cellStyle name="Normal 18 6 2 2 10" xfId="15857"/>
    <cellStyle name="Normal 18 6 2 2 10 2" xfId="15858"/>
    <cellStyle name="Normal 18 6 2 2 11" xfId="15859"/>
    <cellStyle name="Normal 18 6 2 2 2" xfId="15860"/>
    <cellStyle name="Normal 18 6 2 2 2 2" xfId="15861"/>
    <cellStyle name="Normal 18 6 2 2 2 2 2" xfId="15862"/>
    <cellStyle name="Normal 18 6 2 2 2 3" xfId="15863"/>
    <cellStyle name="Normal 18 6 2 2 2 3 2" xfId="15864"/>
    <cellStyle name="Normal 18 6 2 2 2 4" xfId="15865"/>
    <cellStyle name="Normal 18 6 2 2 2 4 2" xfId="15866"/>
    <cellStyle name="Normal 18 6 2 2 2 5" xfId="15867"/>
    <cellStyle name="Normal 18 6 2 2 2 5 2" xfId="15868"/>
    <cellStyle name="Normal 18 6 2 2 2 6" xfId="15869"/>
    <cellStyle name="Normal 18 6 2 2 3" xfId="15870"/>
    <cellStyle name="Normal 18 6 2 2 3 2" xfId="15871"/>
    <cellStyle name="Normal 18 6 2 2 3 2 2" xfId="15872"/>
    <cellStyle name="Normal 18 6 2 2 3 3" xfId="15873"/>
    <cellStyle name="Normal 18 6 2 2 3 3 2" xfId="15874"/>
    <cellStyle name="Normal 18 6 2 2 3 4" xfId="15875"/>
    <cellStyle name="Normal 18 6 2 2 3 4 2" xfId="15876"/>
    <cellStyle name="Normal 18 6 2 2 3 5" xfId="15877"/>
    <cellStyle name="Normal 18 6 2 2 3 5 2" xfId="15878"/>
    <cellStyle name="Normal 18 6 2 2 3 6" xfId="15879"/>
    <cellStyle name="Normal 18 6 2 2 4" xfId="15880"/>
    <cellStyle name="Normal 18 6 2 2 4 2" xfId="15881"/>
    <cellStyle name="Normal 18 6 2 2 4 2 2" xfId="15882"/>
    <cellStyle name="Normal 18 6 2 2 4 3" xfId="15883"/>
    <cellStyle name="Normal 18 6 2 2 4 3 2" xfId="15884"/>
    <cellStyle name="Normal 18 6 2 2 4 4" xfId="15885"/>
    <cellStyle name="Normal 18 6 2 2 4 4 2" xfId="15886"/>
    <cellStyle name="Normal 18 6 2 2 4 5" xfId="15887"/>
    <cellStyle name="Normal 18 6 2 2 4 5 2" xfId="15888"/>
    <cellStyle name="Normal 18 6 2 2 4 6" xfId="15889"/>
    <cellStyle name="Normal 18 6 2 2 5" xfId="15890"/>
    <cellStyle name="Normal 18 6 2 2 5 2" xfId="15891"/>
    <cellStyle name="Normal 18 6 2 2 6" xfId="15892"/>
    <cellStyle name="Normal 18 6 2 2 6 2" xfId="15893"/>
    <cellStyle name="Normal 18 6 2 2 7" xfId="15894"/>
    <cellStyle name="Normal 18 6 2 2 7 2" xfId="15895"/>
    <cellStyle name="Normal 18 6 2 2 8" xfId="15896"/>
    <cellStyle name="Normal 18 6 2 2 8 2" xfId="15897"/>
    <cellStyle name="Normal 18 6 2 2 9" xfId="15898"/>
    <cellStyle name="Normal 18 6 2 2 9 2" xfId="15899"/>
    <cellStyle name="Normal 18 6 2 3" xfId="15900"/>
    <cellStyle name="Normal 18 6 2 3 2" xfId="15901"/>
    <cellStyle name="Normal 18 6 2 3 2 2" xfId="15902"/>
    <cellStyle name="Normal 18 6 2 3 3" xfId="15903"/>
    <cellStyle name="Normal 18 6 2 3 3 2" xfId="15904"/>
    <cellStyle name="Normal 18 6 2 3 4" xfId="15905"/>
    <cellStyle name="Normal 18 6 2 3 4 2" xfId="15906"/>
    <cellStyle name="Normal 18 6 2 3 5" xfId="15907"/>
    <cellStyle name="Normal 18 6 2 3 5 2" xfId="15908"/>
    <cellStyle name="Normal 18 6 2 3 6" xfId="15909"/>
    <cellStyle name="Normal 18 6 2 4" xfId="15910"/>
    <cellStyle name="Normal 18 6 2 4 2" xfId="15911"/>
    <cellStyle name="Normal 18 6 2 4 2 2" xfId="15912"/>
    <cellStyle name="Normal 18 6 2 4 3" xfId="15913"/>
    <cellStyle name="Normal 18 6 2 4 3 2" xfId="15914"/>
    <cellStyle name="Normal 18 6 2 4 4" xfId="15915"/>
    <cellStyle name="Normal 18 6 2 4 4 2" xfId="15916"/>
    <cellStyle name="Normal 18 6 2 4 5" xfId="15917"/>
    <cellStyle name="Normal 18 6 2 4 5 2" xfId="15918"/>
    <cellStyle name="Normal 18 6 2 4 6" xfId="15919"/>
    <cellStyle name="Normal 18 6 2 5" xfId="15920"/>
    <cellStyle name="Normal 18 6 2 5 2" xfId="15921"/>
    <cellStyle name="Normal 18 6 2 5 2 2" xfId="15922"/>
    <cellStyle name="Normal 18 6 2 5 3" xfId="15923"/>
    <cellStyle name="Normal 18 6 2 5 3 2" xfId="15924"/>
    <cellStyle name="Normal 18 6 2 5 4" xfId="15925"/>
    <cellStyle name="Normal 18 6 2 5 4 2" xfId="15926"/>
    <cellStyle name="Normal 18 6 2 5 5" xfId="15927"/>
    <cellStyle name="Normal 18 6 2 5 5 2" xfId="15928"/>
    <cellStyle name="Normal 18 6 2 5 6" xfId="15929"/>
    <cellStyle name="Normal 18 6 2 6" xfId="15930"/>
    <cellStyle name="Normal 18 6 2 6 2" xfId="15931"/>
    <cellStyle name="Normal 18 6 2 7" xfId="15932"/>
    <cellStyle name="Normal 18 6 2 7 2" xfId="15933"/>
    <cellStyle name="Normal 18 6 2 8" xfId="15934"/>
    <cellStyle name="Normal 18 6 2 8 2" xfId="15935"/>
    <cellStyle name="Normal 18 6 2 9" xfId="15936"/>
    <cellStyle name="Normal 18 6 2 9 2" xfId="15937"/>
    <cellStyle name="Normal 18 6 20" xfId="15938"/>
    <cellStyle name="Normal 18 6 3" xfId="15939"/>
    <cellStyle name="Normal 18 6 3 10" xfId="15940"/>
    <cellStyle name="Normal 18 6 3 10 2" xfId="15941"/>
    <cellStyle name="Normal 18 6 3 11" xfId="15942"/>
    <cellStyle name="Normal 18 6 3 11 2" xfId="15943"/>
    <cellStyle name="Normal 18 6 3 12" xfId="15944"/>
    <cellStyle name="Normal 18 6 3 2" xfId="15945"/>
    <cellStyle name="Normal 18 6 3 2 10" xfId="15946"/>
    <cellStyle name="Normal 18 6 3 2 10 2" xfId="15947"/>
    <cellStyle name="Normal 18 6 3 2 11" xfId="15948"/>
    <cellStyle name="Normal 18 6 3 2 2" xfId="15949"/>
    <cellStyle name="Normal 18 6 3 2 2 2" xfId="15950"/>
    <cellStyle name="Normal 18 6 3 2 2 2 2" xfId="15951"/>
    <cellStyle name="Normal 18 6 3 2 2 3" xfId="15952"/>
    <cellStyle name="Normal 18 6 3 2 2 3 2" xfId="15953"/>
    <cellStyle name="Normal 18 6 3 2 2 4" xfId="15954"/>
    <cellStyle name="Normal 18 6 3 2 2 4 2" xfId="15955"/>
    <cellStyle name="Normal 18 6 3 2 2 5" xfId="15956"/>
    <cellStyle name="Normal 18 6 3 2 2 5 2" xfId="15957"/>
    <cellStyle name="Normal 18 6 3 2 2 6" xfId="15958"/>
    <cellStyle name="Normal 18 6 3 2 3" xfId="15959"/>
    <cellStyle name="Normal 18 6 3 2 3 2" xfId="15960"/>
    <cellStyle name="Normal 18 6 3 2 3 2 2" xfId="15961"/>
    <cellStyle name="Normal 18 6 3 2 3 3" xfId="15962"/>
    <cellStyle name="Normal 18 6 3 2 3 3 2" xfId="15963"/>
    <cellStyle name="Normal 18 6 3 2 3 4" xfId="15964"/>
    <cellStyle name="Normal 18 6 3 2 3 4 2" xfId="15965"/>
    <cellStyle name="Normal 18 6 3 2 3 5" xfId="15966"/>
    <cellStyle name="Normal 18 6 3 2 3 5 2" xfId="15967"/>
    <cellStyle name="Normal 18 6 3 2 3 6" xfId="15968"/>
    <cellStyle name="Normal 18 6 3 2 4" xfId="15969"/>
    <cellStyle name="Normal 18 6 3 2 4 2" xfId="15970"/>
    <cellStyle name="Normal 18 6 3 2 4 2 2" xfId="15971"/>
    <cellStyle name="Normal 18 6 3 2 4 3" xfId="15972"/>
    <cellStyle name="Normal 18 6 3 2 4 3 2" xfId="15973"/>
    <cellStyle name="Normal 18 6 3 2 4 4" xfId="15974"/>
    <cellStyle name="Normal 18 6 3 2 4 4 2" xfId="15975"/>
    <cellStyle name="Normal 18 6 3 2 4 5" xfId="15976"/>
    <cellStyle name="Normal 18 6 3 2 4 5 2" xfId="15977"/>
    <cellStyle name="Normal 18 6 3 2 4 6" xfId="15978"/>
    <cellStyle name="Normal 18 6 3 2 5" xfId="15979"/>
    <cellStyle name="Normal 18 6 3 2 5 2" xfId="15980"/>
    <cellStyle name="Normal 18 6 3 2 6" xfId="15981"/>
    <cellStyle name="Normal 18 6 3 2 6 2" xfId="15982"/>
    <cellStyle name="Normal 18 6 3 2 7" xfId="15983"/>
    <cellStyle name="Normal 18 6 3 2 7 2" xfId="15984"/>
    <cellStyle name="Normal 18 6 3 2 8" xfId="15985"/>
    <cellStyle name="Normal 18 6 3 2 8 2" xfId="15986"/>
    <cellStyle name="Normal 18 6 3 2 9" xfId="15987"/>
    <cellStyle name="Normal 18 6 3 2 9 2" xfId="15988"/>
    <cellStyle name="Normal 18 6 3 3" xfId="15989"/>
    <cellStyle name="Normal 18 6 3 3 2" xfId="15990"/>
    <cellStyle name="Normal 18 6 3 3 2 2" xfId="15991"/>
    <cellStyle name="Normal 18 6 3 3 3" xfId="15992"/>
    <cellStyle name="Normal 18 6 3 3 3 2" xfId="15993"/>
    <cellStyle name="Normal 18 6 3 3 4" xfId="15994"/>
    <cellStyle name="Normal 18 6 3 3 4 2" xfId="15995"/>
    <cellStyle name="Normal 18 6 3 3 5" xfId="15996"/>
    <cellStyle name="Normal 18 6 3 3 5 2" xfId="15997"/>
    <cellStyle name="Normal 18 6 3 3 6" xfId="15998"/>
    <cellStyle name="Normal 18 6 3 4" xfId="15999"/>
    <cellStyle name="Normal 18 6 3 4 2" xfId="16000"/>
    <cellStyle name="Normal 18 6 3 4 2 2" xfId="16001"/>
    <cellStyle name="Normal 18 6 3 4 3" xfId="16002"/>
    <cellStyle name="Normal 18 6 3 4 3 2" xfId="16003"/>
    <cellStyle name="Normal 18 6 3 4 4" xfId="16004"/>
    <cellStyle name="Normal 18 6 3 4 4 2" xfId="16005"/>
    <cellStyle name="Normal 18 6 3 4 5" xfId="16006"/>
    <cellStyle name="Normal 18 6 3 4 5 2" xfId="16007"/>
    <cellStyle name="Normal 18 6 3 4 6" xfId="16008"/>
    <cellStyle name="Normal 18 6 3 5" xfId="16009"/>
    <cellStyle name="Normal 18 6 3 5 2" xfId="16010"/>
    <cellStyle name="Normal 18 6 3 5 2 2" xfId="16011"/>
    <cellStyle name="Normal 18 6 3 5 3" xfId="16012"/>
    <cellStyle name="Normal 18 6 3 5 3 2" xfId="16013"/>
    <cellStyle name="Normal 18 6 3 5 4" xfId="16014"/>
    <cellStyle name="Normal 18 6 3 5 4 2" xfId="16015"/>
    <cellStyle name="Normal 18 6 3 5 5" xfId="16016"/>
    <cellStyle name="Normal 18 6 3 5 5 2" xfId="16017"/>
    <cellStyle name="Normal 18 6 3 5 6" xfId="16018"/>
    <cellStyle name="Normal 18 6 3 6" xfId="16019"/>
    <cellStyle name="Normal 18 6 3 6 2" xfId="16020"/>
    <cellStyle name="Normal 18 6 3 7" xfId="16021"/>
    <cellStyle name="Normal 18 6 3 7 2" xfId="16022"/>
    <cellStyle name="Normal 18 6 3 8" xfId="16023"/>
    <cellStyle name="Normal 18 6 3 8 2" xfId="16024"/>
    <cellStyle name="Normal 18 6 3 9" xfId="16025"/>
    <cellStyle name="Normal 18 6 3 9 2" xfId="16026"/>
    <cellStyle name="Normal 18 6 4" xfId="16027"/>
    <cellStyle name="Normal 18 6 4 10" xfId="16028"/>
    <cellStyle name="Normal 18 6 4 10 2" xfId="16029"/>
    <cellStyle name="Normal 18 6 4 11" xfId="16030"/>
    <cellStyle name="Normal 18 6 4 2" xfId="16031"/>
    <cellStyle name="Normal 18 6 4 2 2" xfId="16032"/>
    <cellStyle name="Normal 18 6 4 2 2 2" xfId="16033"/>
    <cellStyle name="Normal 18 6 4 2 3" xfId="16034"/>
    <cellStyle name="Normal 18 6 4 2 3 2" xfId="16035"/>
    <cellStyle name="Normal 18 6 4 2 4" xfId="16036"/>
    <cellStyle name="Normal 18 6 4 2 4 2" xfId="16037"/>
    <cellStyle name="Normal 18 6 4 2 5" xfId="16038"/>
    <cellStyle name="Normal 18 6 4 2 5 2" xfId="16039"/>
    <cellStyle name="Normal 18 6 4 2 6" xfId="16040"/>
    <cellStyle name="Normal 18 6 4 3" xfId="16041"/>
    <cellStyle name="Normal 18 6 4 3 2" xfId="16042"/>
    <cellStyle name="Normal 18 6 4 3 2 2" xfId="16043"/>
    <cellStyle name="Normal 18 6 4 3 3" xfId="16044"/>
    <cellStyle name="Normal 18 6 4 3 3 2" xfId="16045"/>
    <cellStyle name="Normal 18 6 4 3 4" xfId="16046"/>
    <cellStyle name="Normal 18 6 4 3 4 2" xfId="16047"/>
    <cellStyle name="Normal 18 6 4 3 5" xfId="16048"/>
    <cellStyle name="Normal 18 6 4 3 5 2" xfId="16049"/>
    <cellStyle name="Normal 18 6 4 3 6" xfId="16050"/>
    <cellStyle name="Normal 18 6 4 4" xfId="16051"/>
    <cellStyle name="Normal 18 6 4 4 2" xfId="16052"/>
    <cellStyle name="Normal 18 6 4 4 2 2" xfId="16053"/>
    <cellStyle name="Normal 18 6 4 4 3" xfId="16054"/>
    <cellStyle name="Normal 18 6 4 4 3 2" xfId="16055"/>
    <cellStyle name="Normal 18 6 4 4 4" xfId="16056"/>
    <cellStyle name="Normal 18 6 4 4 4 2" xfId="16057"/>
    <cellStyle name="Normal 18 6 4 4 5" xfId="16058"/>
    <cellStyle name="Normal 18 6 4 4 5 2" xfId="16059"/>
    <cellStyle name="Normal 18 6 4 4 6" xfId="16060"/>
    <cellStyle name="Normal 18 6 4 5" xfId="16061"/>
    <cellStyle name="Normal 18 6 4 5 2" xfId="16062"/>
    <cellStyle name="Normal 18 6 4 6" xfId="16063"/>
    <cellStyle name="Normal 18 6 4 6 2" xfId="16064"/>
    <cellStyle name="Normal 18 6 4 7" xfId="16065"/>
    <cellStyle name="Normal 18 6 4 7 2" xfId="16066"/>
    <cellStyle name="Normal 18 6 4 8" xfId="16067"/>
    <cellStyle name="Normal 18 6 4 8 2" xfId="16068"/>
    <cellStyle name="Normal 18 6 4 9" xfId="16069"/>
    <cellStyle name="Normal 18 6 4 9 2" xfId="16070"/>
    <cellStyle name="Normal 18 6 5" xfId="16071"/>
    <cellStyle name="Normal 18 6 5 10" xfId="16072"/>
    <cellStyle name="Normal 18 6 5 10 2" xfId="16073"/>
    <cellStyle name="Normal 18 6 5 11" xfId="16074"/>
    <cellStyle name="Normal 18 6 5 2" xfId="16075"/>
    <cellStyle name="Normal 18 6 5 2 2" xfId="16076"/>
    <cellStyle name="Normal 18 6 5 2 2 2" xfId="16077"/>
    <cellStyle name="Normal 18 6 5 2 3" xfId="16078"/>
    <cellStyle name="Normal 18 6 5 2 3 2" xfId="16079"/>
    <cellStyle name="Normal 18 6 5 2 4" xfId="16080"/>
    <cellStyle name="Normal 18 6 5 2 4 2" xfId="16081"/>
    <cellStyle name="Normal 18 6 5 2 5" xfId="16082"/>
    <cellStyle name="Normal 18 6 5 2 5 2" xfId="16083"/>
    <cellStyle name="Normal 18 6 5 2 6" xfId="16084"/>
    <cellStyle name="Normal 18 6 5 3" xfId="16085"/>
    <cellStyle name="Normal 18 6 5 3 2" xfId="16086"/>
    <cellStyle name="Normal 18 6 5 3 2 2" xfId="16087"/>
    <cellStyle name="Normal 18 6 5 3 3" xfId="16088"/>
    <cellStyle name="Normal 18 6 5 3 3 2" xfId="16089"/>
    <cellStyle name="Normal 18 6 5 3 4" xfId="16090"/>
    <cellStyle name="Normal 18 6 5 3 4 2" xfId="16091"/>
    <cellStyle name="Normal 18 6 5 3 5" xfId="16092"/>
    <cellStyle name="Normal 18 6 5 3 5 2" xfId="16093"/>
    <cellStyle name="Normal 18 6 5 3 6" xfId="16094"/>
    <cellStyle name="Normal 18 6 5 4" xfId="16095"/>
    <cellStyle name="Normal 18 6 5 4 2" xfId="16096"/>
    <cellStyle name="Normal 18 6 5 4 2 2" xfId="16097"/>
    <cellStyle name="Normal 18 6 5 4 3" xfId="16098"/>
    <cellStyle name="Normal 18 6 5 4 3 2" xfId="16099"/>
    <cellStyle name="Normal 18 6 5 4 4" xfId="16100"/>
    <cellStyle name="Normal 18 6 5 4 4 2" xfId="16101"/>
    <cellStyle name="Normal 18 6 5 4 5" xfId="16102"/>
    <cellStyle name="Normal 18 6 5 4 5 2" xfId="16103"/>
    <cellStyle name="Normal 18 6 5 4 6" xfId="16104"/>
    <cellStyle name="Normal 18 6 5 5" xfId="16105"/>
    <cellStyle name="Normal 18 6 5 5 2" xfId="16106"/>
    <cellStyle name="Normal 18 6 5 6" xfId="16107"/>
    <cellStyle name="Normal 18 6 5 6 2" xfId="16108"/>
    <cellStyle name="Normal 18 6 5 7" xfId="16109"/>
    <cellStyle name="Normal 18 6 5 7 2" xfId="16110"/>
    <cellStyle name="Normal 18 6 5 8" xfId="16111"/>
    <cellStyle name="Normal 18 6 5 8 2" xfId="16112"/>
    <cellStyle name="Normal 18 6 5 9" xfId="16113"/>
    <cellStyle name="Normal 18 6 5 9 2" xfId="16114"/>
    <cellStyle name="Normal 18 6 6" xfId="16115"/>
    <cellStyle name="Normal 18 6 6 10" xfId="16116"/>
    <cellStyle name="Normal 18 6 6 10 2" xfId="16117"/>
    <cellStyle name="Normal 18 6 6 11" xfId="16118"/>
    <cellStyle name="Normal 18 6 6 2" xfId="16119"/>
    <cellStyle name="Normal 18 6 6 2 2" xfId="16120"/>
    <cellStyle name="Normal 18 6 6 2 2 2" xfId="16121"/>
    <cellStyle name="Normal 18 6 6 2 3" xfId="16122"/>
    <cellStyle name="Normal 18 6 6 2 3 2" xfId="16123"/>
    <cellStyle name="Normal 18 6 6 2 4" xfId="16124"/>
    <cellStyle name="Normal 18 6 6 2 4 2" xfId="16125"/>
    <cellStyle name="Normal 18 6 6 2 5" xfId="16126"/>
    <cellStyle name="Normal 18 6 6 2 5 2" xfId="16127"/>
    <cellStyle name="Normal 18 6 6 2 6" xfId="16128"/>
    <cellStyle name="Normal 18 6 6 3" xfId="16129"/>
    <cellStyle name="Normal 18 6 6 3 2" xfId="16130"/>
    <cellStyle name="Normal 18 6 6 3 2 2" xfId="16131"/>
    <cellStyle name="Normal 18 6 6 3 3" xfId="16132"/>
    <cellStyle name="Normal 18 6 6 3 3 2" xfId="16133"/>
    <cellStyle name="Normal 18 6 6 3 4" xfId="16134"/>
    <cellStyle name="Normal 18 6 6 3 4 2" xfId="16135"/>
    <cellStyle name="Normal 18 6 6 3 5" xfId="16136"/>
    <cellStyle name="Normal 18 6 6 3 5 2" xfId="16137"/>
    <cellStyle name="Normal 18 6 6 3 6" xfId="16138"/>
    <cellStyle name="Normal 18 6 6 4" xfId="16139"/>
    <cellStyle name="Normal 18 6 6 4 2" xfId="16140"/>
    <cellStyle name="Normal 18 6 6 4 2 2" xfId="16141"/>
    <cellStyle name="Normal 18 6 6 4 3" xfId="16142"/>
    <cellStyle name="Normal 18 6 6 4 3 2" xfId="16143"/>
    <cellStyle name="Normal 18 6 6 4 4" xfId="16144"/>
    <cellStyle name="Normal 18 6 6 4 4 2" xfId="16145"/>
    <cellStyle name="Normal 18 6 6 4 5" xfId="16146"/>
    <cellStyle name="Normal 18 6 6 4 5 2" xfId="16147"/>
    <cellStyle name="Normal 18 6 6 4 6" xfId="16148"/>
    <cellStyle name="Normal 18 6 6 5" xfId="16149"/>
    <cellStyle name="Normal 18 6 6 5 2" xfId="16150"/>
    <cellStyle name="Normal 18 6 6 6" xfId="16151"/>
    <cellStyle name="Normal 18 6 6 6 2" xfId="16152"/>
    <cellStyle name="Normal 18 6 6 7" xfId="16153"/>
    <cellStyle name="Normal 18 6 6 7 2" xfId="16154"/>
    <cellStyle name="Normal 18 6 6 8" xfId="16155"/>
    <cellStyle name="Normal 18 6 6 8 2" xfId="16156"/>
    <cellStyle name="Normal 18 6 6 9" xfId="16157"/>
    <cellStyle name="Normal 18 6 6 9 2" xfId="16158"/>
    <cellStyle name="Normal 18 6 7" xfId="16159"/>
    <cellStyle name="Normal 18 6 7 10" xfId="16160"/>
    <cellStyle name="Normal 18 6 7 10 2" xfId="16161"/>
    <cellStyle name="Normal 18 6 7 11" xfId="16162"/>
    <cellStyle name="Normal 18 6 7 2" xfId="16163"/>
    <cellStyle name="Normal 18 6 7 2 2" xfId="16164"/>
    <cellStyle name="Normal 18 6 7 2 2 2" xfId="16165"/>
    <cellStyle name="Normal 18 6 7 2 3" xfId="16166"/>
    <cellStyle name="Normal 18 6 7 2 3 2" xfId="16167"/>
    <cellStyle name="Normal 18 6 7 2 4" xfId="16168"/>
    <cellStyle name="Normal 18 6 7 2 4 2" xfId="16169"/>
    <cellStyle name="Normal 18 6 7 2 5" xfId="16170"/>
    <cellStyle name="Normal 18 6 7 2 5 2" xfId="16171"/>
    <cellStyle name="Normal 18 6 7 2 6" xfId="16172"/>
    <cellStyle name="Normal 18 6 7 3" xfId="16173"/>
    <cellStyle name="Normal 18 6 7 3 2" xfId="16174"/>
    <cellStyle name="Normal 18 6 7 3 2 2" xfId="16175"/>
    <cellStyle name="Normal 18 6 7 3 3" xfId="16176"/>
    <cellStyle name="Normal 18 6 7 3 3 2" xfId="16177"/>
    <cellStyle name="Normal 18 6 7 3 4" xfId="16178"/>
    <cellStyle name="Normal 18 6 7 3 4 2" xfId="16179"/>
    <cellStyle name="Normal 18 6 7 3 5" xfId="16180"/>
    <cellStyle name="Normal 18 6 7 3 5 2" xfId="16181"/>
    <cellStyle name="Normal 18 6 7 3 6" xfId="16182"/>
    <cellStyle name="Normal 18 6 7 4" xfId="16183"/>
    <cellStyle name="Normal 18 6 7 4 2" xfId="16184"/>
    <cellStyle name="Normal 18 6 7 4 2 2" xfId="16185"/>
    <cellStyle name="Normal 18 6 7 4 3" xfId="16186"/>
    <cellStyle name="Normal 18 6 7 4 3 2" xfId="16187"/>
    <cellStyle name="Normal 18 6 7 4 4" xfId="16188"/>
    <cellStyle name="Normal 18 6 7 4 4 2" xfId="16189"/>
    <cellStyle name="Normal 18 6 7 4 5" xfId="16190"/>
    <cellStyle name="Normal 18 6 7 4 5 2" xfId="16191"/>
    <cellStyle name="Normal 18 6 7 4 6" xfId="16192"/>
    <cellStyle name="Normal 18 6 7 5" xfId="16193"/>
    <cellStyle name="Normal 18 6 7 5 2" xfId="16194"/>
    <cellStyle name="Normal 18 6 7 6" xfId="16195"/>
    <cellStyle name="Normal 18 6 7 6 2" xfId="16196"/>
    <cellStyle name="Normal 18 6 7 7" xfId="16197"/>
    <cellStyle name="Normal 18 6 7 7 2" xfId="16198"/>
    <cellStyle name="Normal 18 6 7 8" xfId="16199"/>
    <cellStyle name="Normal 18 6 7 8 2" xfId="16200"/>
    <cellStyle name="Normal 18 6 7 9" xfId="16201"/>
    <cellStyle name="Normal 18 6 7 9 2" xfId="16202"/>
    <cellStyle name="Normal 18 6 8" xfId="16203"/>
    <cellStyle name="Normal 18 6 8 10" xfId="16204"/>
    <cellStyle name="Normal 18 6 8 10 2" xfId="16205"/>
    <cellStyle name="Normal 18 6 8 11" xfId="16206"/>
    <cellStyle name="Normal 18 6 8 2" xfId="16207"/>
    <cellStyle name="Normal 18 6 8 2 2" xfId="16208"/>
    <cellStyle name="Normal 18 6 8 2 2 2" xfId="16209"/>
    <cellStyle name="Normal 18 6 8 2 3" xfId="16210"/>
    <cellStyle name="Normal 18 6 8 2 3 2" xfId="16211"/>
    <cellStyle name="Normal 18 6 8 2 4" xfId="16212"/>
    <cellStyle name="Normal 18 6 8 2 4 2" xfId="16213"/>
    <cellStyle name="Normal 18 6 8 2 5" xfId="16214"/>
    <cellStyle name="Normal 18 6 8 2 5 2" xfId="16215"/>
    <cellStyle name="Normal 18 6 8 2 6" xfId="16216"/>
    <cellStyle name="Normal 18 6 8 3" xfId="16217"/>
    <cellStyle name="Normal 18 6 8 3 2" xfId="16218"/>
    <cellStyle name="Normal 18 6 8 3 2 2" xfId="16219"/>
    <cellStyle name="Normal 18 6 8 3 3" xfId="16220"/>
    <cellStyle name="Normal 18 6 8 3 3 2" xfId="16221"/>
    <cellStyle name="Normal 18 6 8 3 4" xfId="16222"/>
    <cellStyle name="Normal 18 6 8 3 4 2" xfId="16223"/>
    <cellStyle name="Normal 18 6 8 3 5" xfId="16224"/>
    <cellStyle name="Normal 18 6 8 3 5 2" xfId="16225"/>
    <cellStyle name="Normal 18 6 8 3 6" xfId="16226"/>
    <cellStyle name="Normal 18 6 8 4" xfId="16227"/>
    <cellStyle name="Normal 18 6 8 4 2" xfId="16228"/>
    <cellStyle name="Normal 18 6 8 4 2 2" xfId="16229"/>
    <cellStyle name="Normal 18 6 8 4 3" xfId="16230"/>
    <cellStyle name="Normal 18 6 8 4 3 2" xfId="16231"/>
    <cellStyle name="Normal 18 6 8 4 4" xfId="16232"/>
    <cellStyle name="Normal 18 6 8 4 4 2" xfId="16233"/>
    <cellStyle name="Normal 18 6 8 4 5" xfId="16234"/>
    <cellStyle name="Normal 18 6 8 4 5 2" xfId="16235"/>
    <cellStyle name="Normal 18 6 8 4 6" xfId="16236"/>
    <cellStyle name="Normal 18 6 8 5" xfId="16237"/>
    <cellStyle name="Normal 18 6 8 5 2" xfId="16238"/>
    <cellStyle name="Normal 18 6 8 6" xfId="16239"/>
    <cellStyle name="Normal 18 6 8 6 2" xfId="16240"/>
    <cellStyle name="Normal 18 6 8 7" xfId="16241"/>
    <cellStyle name="Normal 18 6 8 7 2" xfId="16242"/>
    <cellStyle name="Normal 18 6 8 8" xfId="16243"/>
    <cellStyle name="Normal 18 6 8 8 2" xfId="16244"/>
    <cellStyle name="Normal 18 6 8 9" xfId="16245"/>
    <cellStyle name="Normal 18 6 8 9 2" xfId="16246"/>
    <cellStyle name="Normal 18 6 9" xfId="16247"/>
    <cellStyle name="Normal 18 6 9 10" xfId="16248"/>
    <cellStyle name="Normal 18 6 9 10 2" xfId="16249"/>
    <cellStyle name="Normal 18 6 9 11" xfId="16250"/>
    <cellStyle name="Normal 18 6 9 2" xfId="16251"/>
    <cellStyle name="Normal 18 6 9 2 2" xfId="16252"/>
    <cellStyle name="Normal 18 6 9 2 2 2" xfId="16253"/>
    <cellStyle name="Normal 18 6 9 2 3" xfId="16254"/>
    <cellStyle name="Normal 18 6 9 2 3 2" xfId="16255"/>
    <cellStyle name="Normal 18 6 9 2 4" xfId="16256"/>
    <cellStyle name="Normal 18 6 9 2 4 2" xfId="16257"/>
    <cellStyle name="Normal 18 6 9 2 5" xfId="16258"/>
    <cellStyle name="Normal 18 6 9 2 5 2" xfId="16259"/>
    <cellStyle name="Normal 18 6 9 2 6" xfId="16260"/>
    <cellStyle name="Normal 18 6 9 3" xfId="16261"/>
    <cellStyle name="Normal 18 6 9 3 2" xfId="16262"/>
    <cellStyle name="Normal 18 6 9 3 2 2" xfId="16263"/>
    <cellStyle name="Normal 18 6 9 3 3" xfId="16264"/>
    <cellStyle name="Normal 18 6 9 3 3 2" xfId="16265"/>
    <cellStyle name="Normal 18 6 9 3 4" xfId="16266"/>
    <cellStyle name="Normal 18 6 9 3 4 2" xfId="16267"/>
    <cellStyle name="Normal 18 6 9 3 5" xfId="16268"/>
    <cellStyle name="Normal 18 6 9 3 5 2" xfId="16269"/>
    <cellStyle name="Normal 18 6 9 3 6" xfId="16270"/>
    <cellStyle name="Normal 18 6 9 4" xfId="16271"/>
    <cellStyle name="Normal 18 6 9 4 2" xfId="16272"/>
    <cellStyle name="Normal 18 6 9 4 2 2" xfId="16273"/>
    <cellStyle name="Normal 18 6 9 4 3" xfId="16274"/>
    <cellStyle name="Normal 18 6 9 4 3 2" xfId="16275"/>
    <cellStyle name="Normal 18 6 9 4 4" xfId="16276"/>
    <cellStyle name="Normal 18 6 9 4 4 2" xfId="16277"/>
    <cellStyle name="Normal 18 6 9 4 5" xfId="16278"/>
    <cellStyle name="Normal 18 6 9 4 5 2" xfId="16279"/>
    <cellStyle name="Normal 18 6 9 4 6" xfId="16280"/>
    <cellStyle name="Normal 18 6 9 5" xfId="16281"/>
    <cellStyle name="Normal 18 6 9 5 2" xfId="16282"/>
    <cellStyle name="Normal 18 6 9 6" xfId="16283"/>
    <cellStyle name="Normal 18 6 9 6 2" xfId="16284"/>
    <cellStyle name="Normal 18 6 9 7" xfId="16285"/>
    <cellStyle name="Normal 18 6 9 7 2" xfId="16286"/>
    <cellStyle name="Normal 18 6 9 8" xfId="16287"/>
    <cellStyle name="Normal 18 6 9 8 2" xfId="16288"/>
    <cellStyle name="Normal 18 6 9 9" xfId="16289"/>
    <cellStyle name="Normal 18 6 9 9 2" xfId="16290"/>
    <cellStyle name="Normal 18 7" xfId="16291"/>
    <cellStyle name="Normal 18 7 10" xfId="16292"/>
    <cellStyle name="Normal 18 7 10 2" xfId="16293"/>
    <cellStyle name="Normal 18 7 10 2 2" xfId="16294"/>
    <cellStyle name="Normal 18 7 10 3" xfId="16295"/>
    <cellStyle name="Normal 18 7 10 3 2" xfId="16296"/>
    <cellStyle name="Normal 18 7 10 4" xfId="16297"/>
    <cellStyle name="Normal 18 7 10 4 2" xfId="16298"/>
    <cellStyle name="Normal 18 7 10 5" xfId="16299"/>
    <cellStyle name="Normal 18 7 10 5 2" xfId="16300"/>
    <cellStyle name="Normal 18 7 10 6" xfId="16301"/>
    <cellStyle name="Normal 18 7 11" xfId="16302"/>
    <cellStyle name="Normal 18 7 11 2" xfId="16303"/>
    <cellStyle name="Normal 18 7 11 2 2" xfId="16304"/>
    <cellStyle name="Normal 18 7 11 3" xfId="16305"/>
    <cellStyle name="Normal 18 7 11 3 2" xfId="16306"/>
    <cellStyle name="Normal 18 7 11 4" xfId="16307"/>
    <cellStyle name="Normal 18 7 11 4 2" xfId="16308"/>
    <cellStyle name="Normal 18 7 11 5" xfId="16309"/>
    <cellStyle name="Normal 18 7 11 5 2" xfId="16310"/>
    <cellStyle name="Normal 18 7 11 6" xfId="16311"/>
    <cellStyle name="Normal 18 7 12" xfId="16312"/>
    <cellStyle name="Normal 18 7 12 2" xfId="16313"/>
    <cellStyle name="Normal 18 7 12 2 2" xfId="16314"/>
    <cellStyle name="Normal 18 7 12 3" xfId="16315"/>
    <cellStyle name="Normal 18 7 12 3 2" xfId="16316"/>
    <cellStyle name="Normal 18 7 12 4" xfId="16317"/>
    <cellStyle name="Normal 18 7 12 4 2" xfId="16318"/>
    <cellStyle name="Normal 18 7 12 5" xfId="16319"/>
    <cellStyle name="Normal 18 7 12 5 2" xfId="16320"/>
    <cellStyle name="Normal 18 7 12 6" xfId="16321"/>
    <cellStyle name="Normal 18 7 13" xfId="16322"/>
    <cellStyle name="Normal 18 7 13 2" xfId="16323"/>
    <cellStyle name="Normal 18 7 13 2 2" xfId="16324"/>
    <cellStyle name="Normal 18 7 13 3" xfId="16325"/>
    <cellStyle name="Normal 18 7 13 3 2" xfId="16326"/>
    <cellStyle name="Normal 18 7 13 4" xfId="16327"/>
    <cellStyle name="Normal 18 7 13 4 2" xfId="16328"/>
    <cellStyle name="Normal 18 7 13 5" xfId="16329"/>
    <cellStyle name="Normal 18 7 13 5 2" xfId="16330"/>
    <cellStyle name="Normal 18 7 13 6" xfId="16331"/>
    <cellStyle name="Normal 18 7 14" xfId="16332"/>
    <cellStyle name="Normal 18 7 14 2" xfId="16333"/>
    <cellStyle name="Normal 18 7 15" xfId="16334"/>
    <cellStyle name="Normal 18 7 15 2" xfId="16335"/>
    <cellStyle name="Normal 18 7 16" xfId="16336"/>
    <cellStyle name="Normal 18 7 16 2" xfId="16337"/>
    <cellStyle name="Normal 18 7 17" xfId="16338"/>
    <cellStyle name="Normal 18 7 17 2" xfId="16339"/>
    <cellStyle name="Normal 18 7 18" xfId="16340"/>
    <cellStyle name="Normal 18 7 18 2" xfId="16341"/>
    <cellStyle name="Normal 18 7 19" xfId="16342"/>
    <cellStyle name="Normal 18 7 19 2" xfId="16343"/>
    <cellStyle name="Normal 18 7 2" xfId="16344"/>
    <cellStyle name="Normal 18 7 2 10" xfId="16345"/>
    <cellStyle name="Normal 18 7 2 10 2" xfId="16346"/>
    <cellStyle name="Normal 18 7 2 11" xfId="16347"/>
    <cellStyle name="Normal 18 7 2 11 2" xfId="16348"/>
    <cellStyle name="Normal 18 7 2 12" xfId="16349"/>
    <cellStyle name="Normal 18 7 2 2" xfId="16350"/>
    <cellStyle name="Normal 18 7 2 2 10" xfId="16351"/>
    <cellStyle name="Normal 18 7 2 2 10 2" xfId="16352"/>
    <cellStyle name="Normal 18 7 2 2 11" xfId="16353"/>
    <cellStyle name="Normal 18 7 2 2 2" xfId="16354"/>
    <cellStyle name="Normal 18 7 2 2 2 2" xfId="16355"/>
    <cellStyle name="Normal 18 7 2 2 2 2 2" xfId="16356"/>
    <cellStyle name="Normal 18 7 2 2 2 3" xfId="16357"/>
    <cellStyle name="Normal 18 7 2 2 2 3 2" xfId="16358"/>
    <cellStyle name="Normal 18 7 2 2 2 4" xfId="16359"/>
    <cellStyle name="Normal 18 7 2 2 2 4 2" xfId="16360"/>
    <cellStyle name="Normal 18 7 2 2 2 5" xfId="16361"/>
    <cellStyle name="Normal 18 7 2 2 2 5 2" xfId="16362"/>
    <cellStyle name="Normal 18 7 2 2 2 6" xfId="16363"/>
    <cellStyle name="Normal 18 7 2 2 3" xfId="16364"/>
    <cellStyle name="Normal 18 7 2 2 3 2" xfId="16365"/>
    <cellStyle name="Normal 18 7 2 2 3 2 2" xfId="16366"/>
    <cellStyle name="Normal 18 7 2 2 3 3" xfId="16367"/>
    <cellStyle name="Normal 18 7 2 2 3 3 2" xfId="16368"/>
    <cellStyle name="Normal 18 7 2 2 3 4" xfId="16369"/>
    <cellStyle name="Normal 18 7 2 2 3 4 2" xfId="16370"/>
    <cellStyle name="Normal 18 7 2 2 3 5" xfId="16371"/>
    <cellStyle name="Normal 18 7 2 2 3 5 2" xfId="16372"/>
    <cellStyle name="Normal 18 7 2 2 3 6" xfId="16373"/>
    <cellStyle name="Normal 18 7 2 2 4" xfId="16374"/>
    <cellStyle name="Normal 18 7 2 2 4 2" xfId="16375"/>
    <cellStyle name="Normal 18 7 2 2 4 2 2" xfId="16376"/>
    <cellStyle name="Normal 18 7 2 2 4 3" xfId="16377"/>
    <cellStyle name="Normal 18 7 2 2 4 3 2" xfId="16378"/>
    <cellStyle name="Normal 18 7 2 2 4 4" xfId="16379"/>
    <cellStyle name="Normal 18 7 2 2 4 4 2" xfId="16380"/>
    <cellStyle name="Normal 18 7 2 2 4 5" xfId="16381"/>
    <cellStyle name="Normal 18 7 2 2 4 5 2" xfId="16382"/>
    <cellStyle name="Normal 18 7 2 2 4 6" xfId="16383"/>
    <cellStyle name="Normal 18 7 2 2 5" xfId="16384"/>
    <cellStyle name="Normal 18 7 2 2 5 2" xfId="16385"/>
    <cellStyle name="Normal 18 7 2 2 6" xfId="16386"/>
    <cellStyle name="Normal 18 7 2 2 6 2" xfId="16387"/>
    <cellStyle name="Normal 18 7 2 2 7" xfId="16388"/>
    <cellStyle name="Normal 18 7 2 2 7 2" xfId="16389"/>
    <cellStyle name="Normal 18 7 2 2 8" xfId="16390"/>
    <cellStyle name="Normal 18 7 2 2 8 2" xfId="16391"/>
    <cellStyle name="Normal 18 7 2 2 9" xfId="16392"/>
    <cellStyle name="Normal 18 7 2 2 9 2" xfId="16393"/>
    <cellStyle name="Normal 18 7 2 3" xfId="16394"/>
    <cellStyle name="Normal 18 7 2 3 2" xfId="16395"/>
    <cellStyle name="Normal 18 7 2 3 2 2" xfId="16396"/>
    <cellStyle name="Normal 18 7 2 3 3" xfId="16397"/>
    <cellStyle name="Normal 18 7 2 3 3 2" xfId="16398"/>
    <cellStyle name="Normal 18 7 2 3 4" xfId="16399"/>
    <cellStyle name="Normal 18 7 2 3 4 2" xfId="16400"/>
    <cellStyle name="Normal 18 7 2 3 5" xfId="16401"/>
    <cellStyle name="Normal 18 7 2 3 5 2" xfId="16402"/>
    <cellStyle name="Normal 18 7 2 3 6" xfId="16403"/>
    <cellStyle name="Normal 18 7 2 4" xfId="16404"/>
    <cellStyle name="Normal 18 7 2 4 2" xfId="16405"/>
    <cellStyle name="Normal 18 7 2 4 2 2" xfId="16406"/>
    <cellStyle name="Normal 18 7 2 4 3" xfId="16407"/>
    <cellStyle name="Normal 18 7 2 4 3 2" xfId="16408"/>
    <cellStyle name="Normal 18 7 2 4 4" xfId="16409"/>
    <cellStyle name="Normal 18 7 2 4 4 2" xfId="16410"/>
    <cellStyle name="Normal 18 7 2 4 5" xfId="16411"/>
    <cellStyle name="Normal 18 7 2 4 5 2" xfId="16412"/>
    <cellStyle name="Normal 18 7 2 4 6" xfId="16413"/>
    <cellStyle name="Normal 18 7 2 5" xfId="16414"/>
    <cellStyle name="Normal 18 7 2 5 2" xfId="16415"/>
    <cellStyle name="Normal 18 7 2 5 2 2" xfId="16416"/>
    <cellStyle name="Normal 18 7 2 5 3" xfId="16417"/>
    <cellStyle name="Normal 18 7 2 5 3 2" xfId="16418"/>
    <cellStyle name="Normal 18 7 2 5 4" xfId="16419"/>
    <cellStyle name="Normal 18 7 2 5 4 2" xfId="16420"/>
    <cellStyle name="Normal 18 7 2 5 5" xfId="16421"/>
    <cellStyle name="Normal 18 7 2 5 5 2" xfId="16422"/>
    <cellStyle name="Normal 18 7 2 5 6" xfId="16423"/>
    <cellStyle name="Normal 18 7 2 6" xfId="16424"/>
    <cellStyle name="Normal 18 7 2 6 2" xfId="16425"/>
    <cellStyle name="Normal 18 7 2 7" xfId="16426"/>
    <cellStyle name="Normal 18 7 2 7 2" xfId="16427"/>
    <cellStyle name="Normal 18 7 2 8" xfId="16428"/>
    <cellStyle name="Normal 18 7 2 8 2" xfId="16429"/>
    <cellStyle name="Normal 18 7 2 9" xfId="16430"/>
    <cellStyle name="Normal 18 7 2 9 2" xfId="16431"/>
    <cellStyle name="Normal 18 7 20" xfId="16432"/>
    <cellStyle name="Normal 18 7 3" xfId="16433"/>
    <cellStyle name="Normal 18 7 3 10" xfId="16434"/>
    <cellStyle name="Normal 18 7 3 10 2" xfId="16435"/>
    <cellStyle name="Normal 18 7 3 11" xfId="16436"/>
    <cellStyle name="Normal 18 7 3 11 2" xfId="16437"/>
    <cellStyle name="Normal 18 7 3 12" xfId="16438"/>
    <cellStyle name="Normal 18 7 3 2" xfId="16439"/>
    <cellStyle name="Normal 18 7 3 2 10" xfId="16440"/>
    <cellStyle name="Normal 18 7 3 2 10 2" xfId="16441"/>
    <cellStyle name="Normal 18 7 3 2 11" xfId="16442"/>
    <cellStyle name="Normal 18 7 3 2 2" xfId="16443"/>
    <cellStyle name="Normal 18 7 3 2 2 2" xfId="16444"/>
    <cellStyle name="Normal 18 7 3 2 2 2 2" xfId="16445"/>
    <cellStyle name="Normal 18 7 3 2 2 3" xfId="16446"/>
    <cellStyle name="Normal 18 7 3 2 2 3 2" xfId="16447"/>
    <cellStyle name="Normal 18 7 3 2 2 4" xfId="16448"/>
    <cellStyle name="Normal 18 7 3 2 2 4 2" xfId="16449"/>
    <cellStyle name="Normal 18 7 3 2 2 5" xfId="16450"/>
    <cellStyle name="Normal 18 7 3 2 2 5 2" xfId="16451"/>
    <cellStyle name="Normal 18 7 3 2 2 6" xfId="16452"/>
    <cellStyle name="Normal 18 7 3 2 3" xfId="16453"/>
    <cellStyle name="Normal 18 7 3 2 3 2" xfId="16454"/>
    <cellStyle name="Normal 18 7 3 2 3 2 2" xfId="16455"/>
    <cellStyle name="Normal 18 7 3 2 3 3" xfId="16456"/>
    <cellStyle name="Normal 18 7 3 2 3 3 2" xfId="16457"/>
    <cellStyle name="Normal 18 7 3 2 3 4" xfId="16458"/>
    <cellStyle name="Normal 18 7 3 2 3 4 2" xfId="16459"/>
    <cellStyle name="Normal 18 7 3 2 3 5" xfId="16460"/>
    <cellStyle name="Normal 18 7 3 2 3 5 2" xfId="16461"/>
    <cellStyle name="Normal 18 7 3 2 3 6" xfId="16462"/>
    <cellStyle name="Normal 18 7 3 2 4" xfId="16463"/>
    <cellStyle name="Normal 18 7 3 2 4 2" xfId="16464"/>
    <cellStyle name="Normal 18 7 3 2 4 2 2" xfId="16465"/>
    <cellStyle name="Normal 18 7 3 2 4 3" xfId="16466"/>
    <cellStyle name="Normal 18 7 3 2 4 3 2" xfId="16467"/>
    <cellStyle name="Normal 18 7 3 2 4 4" xfId="16468"/>
    <cellStyle name="Normal 18 7 3 2 4 4 2" xfId="16469"/>
    <cellStyle name="Normal 18 7 3 2 4 5" xfId="16470"/>
    <cellStyle name="Normal 18 7 3 2 4 5 2" xfId="16471"/>
    <cellStyle name="Normal 18 7 3 2 4 6" xfId="16472"/>
    <cellStyle name="Normal 18 7 3 2 5" xfId="16473"/>
    <cellStyle name="Normal 18 7 3 2 5 2" xfId="16474"/>
    <cellStyle name="Normal 18 7 3 2 6" xfId="16475"/>
    <cellStyle name="Normal 18 7 3 2 6 2" xfId="16476"/>
    <cellStyle name="Normal 18 7 3 2 7" xfId="16477"/>
    <cellStyle name="Normal 18 7 3 2 7 2" xfId="16478"/>
    <cellStyle name="Normal 18 7 3 2 8" xfId="16479"/>
    <cellStyle name="Normal 18 7 3 2 8 2" xfId="16480"/>
    <cellStyle name="Normal 18 7 3 2 9" xfId="16481"/>
    <cellStyle name="Normal 18 7 3 2 9 2" xfId="16482"/>
    <cellStyle name="Normal 18 7 3 3" xfId="16483"/>
    <cellStyle name="Normal 18 7 3 3 2" xfId="16484"/>
    <cellStyle name="Normal 18 7 3 3 2 2" xfId="16485"/>
    <cellStyle name="Normal 18 7 3 3 3" xfId="16486"/>
    <cellStyle name="Normal 18 7 3 3 3 2" xfId="16487"/>
    <cellStyle name="Normal 18 7 3 3 4" xfId="16488"/>
    <cellStyle name="Normal 18 7 3 3 4 2" xfId="16489"/>
    <cellStyle name="Normal 18 7 3 3 5" xfId="16490"/>
    <cellStyle name="Normal 18 7 3 3 5 2" xfId="16491"/>
    <cellStyle name="Normal 18 7 3 3 6" xfId="16492"/>
    <cellStyle name="Normal 18 7 3 4" xfId="16493"/>
    <cellStyle name="Normal 18 7 3 4 2" xfId="16494"/>
    <cellStyle name="Normal 18 7 3 4 2 2" xfId="16495"/>
    <cellStyle name="Normal 18 7 3 4 3" xfId="16496"/>
    <cellStyle name="Normal 18 7 3 4 3 2" xfId="16497"/>
    <cellStyle name="Normal 18 7 3 4 4" xfId="16498"/>
    <cellStyle name="Normal 18 7 3 4 4 2" xfId="16499"/>
    <cellStyle name="Normal 18 7 3 4 5" xfId="16500"/>
    <cellStyle name="Normal 18 7 3 4 5 2" xfId="16501"/>
    <cellStyle name="Normal 18 7 3 4 6" xfId="16502"/>
    <cellStyle name="Normal 18 7 3 5" xfId="16503"/>
    <cellStyle name="Normal 18 7 3 5 2" xfId="16504"/>
    <cellStyle name="Normal 18 7 3 5 2 2" xfId="16505"/>
    <cellStyle name="Normal 18 7 3 5 3" xfId="16506"/>
    <cellStyle name="Normal 18 7 3 5 3 2" xfId="16507"/>
    <cellStyle name="Normal 18 7 3 5 4" xfId="16508"/>
    <cellStyle name="Normal 18 7 3 5 4 2" xfId="16509"/>
    <cellStyle name="Normal 18 7 3 5 5" xfId="16510"/>
    <cellStyle name="Normal 18 7 3 5 5 2" xfId="16511"/>
    <cellStyle name="Normal 18 7 3 5 6" xfId="16512"/>
    <cellStyle name="Normal 18 7 3 6" xfId="16513"/>
    <cellStyle name="Normal 18 7 3 6 2" xfId="16514"/>
    <cellStyle name="Normal 18 7 3 7" xfId="16515"/>
    <cellStyle name="Normal 18 7 3 7 2" xfId="16516"/>
    <cellStyle name="Normal 18 7 3 8" xfId="16517"/>
    <cellStyle name="Normal 18 7 3 8 2" xfId="16518"/>
    <cellStyle name="Normal 18 7 3 9" xfId="16519"/>
    <cellStyle name="Normal 18 7 3 9 2" xfId="16520"/>
    <cellStyle name="Normal 18 7 4" xfId="16521"/>
    <cellStyle name="Normal 18 7 4 10" xfId="16522"/>
    <cellStyle name="Normal 18 7 4 10 2" xfId="16523"/>
    <cellStyle name="Normal 18 7 4 11" xfId="16524"/>
    <cellStyle name="Normal 18 7 4 2" xfId="16525"/>
    <cellStyle name="Normal 18 7 4 2 2" xfId="16526"/>
    <cellStyle name="Normal 18 7 4 2 2 2" xfId="16527"/>
    <cellStyle name="Normal 18 7 4 2 3" xfId="16528"/>
    <cellStyle name="Normal 18 7 4 2 3 2" xfId="16529"/>
    <cellStyle name="Normal 18 7 4 2 4" xfId="16530"/>
    <cellStyle name="Normal 18 7 4 2 4 2" xfId="16531"/>
    <cellStyle name="Normal 18 7 4 2 5" xfId="16532"/>
    <cellStyle name="Normal 18 7 4 2 5 2" xfId="16533"/>
    <cellStyle name="Normal 18 7 4 2 6" xfId="16534"/>
    <cellStyle name="Normal 18 7 4 3" xfId="16535"/>
    <cellStyle name="Normal 18 7 4 3 2" xfId="16536"/>
    <cellStyle name="Normal 18 7 4 3 2 2" xfId="16537"/>
    <cellStyle name="Normal 18 7 4 3 3" xfId="16538"/>
    <cellStyle name="Normal 18 7 4 3 3 2" xfId="16539"/>
    <cellStyle name="Normal 18 7 4 3 4" xfId="16540"/>
    <cellStyle name="Normal 18 7 4 3 4 2" xfId="16541"/>
    <cellStyle name="Normal 18 7 4 3 5" xfId="16542"/>
    <cellStyle name="Normal 18 7 4 3 5 2" xfId="16543"/>
    <cellStyle name="Normal 18 7 4 3 6" xfId="16544"/>
    <cellStyle name="Normal 18 7 4 4" xfId="16545"/>
    <cellStyle name="Normal 18 7 4 4 2" xfId="16546"/>
    <cellStyle name="Normal 18 7 4 4 2 2" xfId="16547"/>
    <cellStyle name="Normal 18 7 4 4 3" xfId="16548"/>
    <cellStyle name="Normal 18 7 4 4 3 2" xfId="16549"/>
    <cellStyle name="Normal 18 7 4 4 4" xfId="16550"/>
    <cellStyle name="Normal 18 7 4 4 4 2" xfId="16551"/>
    <cellStyle name="Normal 18 7 4 4 5" xfId="16552"/>
    <cellStyle name="Normal 18 7 4 4 5 2" xfId="16553"/>
    <cellStyle name="Normal 18 7 4 4 6" xfId="16554"/>
    <cellStyle name="Normal 18 7 4 5" xfId="16555"/>
    <cellStyle name="Normal 18 7 4 5 2" xfId="16556"/>
    <cellStyle name="Normal 18 7 4 6" xfId="16557"/>
    <cellStyle name="Normal 18 7 4 6 2" xfId="16558"/>
    <cellStyle name="Normal 18 7 4 7" xfId="16559"/>
    <cellStyle name="Normal 18 7 4 7 2" xfId="16560"/>
    <cellStyle name="Normal 18 7 4 8" xfId="16561"/>
    <cellStyle name="Normal 18 7 4 8 2" xfId="16562"/>
    <cellStyle name="Normal 18 7 4 9" xfId="16563"/>
    <cellStyle name="Normal 18 7 4 9 2" xfId="16564"/>
    <cellStyle name="Normal 18 7 5" xfId="16565"/>
    <cellStyle name="Normal 18 7 5 10" xfId="16566"/>
    <cellStyle name="Normal 18 7 5 10 2" xfId="16567"/>
    <cellStyle name="Normal 18 7 5 11" xfId="16568"/>
    <cellStyle name="Normal 18 7 5 2" xfId="16569"/>
    <cellStyle name="Normal 18 7 5 2 2" xfId="16570"/>
    <cellStyle name="Normal 18 7 5 2 2 2" xfId="16571"/>
    <cellStyle name="Normal 18 7 5 2 3" xfId="16572"/>
    <cellStyle name="Normal 18 7 5 2 3 2" xfId="16573"/>
    <cellStyle name="Normal 18 7 5 2 4" xfId="16574"/>
    <cellStyle name="Normal 18 7 5 2 4 2" xfId="16575"/>
    <cellStyle name="Normal 18 7 5 2 5" xfId="16576"/>
    <cellStyle name="Normal 18 7 5 2 5 2" xfId="16577"/>
    <cellStyle name="Normal 18 7 5 2 6" xfId="16578"/>
    <cellStyle name="Normal 18 7 5 3" xfId="16579"/>
    <cellStyle name="Normal 18 7 5 3 2" xfId="16580"/>
    <cellStyle name="Normal 18 7 5 3 2 2" xfId="16581"/>
    <cellStyle name="Normal 18 7 5 3 3" xfId="16582"/>
    <cellStyle name="Normal 18 7 5 3 3 2" xfId="16583"/>
    <cellStyle name="Normal 18 7 5 3 4" xfId="16584"/>
    <cellStyle name="Normal 18 7 5 3 4 2" xfId="16585"/>
    <cellStyle name="Normal 18 7 5 3 5" xfId="16586"/>
    <cellStyle name="Normal 18 7 5 3 5 2" xfId="16587"/>
    <cellStyle name="Normal 18 7 5 3 6" xfId="16588"/>
    <cellStyle name="Normal 18 7 5 4" xfId="16589"/>
    <cellStyle name="Normal 18 7 5 4 2" xfId="16590"/>
    <cellStyle name="Normal 18 7 5 4 2 2" xfId="16591"/>
    <cellStyle name="Normal 18 7 5 4 3" xfId="16592"/>
    <cellStyle name="Normal 18 7 5 4 3 2" xfId="16593"/>
    <cellStyle name="Normal 18 7 5 4 4" xfId="16594"/>
    <cellStyle name="Normal 18 7 5 4 4 2" xfId="16595"/>
    <cellStyle name="Normal 18 7 5 4 5" xfId="16596"/>
    <cellStyle name="Normal 18 7 5 4 5 2" xfId="16597"/>
    <cellStyle name="Normal 18 7 5 4 6" xfId="16598"/>
    <cellStyle name="Normal 18 7 5 5" xfId="16599"/>
    <cellStyle name="Normal 18 7 5 5 2" xfId="16600"/>
    <cellStyle name="Normal 18 7 5 6" xfId="16601"/>
    <cellStyle name="Normal 18 7 5 6 2" xfId="16602"/>
    <cellStyle name="Normal 18 7 5 7" xfId="16603"/>
    <cellStyle name="Normal 18 7 5 7 2" xfId="16604"/>
    <cellStyle name="Normal 18 7 5 8" xfId="16605"/>
    <cellStyle name="Normal 18 7 5 8 2" xfId="16606"/>
    <cellStyle name="Normal 18 7 5 9" xfId="16607"/>
    <cellStyle name="Normal 18 7 5 9 2" xfId="16608"/>
    <cellStyle name="Normal 18 7 6" xfId="16609"/>
    <cellStyle name="Normal 18 7 6 10" xfId="16610"/>
    <cellStyle name="Normal 18 7 6 10 2" xfId="16611"/>
    <cellStyle name="Normal 18 7 6 11" xfId="16612"/>
    <cellStyle name="Normal 18 7 6 2" xfId="16613"/>
    <cellStyle name="Normal 18 7 6 2 2" xfId="16614"/>
    <cellStyle name="Normal 18 7 6 2 2 2" xfId="16615"/>
    <cellStyle name="Normal 18 7 6 2 3" xfId="16616"/>
    <cellStyle name="Normal 18 7 6 2 3 2" xfId="16617"/>
    <cellStyle name="Normal 18 7 6 2 4" xfId="16618"/>
    <cellStyle name="Normal 18 7 6 2 4 2" xfId="16619"/>
    <cellStyle name="Normal 18 7 6 2 5" xfId="16620"/>
    <cellStyle name="Normal 18 7 6 2 5 2" xfId="16621"/>
    <cellStyle name="Normal 18 7 6 2 6" xfId="16622"/>
    <cellStyle name="Normal 18 7 6 3" xfId="16623"/>
    <cellStyle name="Normal 18 7 6 3 2" xfId="16624"/>
    <cellStyle name="Normal 18 7 6 3 2 2" xfId="16625"/>
    <cellStyle name="Normal 18 7 6 3 3" xfId="16626"/>
    <cellStyle name="Normal 18 7 6 3 3 2" xfId="16627"/>
    <cellStyle name="Normal 18 7 6 3 4" xfId="16628"/>
    <cellStyle name="Normal 18 7 6 3 4 2" xfId="16629"/>
    <cellStyle name="Normal 18 7 6 3 5" xfId="16630"/>
    <cellStyle name="Normal 18 7 6 3 5 2" xfId="16631"/>
    <cellStyle name="Normal 18 7 6 3 6" xfId="16632"/>
    <cellStyle name="Normal 18 7 6 4" xfId="16633"/>
    <cellStyle name="Normal 18 7 6 4 2" xfId="16634"/>
    <cellStyle name="Normal 18 7 6 4 2 2" xfId="16635"/>
    <cellStyle name="Normal 18 7 6 4 3" xfId="16636"/>
    <cellStyle name="Normal 18 7 6 4 3 2" xfId="16637"/>
    <cellStyle name="Normal 18 7 6 4 4" xfId="16638"/>
    <cellStyle name="Normal 18 7 6 4 4 2" xfId="16639"/>
    <cellStyle name="Normal 18 7 6 4 5" xfId="16640"/>
    <cellStyle name="Normal 18 7 6 4 5 2" xfId="16641"/>
    <cellStyle name="Normal 18 7 6 4 6" xfId="16642"/>
    <cellStyle name="Normal 18 7 6 5" xfId="16643"/>
    <cellStyle name="Normal 18 7 6 5 2" xfId="16644"/>
    <cellStyle name="Normal 18 7 6 6" xfId="16645"/>
    <cellStyle name="Normal 18 7 6 6 2" xfId="16646"/>
    <cellStyle name="Normal 18 7 6 7" xfId="16647"/>
    <cellStyle name="Normal 18 7 6 7 2" xfId="16648"/>
    <cellStyle name="Normal 18 7 6 8" xfId="16649"/>
    <cellStyle name="Normal 18 7 6 8 2" xfId="16650"/>
    <cellStyle name="Normal 18 7 6 9" xfId="16651"/>
    <cellStyle name="Normal 18 7 6 9 2" xfId="16652"/>
    <cellStyle name="Normal 18 7 7" xfId="16653"/>
    <cellStyle name="Normal 18 7 7 10" xfId="16654"/>
    <cellStyle name="Normal 18 7 7 10 2" xfId="16655"/>
    <cellStyle name="Normal 18 7 7 11" xfId="16656"/>
    <cellStyle name="Normal 18 7 7 2" xfId="16657"/>
    <cellStyle name="Normal 18 7 7 2 2" xfId="16658"/>
    <cellStyle name="Normal 18 7 7 2 2 2" xfId="16659"/>
    <cellStyle name="Normal 18 7 7 2 3" xfId="16660"/>
    <cellStyle name="Normal 18 7 7 2 3 2" xfId="16661"/>
    <cellStyle name="Normal 18 7 7 2 4" xfId="16662"/>
    <cellStyle name="Normal 18 7 7 2 4 2" xfId="16663"/>
    <cellStyle name="Normal 18 7 7 2 5" xfId="16664"/>
    <cellStyle name="Normal 18 7 7 2 5 2" xfId="16665"/>
    <cellStyle name="Normal 18 7 7 2 6" xfId="16666"/>
    <cellStyle name="Normal 18 7 7 3" xfId="16667"/>
    <cellStyle name="Normal 18 7 7 3 2" xfId="16668"/>
    <cellStyle name="Normal 18 7 7 3 2 2" xfId="16669"/>
    <cellStyle name="Normal 18 7 7 3 3" xfId="16670"/>
    <cellStyle name="Normal 18 7 7 3 3 2" xfId="16671"/>
    <cellStyle name="Normal 18 7 7 3 4" xfId="16672"/>
    <cellStyle name="Normal 18 7 7 3 4 2" xfId="16673"/>
    <cellStyle name="Normal 18 7 7 3 5" xfId="16674"/>
    <cellStyle name="Normal 18 7 7 3 5 2" xfId="16675"/>
    <cellStyle name="Normal 18 7 7 3 6" xfId="16676"/>
    <cellStyle name="Normal 18 7 7 4" xfId="16677"/>
    <cellStyle name="Normal 18 7 7 4 2" xfId="16678"/>
    <cellStyle name="Normal 18 7 7 4 2 2" xfId="16679"/>
    <cellStyle name="Normal 18 7 7 4 3" xfId="16680"/>
    <cellStyle name="Normal 18 7 7 4 3 2" xfId="16681"/>
    <cellStyle name="Normal 18 7 7 4 4" xfId="16682"/>
    <cellStyle name="Normal 18 7 7 4 4 2" xfId="16683"/>
    <cellStyle name="Normal 18 7 7 4 5" xfId="16684"/>
    <cellStyle name="Normal 18 7 7 4 5 2" xfId="16685"/>
    <cellStyle name="Normal 18 7 7 4 6" xfId="16686"/>
    <cellStyle name="Normal 18 7 7 5" xfId="16687"/>
    <cellStyle name="Normal 18 7 7 5 2" xfId="16688"/>
    <cellStyle name="Normal 18 7 7 6" xfId="16689"/>
    <cellStyle name="Normal 18 7 7 6 2" xfId="16690"/>
    <cellStyle name="Normal 18 7 7 7" xfId="16691"/>
    <cellStyle name="Normal 18 7 7 7 2" xfId="16692"/>
    <cellStyle name="Normal 18 7 7 8" xfId="16693"/>
    <cellStyle name="Normal 18 7 7 8 2" xfId="16694"/>
    <cellStyle name="Normal 18 7 7 9" xfId="16695"/>
    <cellStyle name="Normal 18 7 7 9 2" xfId="16696"/>
    <cellStyle name="Normal 18 7 8" xfId="16697"/>
    <cellStyle name="Normal 18 7 8 10" xfId="16698"/>
    <cellStyle name="Normal 18 7 8 10 2" xfId="16699"/>
    <cellStyle name="Normal 18 7 8 11" xfId="16700"/>
    <cellStyle name="Normal 18 7 8 2" xfId="16701"/>
    <cellStyle name="Normal 18 7 8 2 2" xfId="16702"/>
    <cellStyle name="Normal 18 7 8 2 2 2" xfId="16703"/>
    <cellStyle name="Normal 18 7 8 2 3" xfId="16704"/>
    <cellStyle name="Normal 18 7 8 2 3 2" xfId="16705"/>
    <cellStyle name="Normal 18 7 8 2 4" xfId="16706"/>
    <cellStyle name="Normal 18 7 8 2 4 2" xfId="16707"/>
    <cellStyle name="Normal 18 7 8 2 5" xfId="16708"/>
    <cellStyle name="Normal 18 7 8 2 5 2" xfId="16709"/>
    <cellStyle name="Normal 18 7 8 2 6" xfId="16710"/>
    <cellStyle name="Normal 18 7 8 3" xfId="16711"/>
    <cellStyle name="Normal 18 7 8 3 2" xfId="16712"/>
    <cellStyle name="Normal 18 7 8 3 2 2" xfId="16713"/>
    <cellStyle name="Normal 18 7 8 3 3" xfId="16714"/>
    <cellStyle name="Normal 18 7 8 3 3 2" xfId="16715"/>
    <cellStyle name="Normal 18 7 8 3 4" xfId="16716"/>
    <cellStyle name="Normal 18 7 8 3 4 2" xfId="16717"/>
    <cellStyle name="Normal 18 7 8 3 5" xfId="16718"/>
    <cellStyle name="Normal 18 7 8 3 5 2" xfId="16719"/>
    <cellStyle name="Normal 18 7 8 3 6" xfId="16720"/>
    <cellStyle name="Normal 18 7 8 4" xfId="16721"/>
    <cellStyle name="Normal 18 7 8 4 2" xfId="16722"/>
    <cellStyle name="Normal 18 7 8 4 2 2" xfId="16723"/>
    <cellStyle name="Normal 18 7 8 4 3" xfId="16724"/>
    <cellStyle name="Normal 18 7 8 4 3 2" xfId="16725"/>
    <cellStyle name="Normal 18 7 8 4 4" xfId="16726"/>
    <cellStyle name="Normal 18 7 8 4 4 2" xfId="16727"/>
    <cellStyle name="Normal 18 7 8 4 5" xfId="16728"/>
    <cellStyle name="Normal 18 7 8 4 5 2" xfId="16729"/>
    <cellStyle name="Normal 18 7 8 4 6" xfId="16730"/>
    <cellStyle name="Normal 18 7 8 5" xfId="16731"/>
    <cellStyle name="Normal 18 7 8 5 2" xfId="16732"/>
    <cellStyle name="Normal 18 7 8 6" xfId="16733"/>
    <cellStyle name="Normal 18 7 8 6 2" xfId="16734"/>
    <cellStyle name="Normal 18 7 8 7" xfId="16735"/>
    <cellStyle name="Normal 18 7 8 7 2" xfId="16736"/>
    <cellStyle name="Normal 18 7 8 8" xfId="16737"/>
    <cellStyle name="Normal 18 7 8 8 2" xfId="16738"/>
    <cellStyle name="Normal 18 7 8 9" xfId="16739"/>
    <cellStyle name="Normal 18 7 8 9 2" xfId="16740"/>
    <cellStyle name="Normal 18 7 9" xfId="16741"/>
    <cellStyle name="Normal 18 7 9 10" xfId="16742"/>
    <cellStyle name="Normal 18 7 9 10 2" xfId="16743"/>
    <cellStyle name="Normal 18 7 9 11" xfId="16744"/>
    <cellStyle name="Normal 18 7 9 2" xfId="16745"/>
    <cellStyle name="Normal 18 7 9 2 2" xfId="16746"/>
    <cellStyle name="Normal 18 7 9 2 2 2" xfId="16747"/>
    <cellStyle name="Normal 18 7 9 2 3" xfId="16748"/>
    <cellStyle name="Normal 18 7 9 2 3 2" xfId="16749"/>
    <cellStyle name="Normal 18 7 9 2 4" xfId="16750"/>
    <cellStyle name="Normal 18 7 9 2 4 2" xfId="16751"/>
    <cellStyle name="Normal 18 7 9 2 5" xfId="16752"/>
    <cellStyle name="Normal 18 7 9 2 5 2" xfId="16753"/>
    <cellStyle name="Normal 18 7 9 2 6" xfId="16754"/>
    <cellStyle name="Normal 18 7 9 3" xfId="16755"/>
    <cellStyle name="Normal 18 7 9 3 2" xfId="16756"/>
    <cellStyle name="Normal 18 7 9 3 2 2" xfId="16757"/>
    <cellStyle name="Normal 18 7 9 3 3" xfId="16758"/>
    <cellStyle name="Normal 18 7 9 3 3 2" xfId="16759"/>
    <cellStyle name="Normal 18 7 9 3 4" xfId="16760"/>
    <cellStyle name="Normal 18 7 9 3 4 2" xfId="16761"/>
    <cellStyle name="Normal 18 7 9 3 5" xfId="16762"/>
    <cellStyle name="Normal 18 7 9 3 5 2" xfId="16763"/>
    <cellStyle name="Normal 18 7 9 3 6" xfId="16764"/>
    <cellStyle name="Normal 18 7 9 4" xfId="16765"/>
    <cellStyle name="Normal 18 7 9 4 2" xfId="16766"/>
    <cellStyle name="Normal 18 7 9 4 2 2" xfId="16767"/>
    <cellStyle name="Normal 18 7 9 4 3" xfId="16768"/>
    <cellStyle name="Normal 18 7 9 4 3 2" xfId="16769"/>
    <cellStyle name="Normal 18 7 9 4 4" xfId="16770"/>
    <cellStyle name="Normal 18 7 9 4 4 2" xfId="16771"/>
    <cellStyle name="Normal 18 7 9 4 5" xfId="16772"/>
    <cellStyle name="Normal 18 7 9 4 5 2" xfId="16773"/>
    <cellStyle name="Normal 18 7 9 4 6" xfId="16774"/>
    <cellStyle name="Normal 18 7 9 5" xfId="16775"/>
    <cellStyle name="Normal 18 7 9 5 2" xfId="16776"/>
    <cellStyle name="Normal 18 7 9 6" xfId="16777"/>
    <cellStyle name="Normal 18 7 9 6 2" xfId="16778"/>
    <cellStyle name="Normal 18 7 9 7" xfId="16779"/>
    <cellStyle name="Normal 18 7 9 7 2" xfId="16780"/>
    <cellStyle name="Normal 18 7 9 8" xfId="16781"/>
    <cellStyle name="Normal 18 7 9 8 2" xfId="16782"/>
    <cellStyle name="Normal 18 7 9 9" xfId="16783"/>
    <cellStyle name="Normal 18 7 9 9 2" xfId="16784"/>
    <cellStyle name="Normal 18 8" xfId="16785"/>
    <cellStyle name="Normal 18 8 10" xfId="16786"/>
    <cellStyle name="Normal 18 8 10 2" xfId="16787"/>
    <cellStyle name="Normal 18 8 10 2 2" xfId="16788"/>
    <cellStyle name="Normal 18 8 10 3" xfId="16789"/>
    <cellStyle name="Normal 18 8 10 3 2" xfId="16790"/>
    <cellStyle name="Normal 18 8 10 4" xfId="16791"/>
    <cellStyle name="Normal 18 8 10 4 2" xfId="16792"/>
    <cellStyle name="Normal 18 8 10 5" xfId="16793"/>
    <cellStyle name="Normal 18 8 10 5 2" xfId="16794"/>
    <cellStyle name="Normal 18 8 10 6" xfId="16795"/>
    <cellStyle name="Normal 18 8 11" xfId="16796"/>
    <cellStyle name="Normal 18 8 11 2" xfId="16797"/>
    <cellStyle name="Normal 18 8 11 2 2" xfId="16798"/>
    <cellStyle name="Normal 18 8 11 3" xfId="16799"/>
    <cellStyle name="Normal 18 8 11 3 2" xfId="16800"/>
    <cellStyle name="Normal 18 8 11 4" xfId="16801"/>
    <cellStyle name="Normal 18 8 11 4 2" xfId="16802"/>
    <cellStyle name="Normal 18 8 11 5" xfId="16803"/>
    <cellStyle name="Normal 18 8 11 5 2" xfId="16804"/>
    <cellStyle name="Normal 18 8 11 6" xfId="16805"/>
    <cellStyle name="Normal 18 8 12" xfId="16806"/>
    <cellStyle name="Normal 18 8 12 2" xfId="16807"/>
    <cellStyle name="Normal 18 8 12 2 2" xfId="16808"/>
    <cellStyle name="Normal 18 8 12 3" xfId="16809"/>
    <cellStyle name="Normal 18 8 12 3 2" xfId="16810"/>
    <cellStyle name="Normal 18 8 12 4" xfId="16811"/>
    <cellStyle name="Normal 18 8 12 4 2" xfId="16812"/>
    <cellStyle name="Normal 18 8 12 5" xfId="16813"/>
    <cellStyle name="Normal 18 8 12 5 2" xfId="16814"/>
    <cellStyle name="Normal 18 8 12 6" xfId="16815"/>
    <cellStyle name="Normal 18 8 13" xfId="16816"/>
    <cellStyle name="Normal 18 8 13 2" xfId="16817"/>
    <cellStyle name="Normal 18 8 13 2 2" xfId="16818"/>
    <cellStyle name="Normal 18 8 13 3" xfId="16819"/>
    <cellStyle name="Normal 18 8 13 3 2" xfId="16820"/>
    <cellStyle name="Normal 18 8 13 4" xfId="16821"/>
    <cellStyle name="Normal 18 8 13 4 2" xfId="16822"/>
    <cellStyle name="Normal 18 8 13 5" xfId="16823"/>
    <cellStyle name="Normal 18 8 13 5 2" xfId="16824"/>
    <cellStyle name="Normal 18 8 13 6" xfId="16825"/>
    <cellStyle name="Normal 18 8 14" xfId="16826"/>
    <cellStyle name="Normal 18 8 14 2" xfId="16827"/>
    <cellStyle name="Normal 18 8 15" xfId="16828"/>
    <cellStyle name="Normal 18 8 15 2" xfId="16829"/>
    <cellStyle name="Normal 18 8 16" xfId="16830"/>
    <cellStyle name="Normal 18 8 16 2" xfId="16831"/>
    <cellStyle name="Normal 18 8 17" xfId="16832"/>
    <cellStyle name="Normal 18 8 17 2" xfId="16833"/>
    <cellStyle name="Normal 18 8 18" xfId="16834"/>
    <cellStyle name="Normal 18 8 18 2" xfId="16835"/>
    <cellStyle name="Normal 18 8 19" xfId="16836"/>
    <cellStyle name="Normal 18 8 19 2" xfId="16837"/>
    <cellStyle name="Normal 18 8 2" xfId="16838"/>
    <cellStyle name="Normal 18 8 2 10" xfId="16839"/>
    <cellStyle name="Normal 18 8 2 10 2" xfId="16840"/>
    <cellStyle name="Normal 18 8 2 11" xfId="16841"/>
    <cellStyle name="Normal 18 8 2 11 2" xfId="16842"/>
    <cellStyle name="Normal 18 8 2 12" xfId="16843"/>
    <cellStyle name="Normal 18 8 2 2" xfId="16844"/>
    <cellStyle name="Normal 18 8 2 2 10" xfId="16845"/>
    <cellStyle name="Normal 18 8 2 2 10 2" xfId="16846"/>
    <cellStyle name="Normal 18 8 2 2 11" xfId="16847"/>
    <cellStyle name="Normal 18 8 2 2 2" xfId="16848"/>
    <cellStyle name="Normal 18 8 2 2 2 2" xfId="16849"/>
    <cellStyle name="Normal 18 8 2 2 2 2 2" xfId="16850"/>
    <cellStyle name="Normal 18 8 2 2 2 3" xfId="16851"/>
    <cellStyle name="Normal 18 8 2 2 2 3 2" xfId="16852"/>
    <cellStyle name="Normal 18 8 2 2 2 4" xfId="16853"/>
    <cellStyle name="Normal 18 8 2 2 2 4 2" xfId="16854"/>
    <cellStyle name="Normal 18 8 2 2 2 5" xfId="16855"/>
    <cellStyle name="Normal 18 8 2 2 2 5 2" xfId="16856"/>
    <cellStyle name="Normal 18 8 2 2 2 6" xfId="16857"/>
    <cellStyle name="Normal 18 8 2 2 3" xfId="16858"/>
    <cellStyle name="Normal 18 8 2 2 3 2" xfId="16859"/>
    <cellStyle name="Normal 18 8 2 2 3 2 2" xfId="16860"/>
    <cellStyle name="Normal 18 8 2 2 3 3" xfId="16861"/>
    <cellStyle name="Normal 18 8 2 2 3 3 2" xfId="16862"/>
    <cellStyle name="Normal 18 8 2 2 3 4" xfId="16863"/>
    <cellStyle name="Normal 18 8 2 2 3 4 2" xfId="16864"/>
    <cellStyle name="Normal 18 8 2 2 3 5" xfId="16865"/>
    <cellStyle name="Normal 18 8 2 2 3 5 2" xfId="16866"/>
    <cellStyle name="Normal 18 8 2 2 3 6" xfId="16867"/>
    <cellStyle name="Normal 18 8 2 2 4" xfId="16868"/>
    <cellStyle name="Normal 18 8 2 2 4 2" xfId="16869"/>
    <cellStyle name="Normal 18 8 2 2 4 2 2" xfId="16870"/>
    <cellStyle name="Normal 18 8 2 2 4 3" xfId="16871"/>
    <cellStyle name="Normal 18 8 2 2 4 3 2" xfId="16872"/>
    <cellStyle name="Normal 18 8 2 2 4 4" xfId="16873"/>
    <cellStyle name="Normal 18 8 2 2 4 4 2" xfId="16874"/>
    <cellStyle name="Normal 18 8 2 2 4 5" xfId="16875"/>
    <cellStyle name="Normal 18 8 2 2 4 5 2" xfId="16876"/>
    <cellStyle name="Normal 18 8 2 2 4 6" xfId="16877"/>
    <cellStyle name="Normal 18 8 2 2 5" xfId="16878"/>
    <cellStyle name="Normal 18 8 2 2 5 2" xfId="16879"/>
    <cellStyle name="Normal 18 8 2 2 6" xfId="16880"/>
    <cellStyle name="Normal 18 8 2 2 6 2" xfId="16881"/>
    <cellStyle name="Normal 18 8 2 2 7" xfId="16882"/>
    <cellStyle name="Normal 18 8 2 2 7 2" xfId="16883"/>
    <cellStyle name="Normal 18 8 2 2 8" xfId="16884"/>
    <cellStyle name="Normal 18 8 2 2 8 2" xfId="16885"/>
    <cellStyle name="Normal 18 8 2 2 9" xfId="16886"/>
    <cellStyle name="Normal 18 8 2 2 9 2" xfId="16887"/>
    <cellStyle name="Normal 18 8 2 3" xfId="16888"/>
    <cellStyle name="Normal 18 8 2 3 2" xfId="16889"/>
    <cellStyle name="Normal 18 8 2 3 2 2" xfId="16890"/>
    <cellStyle name="Normal 18 8 2 3 3" xfId="16891"/>
    <cellStyle name="Normal 18 8 2 3 3 2" xfId="16892"/>
    <cellStyle name="Normal 18 8 2 3 4" xfId="16893"/>
    <cellStyle name="Normal 18 8 2 3 4 2" xfId="16894"/>
    <cellStyle name="Normal 18 8 2 3 5" xfId="16895"/>
    <cellStyle name="Normal 18 8 2 3 5 2" xfId="16896"/>
    <cellStyle name="Normal 18 8 2 3 6" xfId="16897"/>
    <cellStyle name="Normal 18 8 2 4" xfId="16898"/>
    <cellStyle name="Normal 18 8 2 4 2" xfId="16899"/>
    <cellStyle name="Normal 18 8 2 4 2 2" xfId="16900"/>
    <cellStyle name="Normal 18 8 2 4 3" xfId="16901"/>
    <cellStyle name="Normal 18 8 2 4 3 2" xfId="16902"/>
    <cellStyle name="Normal 18 8 2 4 4" xfId="16903"/>
    <cellStyle name="Normal 18 8 2 4 4 2" xfId="16904"/>
    <cellStyle name="Normal 18 8 2 4 5" xfId="16905"/>
    <cellStyle name="Normal 18 8 2 4 5 2" xfId="16906"/>
    <cellStyle name="Normal 18 8 2 4 6" xfId="16907"/>
    <cellStyle name="Normal 18 8 2 5" xfId="16908"/>
    <cellStyle name="Normal 18 8 2 5 2" xfId="16909"/>
    <cellStyle name="Normal 18 8 2 5 2 2" xfId="16910"/>
    <cellStyle name="Normal 18 8 2 5 3" xfId="16911"/>
    <cellStyle name="Normal 18 8 2 5 3 2" xfId="16912"/>
    <cellStyle name="Normal 18 8 2 5 4" xfId="16913"/>
    <cellStyle name="Normal 18 8 2 5 4 2" xfId="16914"/>
    <cellStyle name="Normal 18 8 2 5 5" xfId="16915"/>
    <cellStyle name="Normal 18 8 2 5 5 2" xfId="16916"/>
    <cellStyle name="Normal 18 8 2 5 6" xfId="16917"/>
    <cellStyle name="Normal 18 8 2 6" xfId="16918"/>
    <cellStyle name="Normal 18 8 2 6 2" xfId="16919"/>
    <cellStyle name="Normal 18 8 2 7" xfId="16920"/>
    <cellStyle name="Normal 18 8 2 7 2" xfId="16921"/>
    <cellStyle name="Normal 18 8 2 8" xfId="16922"/>
    <cellStyle name="Normal 18 8 2 8 2" xfId="16923"/>
    <cellStyle name="Normal 18 8 2 9" xfId="16924"/>
    <cellStyle name="Normal 18 8 2 9 2" xfId="16925"/>
    <cellStyle name="Normal 18 8 20" xfId="16926"/>
    <cellStyle name="Normal 18 8 3" xfId="16927"/>
    <cellStyle name="Normal 18 8 3 10" xfId="16928"/>
    <cellStyle name="Normal 18 8 3 10 2" xfId="16929"/>
    <cellStyle name="Normal 18 8 3 11" xfId="16930"/>
    <cellStyle name="Normal 18 8 3 11 2" xfId="16931"/>
    <cellStyle name="Normal 18 8 3 12" xfId="16932"/>
    <cellStyle name="Normal 18 8 3 2" xfId="16933"/>
    <cellStyle name="Normal 18 8 3 2 10" xfId="16934"/>
    <cellStyle name="Normal 18 8 3 2 10 2" xfId="16935"/>
    <cellStyle name="Normal 18 8 3 2 11" xfId="16936"/>
    <cellStyle name="Normal 18 8 3 2 2" xfId="16937"/>
    <cellStyle name="Normal 18 8 3 2 2 2" xfId="16938"/>
    <cellStyle name="Normal 18 8 3 2 2 2 2" xfId="16939"/>
    <cellStyle name="Normal 18 8 3 2 2 3" xfId="16940"/>
    <cellStyle name="Normal 18 8 3 2 2 3 2" xfId="16941"/>
    <cellStyle name="Normal 18 8 3 2 2 4" xfId="16942"/>
    <cellStyle name="Normal 18 8 3 2 2 4 2" xfId="16943"/>
    <cellStyle name="Normal 18 8 3 2 2 5" xfId="16944"/>
    <cellStyle name="Normal 18 8 3 2 2 5 2" xfId="16945"/>
    <cellStyle name="Normal 18 8 3 2 2 6" xfId="16946"/>
    <cellStyle name="Normal 18 8 3 2 3" xfId="16947"/>
    <cellStyle name="Normal 18 8 3 2 3 2" xfId="16948"/>
    <cellStyle name="Normal 18 8 3 2 3 2 2" xfId="16949"/>
    <cellStyle name="Normal 18 8 3 2 3 3" xfId="16950"/>
    <cellStyle name="Normal 18 8 3 2 3 3 2" xfId="16951"/>
    <cellStyle name="Normal 18 8 3 2 3 4" xfId="16952"/>
    <cellStyle name="Normal 18 8 3 2 3 4 2" xfId="16953"/>
    <cellStyle name="Normal 18 8 3 2 3 5" xfId="16954"/>
    <cellStyle name="Normal 18 8 3 2 3 5 2" xfId="16955"/>
    <cellStyle name="Normal 18 8 3 2 3 6" xfId="16956"/>
    <cellStyle name="Normal 18 8 3 2 4" xfId="16957"/>
    <cellStyle name="Normal 18 8 3 2 4 2" xfId="16958"/>
    <cellStyle name="Normal 18 8 3 2 4 2 2" xfId="16959"/>
    <cellStyle name="Normal 18 8 3 2 4 3" xfId="16960"/>
    <cellStyle name="Normal 18 8 3 2 4 3 2" xfId="16961"/>
    <cellStyle name="Normal 18 8 3 2 4 4" xfId="16962"/>
    <cellStyle name="Normal 18 8 3 2 4 4 2" xfId="16963"/>
    <cellStyle name="Normal 18 8 3 2 4 5" xfId="16964"/>
    <cellStyle name="Normal 18 8 3 2 4 5 2" xfId="16965"/>
    <cellStyle name="Normal 18 8 3 2 4 6" xfId="16966"/>
    <cellStyle name="Normal 18 8 3 2 5" xfId="16967"/>
    <cellStyle name="Normal 18 8 3 2 5 2" xfId="16968"/>
    <cellStyle name="Normal 18 8 3 2 6" xfId="16969"/>
    <cellStyle name="Normal 18 8 3 2 6 2" xfId="16970"/>
    <cellStyle name="Normal 18 8 3 2 7" xfId="16971"/>
    <cellStyle name="Normal 18 8 3 2 7 2" xfId="16972"/>
    <cellStyle name="Normal 18 8 3 2 8" xfId="16973"/>
    <cellStyle name="Normal 18 8 3 2 8 2" xfId="16974"/>
    <cellStyle name="Normal 18 8 3 2 9" xfId="16975"/>
    <cellStyle name="Normal 18 8 3 2 9 2" xfId="16976"/>
    <cellStyle name="Normal 18 8 3 3" xfId="16977"/>
    <cellStyle name="Normal 18 8 3 3 2" xfId="16978"/>
    <cellStyle name="Normal 18 8 3 3 2 2" xfId="16979"/>
    <cellStyle name="Normal 18 8 3 3 3" xfId="16980"/>
    <cellStyle name="Normal 18 8 3 3 3 2" xfId="16981"/>
    <cellStyle name="Normal 18 8 3 3 4" xfId="16982"/>
    <cellStyle name="Normal 18 8 3 3 4 2" xfId="16983"/>
    <cellStyle name="Normal 18 8 3 3 5" xfId="16984"/>
    <cellStyle name="Normal 18 8 3 3 5 2" xfId="16985"/>
    <cellStyle name="Normal 18 8 3 3 6" xfId="16986"/>
    <cellStyle name="Normal 18 8 3 4" xfId="16987"/>
    <cellStyle name="Normal 18 8 3 4 2" xfId="16988"/>
    <cellStyle name="Normal 18 8 3 4 2 2" xfId="16989"/>
    <cellStyle name="Normal 18 8 3 4 3" xfId="16990"/>
    <cellStyle name="Normal 18 8 3 4 3 2" xfId="16991"/>
    <cellStyle name="Normal 18 8 3 4 4" xfId="16992"/>
    <cellStyle name="Normal 18 8 3 4 4 2" xfId="16993"/>
    <cellStyle name="Normal 18 8 3 4 5" xfId="16994"/>
    <cellStyle name="Normal 18 8 3 4 5 2" xfId="16995"/>
    <cellStyle name="Normal 18 8 3 4 6" xfId="16996"/>
    <cellStyle name="Normal 18 8 3 5" xfId="16997"/>
    <cellStyle name="Normal 18 8 3 5 2" xfId="16998"/>
    <cellStyle name="Normal 18 8 3 5 2 2" xfId="16999"/>
    <cellStyle name="Normal 18 8 3 5 3" xfId="17000"/>
    <cellStyle name="Normal 18 8 3 5 3 2" xfId="17001"/>
    <cellStyle name="Normal 18 8 3 5 4" xfId="17002"/>
    <cellStyle name="Normal 18 8 3 5 4 2" xfId="17003"/>
    <cellStyle name="Normal 18 8 3 5 5" xfId="17004"/>
    <cellStyle name="Normal 18 8 3 5 5 2" xfId="17005"/>
    <cellStyle name="Normal 18 8 3 5 6" xfId="17006"/>
    <cellStyle name="Normal 18 8 3 6" xfId="17007"/>
    <cellStyle name="Normal 18 8 3 6 2" xfId="17008"/>
    <cellStyle name="Normal 18 8 3 7" xfId="17009"/>
    <cellStyle name="Normal 18 8 3 7 2" xfId="17010"/>
    <cellStyle name="Normal 18 8 3 8" xfId="17011"/>
    <cellStyle name="Normal 18 8 3 8 2" xfId="17012"/>
    <cellStyle name="Normal 18 8 3 9" xfId="17013"/>
    <cellStyle name="Normal 18 8 3 9 2" xfId="17014"/>
    <cellStyle name="Normal 18 8 4" xfId="17015"/>
    <cellStyle name="Normal 18 8 4 10" xfId="17016"/>
    <cellStyle name="Normal 18 8 4 10 2" xfId="17017"/>
    <cellStyle name="Normal 18 8 4 11" xfId="17018"/>
    <cellStyle name="Normal 18 8 4 2" xfId="17019"/>
    <cellStyle name="Normal 18 8 4 2 2" xfId="17020"/>
    <cellStyle name="Normal 18 8 4 2 2 2" xfId="17021"/>
    <cellStyle name="Normal 18 8 4 2 3" xfId="17022"/>
    <cellStyle name="Normal 18 8 4 2 3 2" xfId="17023"/>
    <cellStyle name="Normal 18 8 4 2 4" xfId="17024"/>
    <cellStyle name="Normal 18 8 4 2 4 2" xfId="17025"/>
    <cellStyle name="Normal 18 8 4 2 5" xfId="17026"/>
    <cellStyle name="Normal 18 8 4 2 5 2" xfId="17027"/>
    <cellStyle name="Normal 18 8 4 2 6" xfId="17028"/>
    <cellStyle name="Normal 18 8 4 3" xfId="17029"/>
    <cellStyle name="Normal 18 8 4 3 2" xfId="17030"/>
    <cellStyle name="Normal 18 8 4 3 2 2" xfId="17031"/>
    <cellStyle name="Normal 18 8 4 3 3" xfId="17032"/>
    <cellStyle name="Normal 18 8 4 3 3 2" xfId="17033"/>
    <cellStyle name="Normal 18 8 4 3 4" xfId="17034"/>
    <cellStyle name="Normal 18 8 4 3 4 2" xfId="17035"/>
    <cellStyle name="Normal 18 8 4 3 5" xfId="17036"/>
    <cellStyle name="Normal 18 8 4 3 5 2" xfId="17037"/>
    <cellStyle name="Normal 18 8 4 3 6" xfId="17038"/>
    <cellStyle name="Normal 18 8 4 4" xfId="17039"/>
    <cellStyle name="Normal 18 8 4 4 2" xfId="17040"/>
    <cellStyle name="Normal 18 8 4 4 2 2" xfId="17041"/>
    <cellStyle name="Normal 18 8 4 4 3" xfId="17042"/>
    <cellStyle name="Normal 18 8 4 4 3 2" xfId="17043"/>
    <cellStyle name="Normal 18 8 4 4 4" xfId="17044"/>
    <cellStyle name="Normal 18 8 4 4 4 2" xfId="17045"/>
    <cellStyle name="Normal 18 8 4 4 5" xfId="17046"/>
    <cellStyle name="Normal 18 8 4 4 5 2" xfId="17047"/>
    <cellStyle name="Normal 18 8 4 4 6" xfId="17048"/>
    <cellStyle name="Normal 18 8 4 5" xfId="17049"/>
    <cellStyle name="Normal 18 8 4 5 2" xfId="17050"/>
    <cellStyle name="Normal 18 8 4 6" xfId="17051"/>
    <cellStyle name="Normal 18 8 4 6 2" xfId="17052"/>
    <cellStyle name="Normal 18 8 4 7" xfId="17053"/>
    <cellStyle name="Normal 18 8 4 7 2" xfId="17054"/>
    <cellStyle name="Normal 18 8 4 8" xfId="17055"/>
    <cellStyle name="Normal 18 8 4 8 2" xfId="17056"/>
    <cellStyle name="Normal 18 8 4 9" xfId="17057"/>
    <cellStyle name="Normal 18 8 4 9 2" xfId="17058"/>
    <cellStyle name="Normal 18 8 5" xfId="17059"/>
    <cellStyle name="Normal 18 8 5 10" xfId="17060"/>
    <cellStyle name="Normal 18 8 5 10 2" xfId="17061"/>
    <cellStyle name="Normal 18 8 5 11" xfId="17062"/>
    <cellStyle name="Normal 18 8 5 2" xfId="17063"/>
    <cellStyle name="Normal 18 8 5 2 2" xfId="17064"/>
    <cellStyle name="Normal 18 8 5 2 2 2" xfId="17065"/>
    <cellStyle name="Normal 18 8 5 2 3" xfId="17066"/>
    <cellStyle name="Normal 18 8 5 2 3 2" xfId="17067"/>
    <cellStyle name="Normal 18 8 5 2 4" xfId="17068"/>
    <cellStyle name="Normal 18 8 5 2 4 2" xfId="17069"/>
    <cellStyle name="Normal 18 8 5 2 5" xfId="17070"/>
    <cellStyle name="Normal 18 8 5 2 5 2" xfId="17071"/>
    <cellStyle name="Normal 18 8 5 2 6" xfId="17072"/>
    <cellStyle name="Normal 18 8 5 3" xfId="17073"/>
    <cellStyle name="Normal 18 8 5 3 2" xfId="17074"/>
    <cellStyle name="Normal 18 8 5 3 2 2" xfId="17075"/>
    <cellStyle name="Normal 18 8 5 3 3" xfId="17076"/>
    <cellStyle name="Normal 18 8 5 3 3 2" xfId="17077"/>
    <cellStyle name="Normal 18 8 5 3 4" xfId="17078"/>
    <cellStyle name="Normal 18 8 5 3 4 2" xfId="17079"/>
    <cellStyle name="Normal 18 8 5 3 5" xfId="17080"/>
    <cellStyle name="Normal 18 8 5 3 5 2" xfId="17081"/>
    <cellStyle name="Normal 18 8 5 3 6" xfId="17082"/>
    <cellStyle name="Normal 18 8 5 4" xfId="17083"/>
    <cellStyle name="Normal 18 8 5 4 2" xfId="17084"/>
    <cellStyle name="Normal 18 8 5 4 2 2" xfId="17085"/>
    <cellStyle name="Normal 18 8 5 4 3" xfId="17086"/>
    <cellStyle name="Normal 18 8 5 4 3 2" xfId="17087"/>
    <cellStyle name="Normal 18 8 5 4 4" xfId="17088"/>
    <cellStyle name="Normal 18 8 5 4 4 2" xfId="17089"/>
    <cellStyle name="Normal 18 8 5 4 5" xfId="17090"/>
    <cellStyle name="Normal 18 8 5 4 5 2" xfId="17091"/>
    <cellStyle name="Normal 18 8 5 4 6" xfId="17092"/>
    <cellStyle name="Normal 18 8 5 5" xfId="17093"/>
    <cellStyle name="Normal 18 8 5 5 2" xfId="17094"/>
    <cellStyle name="Normal 18 8 5 6" xfId="17095"/>
    <cellStyle name="Normal 18 8 5 6 2" xfId="17096"/>
    <cellStyle name="Normal 18 8 5 7" xfId="17097"/>
    <cellStyle name="Normal 18 8 5 7 2" xfId="17098"/>
    <cellStyle name="Normal 18 8 5 8" xfId="17099"/>
    <cellStyle name="Normal 18 8 5 8 2" xfId="17100"/>
    <cellStyle name="Normal 18 8 5 9" xfId="17101"/>
    <cellStyle name="Normal 18 8 5 9 2" xfId="17102"/>
    <cellStyle name="Normal 18 8 6" xfId="17103"/>
    <cellStyle name="Normal 18 8 6 10" xfId="17104"/>
    <cellStyle name="Normal 18 8 6 10 2" xfId="17105"/>
    <cellStyle name="Normal 18 8 6 11" xfId="17106"/>
    <cellStyle name="Normal 18 8 6 2" xfId="17107"/>
    <cellStyle name="Normal 18 8 6 2 2" xfId="17108"/>
    <cellStyle name="Normal 18 8 6 2 2 2" xfId="17109"/>
    <cellStyle name="Normal 18 8 6 2 3" xfId="17110"/>
    <cellStyle name="Normal 18 8 6 2 3 2" xfId="17111"/>
    <cellStyle name="Normal 18 8 6 2 4" xfId="17112"/>
    <cellStyle name="Normal 18 8 6 2 4 2" xfId="17113"/>
    <cellStyle name="Normal 18 8 6 2 5" xfId="17114"/>
    <cellStyle name="Normal 18 8 6 2 5 2" xfId="17115"/>
    <cellStyle name="Normal 18 8 6 2 6" xfId="17116"/>
    <cellStyle name="Normal 18 8 6 3" xfId="17117"/>
    <cellStyle name="Normal 18 8 6 3 2" xfId="17118"/>
    <cellStyle name="Normal 18 8 6 3 2 2" xfId="17119"/>
    <cellStyle name="Normal 18 8 6 3 3" xfId="17120"/>
    <cellStyle name="Normal 18 8 6 3 3 2" xfId="17121"/>
    <cellStyle name="Normal 18 8 6 3 4" xfId="17122"/>
    <cellStyle name="Normal 18 8 6 3 4 2" xfId="17123"/>
    <cellStyle name="Normal 18 8 6 3 5" xfId="17124"/>
    <cellStyle name="Normal 18 8 6 3 5 2" xfId="17125"/>
    <cellStyle name="Normal 18 8 6 3 6" xfId="17126"/>
    <cellStyle name="Normal 18 8 6 4" xfId="17127"/>
    <cellStyle name="Normal 18 8 6 4 2" xfId="17128"/>
    <cellStyle name="Normal 18 8 6 4 2 2" xfId="17129"/>
    <cellStyle name="Normal 18 8 6 4 3" xfId="17130"/>
    <cellStyle name="Normal 18 8 6 4 3 2" xfId="17131"/>
    <cellStyle name="Normal 18 8 6 4 4" xfId="17132"/>
    <cellStyle name="Normal 18 8 6 4 4 2" xfId="17133"/>
    <cellStyle name="Normal 18 8 6 4 5" xfId="17134"/>
    <cellStyle name="Normal 18 8 6 4 5 2" xfId="17135"/>
    <cellStyle name="Normal 18 8 6 4 6" xfId="17136"/>
    <cellStyle name="Normal 18 8 6 5" xfId="17137"/>
    <cellStyle name="Normal 18 8 6 5 2" xfId="17138"/>
    <cellStyle name="Normal 18 8 6 6" xfId="17139"/>
    <cellStyle name="Normal 18 8 6 6 2" xfId="17140"/>
    <cellStyle name="Normal 18 8 6 7" xfId="17141"/>
    <cellStyle name="Normal 18 8 6 7 2" xfId="17142"/>
    <cellStyle name="Normal 18 8 6 8" xfId="17143"/>
    <cellStyle name="Normal 18 8 6 8 2" xfId="17144"/>
    <cellStyle name="Normal 18 8 6 9" xfId="17145"/>
    <cellStyle name="Normal 18 8 6 9 2" xfId="17146"/>
    <cellStyle name="Normal 18 8 7" xfId="17147"/>
    <cellStyle name="Normal 18 8 7 10" xfId="17148"/>
    <cellStyle name="Normal 18 8 7 10 2" xfId="17149"/>
    <cellStyle name="Normal 18 8 7 11" xfId="17150"/>
    <cellStyle name="Normal 18 8 7 2" xfId="17151"/>
    <cellStyle name="Normal 18 8 7 2 2" xfId="17152"/>
    <cellStyle name="Normal 18 8 7 2 2 2" xfId="17153"/>
    <cellStyle name="Normal 18 8 7 2 3" xfId="17154"/>
    <cellStyle name="Normal 18 8 7 2 3 2" xfId="17155"/>
    <cellStyle name="Normal 18 8 7 2 4" xfId="17156"/>
    <cellStyle name="Normal 18 8 7 2 4 2" xfId="17157"/>
    <cellStyle name="Normal 18 8 7 2 5" xfId="17158"/>
    <cellStyle name="Normal 18 8 7 2 5 2" xfId="17159"/>
    <cellStyle name="Normal 18 8 7 2 6" xfId="17160"/>
    <cellStyle name="Normal 18 8 7 3" xfId="17161"/>
    <cellStyle name="Normal 18 8 7 3 2" xfId="17162"/>
    <cellStyle name="Normal 18 8 7 3 2 2" xfId="17163"/>
    <cellStyle name="Normal 18 8 7 3 3" xfId="17164"/>
    <cellStyle name="Normal 18 8 7 3 3 2" xfId="17165"/>
    <cellStyle name="Normal 18 8 7 3 4" xfId="17166"/>
    <cellStyle name="Normal 18 8 7 3 4 2" xfId="17167"/>
    <cellStyle name="Normal 18 8 7 3 5" xfId="17168"/>
    <cellStyle name="Normal 18 8 7 3 5 2" xfId="17169"/>
    <cellStyle name="Normal 18 8 7 3 6" xfId="17170"/>
    <cellStyle name="Normal 18 8 7 4" xfId="17171"/>
    <cellStyle name="Normal 18 8 7 4 2" xfId="17172"/>
    <cellStyle name="Normal 18 8 7 4 2 2" xfId="17173"/>
    <cellStyle name="Normal 18 8 7 4 3" xfId="17174"/>
    <cellStyle name="Normal 18 8 7 4 3 2" xfId="17175"/>
    <cellStyle name="Normal 18 8 7 4 4" xfId="17176"/>
    <cellStyle name="Normal 18 8 7 4 4 2" xfId="17177"/>
    <cellStyle name="Normal 18 8 7 4 5" xfId="17178"/>
    <cellStyle name="Normal 18 8 7 4 5 2" xfId="17179"/>
    <cellStyle name="Normal 18 8 7 4 6" xfId="17180"/>
    <cellStyle name="Normal 18 8 7 5" xfId="17181"/>
    <cellStyle name="Normal 18 8 7 5 2" xfId="17182"/>
    <cellStyle name="Normal 18 8 7 6" xfId="17183"/>
    <cellStyle name="Normal 18 8 7 6 2" xfId="17184"/>
    <cellStyle name="Normal 18 8 7 7" xfId="17185"/>
    <cellStyle name="Normal 18 8 7 7 2" xfId="17186"/>
    <cellStyle name="Normal 18 8 7 8" xfId="17187"/>
    <cellStyle name="Normal 18 8 7 8 2" xfId="17188"/>
    <cellStyle name="Normal 18 8 7 9" xfId="17189"/>
    <cellStyle name="Normal 18 8 7 9 2" xfId="17190"/>
    <cellStyle name="Normal 18 8 8" xfId="17191"/>
    <cellStyle name="Normal 18 8 8 10" xfId="17192"/>
    <cellStyle name="Normal 18 8 8 10 2" xfId="17193"/>
    <cellStyle name="Normal 18 8 8 11" xfId="17194"/>
    <cellStyle name="Normal 18 8 8 2" xfId="17195"/>
    <cellStyle name="Normal 18 8 8 2 2" xfId="17196"/>
    <cellStyle name="Normal 18 8 8 2 2 2" xfId="17197"/>
    <cellStyle name="Normal 18 8 8 2 3" xfId="17198"/>
    <cellStyle name="Normal 18 8 8 2 3 2" xfId="17199"/>
    <cellStyle name="Normal 18 8 8 2 4" xfId="17200"/>
    <cellStyle name="Normal 18 8 8 2 4 2" xfId="17201"/>
    <cellStyle name="Normal 18 8 8 2 5" xfId="17202"/>
    <cellStyle name="Normal 18 8 8 2 5 2" xfId="17203"/>
    <cellStyle name="Normal 18 8 8 2 6" xfId="17204"/>
    <cellStyle name="Normal 18 8 8 3" xfId="17205"/>
    <cellStyle name="Normal 18 8 8 3 2" xfId="17206"/>
    <cellStyle name="Normal 18 8 8 3 2 2" xfId="17207"/>
    <cellStyle name="Normal 18 8 8 3 3" xfId="17208"/>
    <cellStyle name="Normal 18 8 8 3 3 2" xfId="17209"/>
    <cellStyle name="Normal 18 8 8 3 4" xfId="17210"/>
    <cellStyle name="Normal 18 8 8 3 4 2" xfId="17211"/>
    <cellStyle name="Normal 18 8 8 3 5" xfId="17212"/>
    <cellStyle name="Normal 18 8 8 3 5 2" xfId="17213"/>
    <cellStyle name="Normal 18 8 8 3 6" xfId="17214"/>
    <cellStyle name="Normal 18 8 8 4" xfId="17215"/>
    <cellStyle name="Normal 18 8 8 4 2" xfId="17216"/>
    <cellStyle name="Normal 18 8 8 4 2 2" xfId="17217"/>
    <cellStyle name="Normal 18 8 8 4 3" xfId="17218"/>
    <cellStyle name="Normal 18 8 8 4 3 2" xfId="17219"/>
    <cellStyle name="Normal 18 8 8 4 4" xfId="17220"/>
    <cellStyle name="Normal 18 8 8 4 4 2" xfId="17221"/>
    <cellStyle name="Normal 18 8 8 4 5" xfId="17222"/>
    <cellStyle name="Normal 18 8 8 4 5 2" xfId="17223"/>
    <cellStyle name="Normal 18 8 8 4 6" xfId="17224"/>
    <cellStyle name="Normal 18 8 8 5" xfId="17225"/>
    <cellStyle name="Normal 18 8 8 5 2" xfId="17226"/>
    <cellStyle name="Normal 18 8 8 6" xfId="17227"/>
    <cellStyle name="Normal 18 8 8 6 2" xfId="17228"/>
    <cellStyle name="Normal 18 8 8 7" xfId="17229"/>
    <cellStyle name="Normal 18 8 8 7 2" xfId="17230"/>
    <cellStyle name="Normal 18 8 8 8" xfId="17231"/>
    <cellStyle name="Normal 18 8 8 8 2" xfId="17232"/>
    <cellStyle name="Normal 18 8 8 9" xfId="17233"/>
    <cellStyle name="Normal 18 8 8 9 2" xfId="17234"/>
    <cellStyle name="Normal 18 8 9" xfId="17235"/>
    <cellStyle name="Normal 18 8 9 10" xfId="17236"/>
    <cellStyle name="Normal 18 8 9 10 2" xfId="17237"/>
    <cellStyle name="Normal 18 8 9 11" xfId="17238"/>
    <cellStyle name="Normal 18 8 9 2" xfId="17239"/>
    <cellStyle name="Normal 18 8 9 2 2" xfId="17240"/>
    <cellStyle name="Normal 18 8 9 2 2 2" xfId="17241"/>
    <cellStyle name="Normal 18 8 9 2 3" xfId="17242"/>
    <cellStyle name="Normal 18 8 9 2 3 2" xfId="17243"/>
    <cellStyle name="Normal 18 8 9 2 4" xfId="17244"/>
    <cellStyle name="Normal 18 8 9 2 4 2" xfId="17245"/>
    <cellStyle name="Normal 18 8 9 2 5" xfId="17246"/>
    <cellStyle name="Normal 18 8 9 2 5 2" xfId="17247"/>
    <cellStyle name="Normal 18 8 9 2 6" xfId="17248"/>
    <cellStyle name="Normal 18 8 9 3" xfId="17249"/>
    <cellStyle name="Normal 18 8 9 3 2" xfId="17250"/>
    <cellStyle name="Normal 18 8 9 3 2 2" xfId="17251"/>
    <cellStyle name="Normal 18 8 9 3 3" xfId="17252"/>
    <cellStyle name="Normal 18 8 9 3 3 2" xfId="17253"/>
    <cellStyle name="Normal 18 8 9 3 4" xfId="17254"/>
    <cellStyle name="Normal 18 8 9 3 4 2" xfId="17255"/>
    <cellStyle name="Normal 18 8 9 3 5" xfId="17256"/>
    <cellStyle name="Normal 18 8 9 3 5 2" xfId="17257"/>
    <cellStyle name="Normal 18 8 9 3 6" xfId="17258"/>
    <cellStyle name="Normal 18 8 9 4" xfId="17259"/>
    <cellStyle name="Normal 18 8 9 4 2" xfId="17260"/>
    <cellStyle name="Normal 18 8 9 4 2 2" xfId="17261"/>
    <cellStyle name="Normal 18 8 9 4 3" xfId="17262"/>
    <cellStyle name="Normal 18 8 9 4 3 2" xfId="17263"/>
    <cellStyle name="Normal 18 8 9 4 4" xfId="17264"/>
    <cellStyle name="Normal 18 8 9 4 4 2" xfId="17265"/>
    <cellStyle name="Normal 18 8 9 4 5" xfId="17266"/>
    <cellStyle name="Normal 18 8 9 4 5 2" xfId="17267"/>
    <cellStyle name="Normal 18 8 9 4 6" xfId="17268"/>
    <cellStyle name="Normal 18 8 9 5" xfId="17269"/>
    <cellStyle name="Normal 18 8 9 5 2" xfId="17270"/>
    <cellStyle name="Normal 18 8 9 6" xfId="17271"/>
    <cellStyle name="Normal 18 8 9 6 2" xfId="17272"/>
    <cellStyle name="Normal 18 8 9 7" xfId="17273"/>
    <cellStyle name="Normal 18 8 9 7 2" xfId="17274"/>
    <cellStyle name="Normal 18 8 9 8" xfId="17275"/>
    <cellStyle name="Normal 18 8 9 8 2" xfId="17276"/>
    <cellStyle name="Normal 18 8 9 9" xfId="17277"/>
    <cellStyle name="Normal 18 8 9 9 2" xfId="17278"/>
    <cellStyle name="Normal 18 9" xfId="17279"/>
    <cellStyle name="Normal 18 9 10" xfId="17280"/>
    <cellStyle name="Normal 18 9 10 2" xfId="17281"/>
    <cellStyle name="Normal 18 9 10 2 2" xfId="17282"/>
    <cellStyle name="Normal 18 9 10 3" xfId="17283"/>
    <cellStyle name="Normal 18 9 10 3 2" xfId="17284"/>
    <cellStyle name="Normal 18 9 10 4" xfId="17285"/>
    <cellStyle name="Normal 18 9 10 4 2" xfId="17286"/>
    <cellStyle name="Normal 18 9 10 5" xfId="17287"/>
    <cellStyle name="Normal 18 9 10 5 2" xfId="17288"/>
    <cellStyle name="Normal 18 9 10 6" xfId="17289"/>
    <cellStyle name="Normal 18 9 11" xfId="17290"/>
    <cellStyle name="Normal 18 9 11 2" xfId="17291"/>
    <cellStyle name="Normal 18 9 11 2 2" xfId="17292"/>
    <cellStyle name="Normal 18 9 11 3" xfId="17293"/>
    <cellStyle name="Normal 18 9 11 3 2" xfId="17294"/>
    <cellStyle name="Normal 18 9 11 4" xfId="17295"/>
    <cellStyle name="Normal 18 9 11 4 2" xfId="17296"/>
    <cellStyle name="Normal 18 9 11 5" xfId="17297"/>
    <cellStyle name="Normal 18 9 11 5 2" xfId="17298"/>
    <cellStyle name="Normal 18 9 11 6" xfId="17299"/>
    <cellStyle name="Normal 18 9 12" xfId="17300"/>
    <cellStyle name="Normal 18 9 12 2" xfId="17301"/>
    <cellStyle name="Normal 18 9 12 2 2" xfId="17302"/>
    <cellStyle name="Normal 18 9 12 3" xfId="17303"/>
    <cellStyle name="Normal 18 9 12 3 2" xfId="17304"/>
    <cellStyle name="Normal 18 9 12 4" xfId="17305"/>
    <cellStyle name="Normal 18 9 12 4 2" xfId="17306"/>
    <cellStyle name="Normal 18 9 12 5" xfId="17307"/>
    <cellStyle name="Normal 18 9 12 5 2" xfId="17308"/>
    <cellStyle name="Normal 18 9 12 6" xfId="17309"/>
    <cellStyle name="Normal 18 9 13" xfId="17310"/>
    <cellStyle name="Normal 18 9 13 2" xfId="17311"/>
    <cellStyle name="Normal 18 9 13 2 2" xfId="17312"/>
    <cellStyle name="Normal 18 9 13 3" xfId="17313"/>
    <cellStyle name="Normal 18 9 13 3 2" xfId="17314"/>
    <cellStyle name="Normal 18 9 13 4" xfId="17315"/>
    <cellStyle name="Normal 18 9 13 4 2" xfId="17316"/>
    <cellStyle name="Normal 18 9 13 5" xfId="17317"/>
    <cellStyle name="Normal 18 9 13 5 2" xfId="17318"/>
    <cellStyle name="Normal 18 9 13 6" xfId="17319"/>
    <cellStyle name="Normal 18 9 14" xfId="17320"/>
    <cellStyle name="Normal 18 9 14 2" xfId="17321"/>
    <cellStyle name="Normal 18 9 15" xfId="17322"/>
    <cellStyle name="Normal 18 9 15 2" xfId="17323"/>
    <cellStyle name="Normal 18 9 16" xfId="17324"/>
    <cellStyle name="Normal 18 9 16 2" xfId="17325"/>
    <cellStyle name="Normal 18 9 17" xfId="17326"/>
    <cellStyle name="Normal 18 9 17 2" xfId="17327"/>
    <cellStyle name="Normal 18 9 18" xfId="17328"/>
    <cellStyle name="Normal 18 9 18 2" xfId="17329"/>
    <cellStyle name="Normal 18 9 19" xfId="17330"/>
    <cellStyle name="Normal 18 9 19 2" xfId="17331"/>
    <cellStyle name="Normal 18 9 2" xfId="17332"/>
    <cellStyle name="Normal 18 9 2 10" xfId="17333"/>
    <cellStyle name="Normal 18 9 2 10 2" xfId="17334"/>
    <cellStyle name="Normal 18 9 2 11" xfId="17335"/>
    <cellStyle name="Normal 18 9 2 11 2" xfId="17336"/>
    <cellStyle name="Normal 18 9 2 12" xfId="17337"/>
    <cellStyle name="Normal 18 9 2 2" xfId="17338"/>
    <cellStyle name="Normal 18 9 2 2 10" xfId="17339"/>
    <cellStyle name="Normal 18 9 2 2 10 2" xfId="17340"/>
    <cellStyle name="Normal 18 9 2 2 11" xfId="17341"/>
    <cellStyle name="Normal 18 9 2 2 2" xfId="17342"/>
    <cellStyle name="Normal 18 9 2 2 2 2" xfId="17343"/>
    <cellStyle name="Normal 18 9 2 2 2 2 2" xfId="17344"/>
    <cellStyle name="Normal 18 9 2 2 2 3" xfId="17345"/>
    <cellStyle name="Normal 18 9 2 2 2 3 2" xfId="17346"/>
    <cellStyle name="Normal 18 9 2 2 2 4" xfId="17347"/>
    <cellStyle name="Normal 18 9 2 2 2 4 2" xfId="17348"/>
    <cellStyle name="Normal 18 9 2 2 2 5" xfId="17349"/>
    <cellStyle name="Normal 18 9 2 2 2 5 2" xfId="17350"/>
    <cellStyle name="Normal 18 9 2 2 2 6" xfId="17351"/>
    <cellStyle name="Normal 18 9 2 2 3" xfId="17352"/>
    <cellStyle name="Normal 18 9 2 2 3 2" xfId="17353"/>
    <cellStyle name="Normal 18 9 2 2 3 2 2" xfId="17354"/>
    <cellStyle name="Normal 18 9 2 2 3 3" xfId="17355"/>
    <cellStyle name="Normal 18 9 2 2 3 3 2" xfId="17356"/>
    <cellStyle name="Normal 18 9 2 2 3 4" xfId="17357"/>
    <cellStyle name="Normal 18 9 2 2 3 4 2" xfId="17358"/>
    <cellStyle name="Normal 18 9 2 2 3 5" xfId="17359"/>
    <cellStyle name="Normal 18 9 2 2 3 5 2" xfId="17360"/>
    <cellStyle name="Normal 18 9 2 2 3 6" xfId="17361"/>
    <cellStyle name="Normal 18 9 2 2 4" xfId="17362"/>
    <cellStyle name="Normal 18 9 2 2 4 2" xfId="17363"/>
    <cellStyle name="Normal 18 9 2 2 4 2 2" xfId="17364"/>
    <cellStyle name="Normal 18 9 2 2 4 3" xfId="17365"/>
    <cellStyle name="Normal 18 9 2 2 4 3 2" xfId="17366"/>
    <cellStyle name="Normal 18 9 2 2 4 4" xfId="17367"/>
    <cellStyle name="Normal 18 9 2 2 4 4 2" xfId="17368"/>
    <cellStyle name="Normal 18 9 2 2 4 5" xfId="17369"/>
    <cellStyle name="Normal 18 9 2 2 4 5 2" xfId="17370"/>
    <cellStyle name="Normal 18 9 2 2 4 6" xfId="17371"/>
    <cellStyle name="Normal 18 9 2 2 5" xfId="17372"/>
    <cellStyle name="Normal 18 9 2 2 5 2" xfId="17373"/>
    <cellStyle name="Normal 18 9 2 2 6" xfId="17374"/>
    <cellStyle name="Normal 18 9 2 2 6 2" xfId="17375"/>
    <cellStyle name="Normal 18 9 2 2 7" xfId="17376"/>
    <cellStyle name="Normal 18 9 2 2 7 2" xfId="17377"/>
    <cellStyle name="Normal 18 9 2 2 8" xfId="17378"/>
    <cellStyle name="Normal 18 9 2 2 8 2" xfId="17379"/>
    <cellStyle name="Normal 18 9 2 2 9" xfId="17380"/>
    <cellStyle name="Normal 18 9 2 2 9 2" xfId="17381"/>
    <cellStyle name="Normal 18 9 2 3" xfId="17382"/>
    <cellStyle name="Normal 18 9 2 3 2" xfId="17383"/>
    <cellStyle name="Normal 18 9 2 3 2 2" xfId="17384"/>
    <cellStyle name="Normal 18 9 2 3 3" xfId="17385"/>
    <cellStyle name="Normal 18 9 2 3 3 2" xfId="17386"/>
    <cellStyle name="Normal 18 9 2 3 4" xfId="17387"/>
    <cellStyle name="Normal 18 9 2 3 4 2" xfId="17388"/>
    <cellStyle name="Normal 18 9 2 3 5" xfId="17389"/>
    <cellStyle name="Normal 18 9 2 3 5 2" xfId="17390"/>
    <cellStyle name="Normal 18 9 2 3 6" xfId="17391"/>
    <cellStyle name="Normal 18 9 2 4" xfId="17392"/>
    <cellStyle name="Normal 18 9 2 4 2" xfId="17393"/>
    <cellStyle name="Normal 18 9 2 4 2 2" xfId="17394"/>
    <cellStyle name="Normal 18 9 2 4 3" xfId="17395"/>
    <cellStyle name="Normal 18 9 2 4 3 2" xfId="17396"/>
    <cellStyle name="Normal 18 9 2 4 4" xfId="17397"/>
    <cellStyle name="Normal 18 9 2 4 4 2" xfId="17398"/>
    <cellStyle name="Normal 18 9 2 4 5" xfId="17399"/>
    <cellStyle name="Normal 18 9 2 4 5 2" xfId="17400"/>
    <cellStyle name="Normal 18 9 2 4 6" xfId="17401"/>
    <cellStyle name="Normal 18 9 2 5" xfId="17402"/>
    <cellStyle name="Normal 18 9 2 5 2" xfId="17403"/>
    <cellStyle name="Normal 18 9 2 5 2 2" xfId="17404"/>
    <cellStyle name="Normal 18 9 2 5 3" xfId="17405"/>
    <cellStyle name="Normal 18 9 2 5 3 2" xfId="17406"/>
    <cellStyle name="Normal 18 9 2 5 4" xfId="17407"/>
    <cellStyle name="Normal 18 9 2 5 4 2" xfId="17408"/>
    <cellStyle name="Normal 18 9 2 5 5" xfId="17409"/>
    <cellStyle name="Normal 18 9 2 5 5 2" xfId="17410"/>
    <cellStyle name="Normal 18 9 2 5 6" xfId="17411"/>
    <cellStyle name="Normal 18 9 2 6" xfId="17412"/>
    <cellStyle name="Normal 18 9 2 6 2" xfId="17413"/>
    <cellStyle name="Normal 18 9 2 7" xfId="17414"/>
    <cellStyle name="Normal 18 9 2 7 2" xfId="17415"/>
    <cellStyle name="Normal 18 9 2 8" xfId="17416"/>
    <cellStyle name="Normal 18 9 2 8 2" xfId="17417"/>
    <cellStyle name="Normal 18 9 2 9" xfId="17418"/>
    <cellStyle name="Normal 18 9 2 9 2" xfId="17419"/>
    <cellStyle name="Normal 18 9 20" xfId="17420"/>
    <cellStyle name="Normal 18 9 3" xfId="17421"/>
    <cellStyle name="Normal 18 9 3 10" xfId="17422"/>
    <cellStyle name="Normal 18 9 3 10 2" xfId="17423"/>
    <cellStyle name="Normal 18 9 3 11" xfId="17424"/>
    <cellStyle name="Normal 18 9 3 11 2" xfId="17425"/>
    <cellStyle name="Normal 18 9 3 12" xfId="17426"/>
    <cellStyle name="Normal 18 9 3 2" xfId="17427"/>
    <cellStyle name="Normal 18 9 3 2 10" xfId="17428"/>
    <cellStyle name="Normal 18 9 3 2 10 2" xfId="17429"/>
    <cellStyle name="Normal 18 9 3 2 11" xfId="17430"/>
    <cellStyle name="Normal 18 9 3 2 2" xfId="17431"/>
    <cellStyle name="Normal 18 9 3 2 2 2" xfId="17432"/>
    <cellStyle name="Normal 18 9 3 2 2 2 2" xfId="17433"/>
    <cellStyle name="Normal 18 9 3 2 2 3" xfId="17434"/>
    <cellStyle name="Normal 18 9 3 2 2 3 2" xfId="17435"/>
    <cellStyle name="Normal 18 9 3 2 2 4" xfId="17436"/>
    <cellStyle name="Normal 18 9 3 2 2 4 2" xfId="17437"/>
    <cellStyle name="Normal 18 9 3 2 2 5" xfId="17438"/>
    <cellStyle name="Normal 18 9 3 2 2 5 2" xfId="17439"/>
    <cellStyle name="Normal 18 9 3 2 2 6" xfId="17440"/>
    <cellStyle name="Normal 18 9 3 2 3" xfId="17441"/>
    <cellStyle name="Normal 18 9 3 2 3 2" xfId="17442"/>
    <cellStyle name="Normal 18 9 3 2 3 2 2" xfId="17443"/>
    <cellStyle name="Normal 18 9 3 2 3 3" xfId="17444"/>
    <cellStyle name="Normal 18 9 3 2 3 3 2" xfId="17445"/>
    <cellStyle name="Normal 18 9 3 2 3 4" xfId="17446"/>
    <cellStyle name="Normal 18 9 3 2 3 4 2" xfId="17447"/>
    <cellStyle name="Normal 18 9 3 2 3 5" xfId="17448"/>
    <cellStyle name="Normal 18 9 3 2 3 5 2" xfId="17449"/>
    <cellStyle name="Normal 18 9 3 2 3 6" xfId="17450"/>
    <cellStyle name="Normal 18 9 3 2 4" xfId="17451"/>
    <cellStyle name="Normal 18 9 3 2 4 2" xfId="17452"/>
    <cellStyle name="Normal 18 9 3 2 4 2 2" xfId="17453"/>
    <cellStyle name="Normal 18 9 3 2 4 3" xfId="17454"/>
    <cellStyle name="Normal 18 9 3 2 4 3 2" xfId="17455"/>
    <cellStyle name="Normal 18 9 3 2 4 4" xfId="17456"/>
    <cellStyle name="Normal 18 9 3 2 4 4 2" xfId="17457"/>
    <cellStyle name="Normal 18 9 3 2 4 5" xfId="17458"/>
    <cellStyle name="Normal 18 9 3 2 4 5 2" xfId="17459"/>
    <cellStyle name="Normal 18 9 3 2 4 6" xfId="17460"/>
    <cellStyle name="Normal 18 9 3 2 5" xfId="17461"/>
    <cellStyle name="Normal 18 9 3 2 5 2" xfId="17462"/>
    <cellStyle name="Normal 18 9 3 2 6" xfId="17463"/>
    <cellStyle name="Normal 18 9 3 2 6 2" xfId="17464"/>
    <cellStyle name="Normal 18 9 3 2 7" xfId="17465"/>
    <cellStyle name="Normal 18 9 3 2 7 2" xfId="17466"/>
    <cellStyle name="Normal 18 9 3 2 8" xfId="17467"/>
    <cellStyle name="Normal 18 9 3 2 8 2" xfId="17468"/>
    <cellStyle name="Normal 18 9 3 2 9" xfId="17469"/>
    <cellStyle name="Normal 18 9 3 2 9 2" xfId="17470"/>
    <cellStyle name="Normal 18 9 3 3" xfId="17471"/>
    <cellStyle name="Normal 18 9 3 3 2" xfId="17472"/>
    <cellStyle name="Normal 18 9 3 3 2 2" xfId="17473"/>
    <cellStyle name="Normal 18 9 3 3 3" xfId="17474"/>
    <cellStyle name="Normal 18 9 3 3 3 2" xfId="17475"/>
    <cellStyle name="Normal 18 9 3 3 4" xfId="17476"/>
    <cellStyle name="Normal 18 9 3 3 4 2" xfId="17477"/>
    <cellStyle name="Normal 18 9 3 3 5" xfId="17478"/>
    <cellStyle name="Normal 18 9 3 3 5 2" xfId="17479"/>
    <cellStyle name="Normal 18 9 3 3 6" xfId="17480"/>
    <cellStyle name="Normal 18 9 3 4" xfId="17481"/>
    <cellStyle name="Normal 18 9 3 4 2" xfId="17482"/>
    <cellStyle name="Normal 18 9 3 4 2 2" xfId="17483"/>
    <cellStyle name="Normal 18 9 3 4 3" xfId="17484"/>
    <cellStyle name="Normal 18 9 3 4 3 2" xfId="17485"/>
    <cellStyle name="Normal 18 9 3 4 4" xfId="17486"/>
    <cellStyle name="Normal 18 9 3 4 4 2" xfId="17487"/>
    <cellStyle name="Normal 18 9 3 4 5" xfId="17488"/>
    <cellStyle name="Normal 18 9 3 4 5 2" xfId="17489"/>
    <cellStyle name="Normal 18 9 3 4 6" xfId="17490"/>
    <cellStyle name="Normal 18 9 3 5" xfId="17491"/>
    <cellStyle name="Normal 18 9 3 5 2" xfId="17492"/>
    <cellStyle name="Normal 18 9 3 5 2 2" xfId="17493"/>
    <cellStyle name="Normal 18 9 3 5 3" xfId="17494"/>
    <cellStyle name="Normal 18 9 3 5 3 2" xfId="17495"/>
    <cellStyle name="Normal 18 9 3 5 4" xfId="17496"/>
    <cellStyle name="Normal 18 9 3 5 4 2" xfId="17497"/>
    <cellStyle name="Normal 18 9 3 5 5" xfId="17498"/>
    <cellStyle name="Normal 18 9 3 5 5 2" xfId="17499"/>
    <cellStyle name="Normal 18 9 3 5 6" xfId="17500"/>
    <cellStyle name="Normal 18 9 3 6" xfId="17501"/>
    <cellStyle name="Normal 18 9 3 6 2" xfId="17502"/>
    <cellStyle name="Normal 18 9 3 7" xfId="17503"/>
    <cellStyle name="Normal 18 9 3 7 2" xfId="17504"/>
    <cellStyle name="Normal 18 9 3 8" xfId="17505"/>
    <cellStyle name="Normal 18 9 3 8 2" xfId="17506"/>
    <cellStyle name="Normal 18 9 3 9" xfId="17507"/>
    <cellStyle name="Normal 18 9 3 9 2" xfId="17508"/>
    <cellStyle name="Normal 18 9 4" xfId="17509"/>
    <cellStyle name="Normal 18 9 4 10" xfId="17510"/>
    <cellStyle name="Normal 18 9 4 10 2" xfId="17511"/>
    <cellStyle name="Normal 18 9 4 11" xfId="17512"/>
    <cellStyle name="Normal 18 9 4 2" xfId="17513"/>
    <cellStyle name="Normal 18 9 4 2 2" xfId="17514"/>
    <cellStyle name="Normal 18 9 4 2 2 2" xfId="17515"/>
    <cellStyle name="Normal 18 9 4 2 3" xfId="17516"/>
    <cellStyle name="Normal 18 9 4 2 3 2" xfId="17517"/>
    <cellStyle name="Normal 18 9 4 2 4" xfId="17518"/>
    <cellStyle name="Normal 18 9 4 2 4 2" xfId="17519"/>
    <cellStyle name="Normal 18 9 4 2 5" xfId="17520"/>
    <cellStyle name="Normal 18 9 4 2 5 2" xfId="17521"/>
    <cellStyle name="Normal 18 9 4 2 6" xfId="17522"/>
    <cellStyle name="Normal 18 9 4 3" xfId="17523"/>
    <cellStyle name="Normal 18 9 4 3 2" xfId="17524"/>
    <cellStyle name="Normal 18 9 4 3 2 2" xfId="17525"/>
    <cellStyle name="Normal 18 9 4 3 3" xfId="17526"/>
    <cellStyle name="Normal 18 9 4 3 3 2" xfId="17527"/>
    <cellStyle name="Normal 18 9 4 3 4" xfId="17528"/>
    <cellStyle name="Normal 18 9 4 3 4 2" xfId="17529"/>
    <cellStyle name="Normal 18 9 4 3 5" xfId="17530"/>
    <cellStyle name="Normal 18 9 4 3 5 2" xfId="17531"/>
    <cellStyle name="Normal 18 9 4 3 6" xfId="17532"/>
    <cellStyle name="Normal 18 9 4 4" xfId="17533"/>
    <cellStyle name="Normal 18 9 4 4 2" xfId="17534"/>
    <cellStyle name="Normal 18 9 4 4 2 2" xfId="17535"/>
    <cellStyle name="Normal 18 9 4 4 3" xfId="17536"/>
    <cellStyle name="Normal 18 9 4 4 3 2" xfId="17537"/>
    <cellStyle name="Normal 18 9 4 4 4" xfId="17538"/>
    <cellStyle name="Normal 18 9 4 4 4 2" xfId="17539"/>
    <cellStyle name="Normal 18 9 4 4 5" xfId="17540"/>
    <cellStyle name="Normal 18 9 4 4 5 2" xfId="17541"/>
    <cellStyle name="Normal 18 9 4 4 6" xfId="17542"/>
    <cellStyle name="Normal 18 9 4 5" xfId="17543"/>
    <cellStyle name="Normal 18 9 4 5 2" xfId="17544"/>
    <cellStyle name="Normal 18 9 4 6" xfId="17545"/>
    <cellStyle name="Normal 18 9 4 6 2" xfId="17546"/>
    <cellStyle name="Normal 18 9 4 7" xfId="17547"/>
    <cellStyle name="Normal 18 9 4 7 2" xfId="17548"/>
    <cellStyle name="Normal 18 9 4 8" xfId="17549"/>
    <cellStyle name="Normal 18 9 4 8 2" xfId="17550"/>
    <cellStyle name="Normal 18 9 4 9" xfId="17551"/>
    <cellStyle name="Normal 18 9 4 9 2" xfId="17552"/>
    <cellStyle name="Normal 18 9 5" xfId="17553"/>
    <cellStyle name="Normal 18 9 5 10" xfId="17554"/>
    <cellStyle name="Normal 18 9 5 10 2" xfId="17555"/>
    <cellStyle name="Normal 18 9 5 11" xfId="17556"/>
    <cellStyle name="Normal 18 9 5 2" xfId="17557"/>
    <cellStyle name="Normal 18 9 5 2 2" xfId="17558"/>
    <cellStyle name="Normal 18 9 5 2 2 2" xfId="17559"/>
    <cellStyle name="Normal 18 9 5 2 3" xfId="17560"/>
    <cellStyle name="Normal 18 9 5 2 3 2" xfId="17561"/>
    <cellStyle name="Normal 18 9 5 2 4" xfId="17562"/>
    <cellStyle name="Normal 18 9 5 2 4 2" xfId="17563"/>
    <cellStyle name="Normal 18 9 5 2 5" xfId="17564"/>
    <cellStyle name="Normal 18 9 5 2 5 2" xfId="17565"/>
    <cellStyle name="Normal 18 9 5 2 6" xfId="17566"/>
    <cellStyle name="Normal 18 9 5 3" xfId="17567"/>
    <cellStyle name="Normal 18 9 5 3 2" xfId="17568"/>
    <cellStyle name="Normal 18 9 5 3 2 2" xfId="17569"/>
    <cellStyle name="Normal 18 9 5 3 3" xfId="17570"/>
    <cellStyle name="Normal 18 9 5 3 3 2" xfId="17571"/>
    <cellStyle name="Normal 18 9 5 3 4" xfId="17572"/>
    <cellStyle name="Normal 18 9 5 3 4 2" xfId="17573"/>
    <cellStyle name="Normal 18 9 5 3 5" xfId="17574"/>
    <cellStyle name="Normal 18 9 5 3 5 2" xfId="17575"/>
    <cellStyle name="Normal 18 9 5 3 6" xfId="17576"/>
    <cellStyle name="Normal 18 9 5 4" xfId="17577"/>
    <cellStyle name="Normal 18 9 5 4 2" xfId="17578"/>
    <cellStyle name="Normal 18 9 5 4 2 2" xfId="17579"/>
    <cellStyle name="Normal 18 9 5 4 3" xfId="17580"/>
    <cellStyle name="Normal 18 9 5 4 3 2" xfId="17581"/>
    <cellStyle name="Normal 18 9 5 4 4" xfId="17582"/>
    <cellStyle name="Normal 18 9 5 4 4 2" xfId="17583"/>
    <cellStyle name="Normal 18 9 5 4 5" xfId="17584"/>
    <cellStyle name="Normal 18 9 5 4 5 2" xfId="17585"/>
    <cellStyle name="Normal 18 9 5 4 6" xfId="17586"/>
    <cellStyle name="Normal 18 9 5 5" xfId="17587"/>
    <cellStyle name="Normal 18 9 5 5 2" xfId="17588"/>
    <cellStyle name="Normal 18 9 5 6" xfId="17589"/>
    <cellStyle name="Normal 18 9 5 6 2" xfId="17590"/>
    <cellStyle name="Normal 18 9 5 7" xfId="17591"/>
    <cellStyle name="Normal 18 9 5 7 2" xfId="17592"/>
    <cellStyle name="Normal 18 9 5 8" xfId="17593"/>
    <cellStyle name="Normal 18 9 5 8 2" xfId="17594"/>
    <cellStyle name="Normal 18 9 5 9" xfId="17595"/>
    <cellStyle name="Normal 18 9 5 9 2" xfId="17596"/>
    <cellStyle name="Normal 18 9 6" xfId="17597"/>
    <cellStyle name="Normal 18 9 6 10" xfId="17598"/>
    <cellStyle name="Normal 18 9 6 10 2" xfId="17599"/>
    <cellStyle name="Normal 18 9 6 11" xfId="17600"/>
    <cellStyle name="Normal 18 9 6 2" xfId="17601"/>
    <cellStyle name="Normal 18 9 6 2 2" xfId="17602"/>
    <cellStyle name="Normal 18 9 6 2 2 2" xfId="17603"/>
    <cellStyle name="Normal 18 9 6 2 3" xfId="17604"/>
    <cellStyle name="Normal 18 9 6 2 3 2" xfId="17605"/>
    <cellStyle name="Normal 18 9 6 2 4" xfId="17606"/>
    <cellStyle name="Normal 18 9 6 2 4 2" xfId="17607"/>
    <cellStyle name="Normal 18 9 6 2 5" xfId="17608"/>
    <cellStyle name="Normal 18 9 6 2 5 2" xfId="17609"/>
    <cellStyle name="Normal 18 9 6 2 6" xfId="17610"/>
    <cellStyle name="Normal 18 9 6 3" xfId="17611"/>
    <cellStyle name="Normal 18 9 6 3 2" xfId="17612"/>
    <cellStyle name="Normal 18 9 6 3 2 2" xfId="17613"/>
    <cellStyle name="Normal 18 9 6 3 3" xfId="17614"/>
    <cellStyle name="Normal 18 9 6 3 3 2" xfId="17615"/>
    <cellStyle name="Normal 18 9 6 3 4" xfId="17616"/>
    <cellStyle name="Normal 18 9 6 3 4 2" xfId="17617"/>
    <cellStyle name="Normal 18 9 6 3 5" xfId="17618"/>
    <cellStyle name="Normal 18 9 6 3 5 2" xfId="17619"/>
    <cellStyle name="Normal 18 9 6 3 6" xfId="17620"/>
    <cellStyle name="Normal 18 9 6 4" xfId="17621"/>
    <cellStyle name="Normal 18 9 6 4 2" xfId="17622"/>
    <cellStyle name="Normal 18 9 6 4 2 2" xfId="17623"/>
    <cellStyle name="Normal 18 9 6 4 3" xfId="17624"/>
    <cellStyle name="Normal 18 9 6 4 3 2" xfId="17625"/>
    <cellStyle name="Normal 18 9 6 4 4" xfId="17626"/>
    <cellStyle name="Normal 18 9 6 4 4 2" xfId="17627"/>
    <cellStyle name="Normal 18 9 6 4 5" xfId="17628"/>
    <cellStyle name="Normal 18 9 6 4 5 2" xfId="17629"/>
    <cellStyle name="Normal 18 9 6 4 6" xfId="17630"/>
    <cellStyle name="Normal 18 9 6 5" xfId="17631"/>
    <cellStyle name="Normal 18 9 6 5 2" xfId="17632"/>
    <cellStyle name="Normal 18 9 6 6" xfId="17633"/>
    <cellStyle name="Normal 18 9 6 6 2" xfId="17634"/>
    <cellStyle name="Normal 18 9 6 7" xfId="17635"/>
    <cellStyle name="Normal 18 9 6 7 2" xfId="17636"/>
    <cellStyle name="Normal 18 9 6 8" xfId="17637"/>
    <cellStyle name="Normal 18 9 6 8 2" xfId="17638"/>
    <cellStyle name="Normal 18 9 6 9" xfId="17639"/>
    <cellStyle name="Normal 18 9 6 9 2" xfId="17640"/>
    <cellStyle name="Normal 18 9 7" xfId="17641"/>
    <cellStyle name="Normal 18 9 7 10" xfId="17642"/>
    <cellStyle name="Normal 18 9 7 10 2" xfId="17643"/>
    <cellStyle name="Normal 18 9 7 11" xfId="17644"/>
    <cellStyle name="Normal 18 9 7 2" xfId="17645"/>
    <cellStyle name="Normal 18 9 7 2 2" xfId="17646"/>
    <cellStyle name="Normal 18 9 7 2 2 2" xfId="17647"/>
    <cellStyle name="Normal 18 9 7 2 3" xfId="17648"/>
    <cellStyle name="Normal 18 9 7 2 3 2" xfId="17649"/>
    <cellStyle name="Normal 18 9 7 2 4" xfId="17650"/>
    <cellStyle name="Normal 18 9 7 2 4 2" xfId="17651"/>
    <cellStyle name="Normal 18 9 7 2 5" xfId="17652"/>
    <cellStyle name="Normal 18 9 7 2 5 2" xfId="17653"/>
    <cellStyle name="Normal 18 9 7 2 6" xfId="17654"/>
    <cellStyle name="Normal 18 9 7 3" xfId="17655"/>
    <cellStyle name="Normal 18 9 7 3 2" xfId="17656"/>
    <cellStyle name="Normal 18 9 7 3 2 2" xfId="17657"/>
    <cellStyle name="Normal 18 9 7 3 3" xfId="17658"/>
    <cellStyle name="Normal 18 9 7 3 3 2" xfId="17659"/>
    <cellStyle name="Normal 18 9 7 3 4" xfId="17660"/>
    <cellStyle name="Normal 18 9 7 3 4 2" xfId="17661"/>
    <cellStyle name="Normal 18 9 7 3 5" xfId="17662"/>
    <cellStyle name="Normal 18 9 7 3 5 2" xfId="17663"/>
    <cellStyle name="Normal 18 9 7 3 6" xfId="17664"/>
    <cellStyle name="Normal 18 9 7 4" xfId="17665"/>
    <cellStyle name="Normal 18 9 7 4 2" xfId="17666"/>
    <cellStyle name="Normal 18 9 7 4 2 2" xfId="17667"/>
    <cellStyle name="Normal 18 9 7 4 3" xfId="17668"/>
    <cellStyle name="Normal 18 9 7 4 3 2" xfId="17669"/>
    <cellStyle name="Normal 18 9 7 4 4" xfId="17670"/>
    <cellStyle name="Normal 18 9 7 4 4 2" xfId="17671"/>
    <cellStyle name="Normal 18 9 7 4 5" xfId="17672"/>
    <cellStyle name="Normal 18 9 7 4 5 2" xfId="17673"/>
    <cellStyle name="Normal 18 9 7 4 6" xfId="17674"/>
    <cellStyle name="Normal 18 9 7 5" xfId="17675"/>
    <cellStyle name="Normal 18 9 7 5 2" xfId="17676"/>
    <cellStyle name="Normal 18 9 7 6" xfId="17677"/>
    <cellStyle name="Normal 18 9 7 6 2" xfId="17678"/>
    <cellStyle name="Normal 18 9 7 7" xfId="17679"/>
    <cellStyle name="Normal 18 9 7 7 2" xfId="17680"/>
    <cellStyle name="Normal 18 9 7 8" xfId="17681"/>
    <cellStyle name="Normal 18 9 7 8 2" xfId="17682"/>
    <cellStyle name="Normal 18 9 7 9" xfId="17683"/>
    <cellStyle name="Normal 18 9 7 9 2" xfId="17684"/>
    <cellStyle name="Normal 18 9 8" xfId="17685"/>
    <cellStyle name="Normal 18 9 8 10" xfId="17686"/>
    <cellStyle name="Normal 18 9 8 10 2" xfId="17687"/>
    <cellStyle name="Normal 18 9 8 11" xfId="17688"/>
    <cellStyle name="Normal 18 9 8 2" xfId="17689"/>
    <cellStyle name="Normal 18 9 8 2 2" xfId="17690"/>
    <cellStyle name="Normal 18 9 8 2 2 2" xfId="17691"/>
    <cellStyle name="Normal 18 9 8 2 3" xfId="17692"/>
    <cellStyle name="Normal 18 9 8 2 3 2" xfId="17693"/>
    <cellStyle name="Normal 18 9 8 2 4" xfId="17694"/>
    <cellStyle name="Normal 18 9 8 2 4 2" xfId="17695"/>
    <cellStyle name="Normal 18 9 8 2 5" xfId="17696"/>
    <cellStyle name="Normal 18 9 8 2 5 2" xfId="17697"/>
    <cellStyle name="Normal 18 9 8 2 6" xfId="17698"/>
    <cellStyle name="Normal 18 9 8 3" xfId="17699"/>
    <cellStyle name="Normal 18 9 8 3 2" xfId="17700"/>
    <cellStyle name="Normal 18 9 8 3 2 2" xfId="17701"/>
    <cellStyle name="Normal 18 9 8 3 3" xfId="17702"/>
    <cellStyle name="Normal 18 9 8 3 3 2" xfId="17703"/>
    <cellStyle name="Normal 18 9 8 3 4" xfId="17704"/>
    <cellStyle name="Normal 18 9 8 3 4 2" xfId="17705"/>
    <cellStyle name="Normal 18 9 8 3 5" xfId="17706"/>
    <cellStyle name="Normal 18 9 8 3 5 2" xfId="17707"/>
    <cellStyle name="Normal 18 9 8 3 6" xfId="17708"/>
    <cellStyle name="Normal 18 9 8 4" xfId="17709"/>
    <cellStyle name="Normal 18 9 8 4 2" xfId="17710"/>
    <cellStyle name="Normal 18 9 8 4 2 2" xfId="17711"/>
    <cellStyle name="Normal 18 9 8 4 3" xfId="17712"/>
    <cellStyle name="Normal 18 9 8 4 3 2" xfId="17713"/>
    <cellStyle name="Normal 18 9 8 4 4" xfId="17714"/>
    <cellStyle name="Normal 18 9 8 4 4 2" xfId="17715"/>
    <cellStyle name="Normal 18 9 8 4 5" xfId="17716"/>
    <cellStyle name="Normal 18 9 8 4 5 2" xfId="17717"/>
    <cellStyle name="Normal 18 9 8 4 6" xfId="17718"/>
    <cellStyle name="Normal 18 9 8 5" xfId="17719"/>
    <cellStyle name="Normal 18 9 8 5 2" xfId="17720"/>
    <cellStyle name="Normal 18 9 8 6" xfId="17721"/>
    <cellStyle name="Normal 18 9 8 6 2" xfId="17722"/>
    <cellStyle name="Normal 18 9 8 7" xfId="17723"/>
    <cellStyle name="Normal 18 9 8 7 2" xfId="17724"/>
    <cellStyle name="Normal 18 9 8 8" xfId="17725"/>
    <cellStyle name="Normal 18 9 8 8 2" xfId="17726"/>
    <cellStyle name="Normal 18 9 8 9" xfId="17727"/>
    <cellStyle name="Normal 18 9 8 9 2" xfId="17728"/>
    <cellStyle name="Normal 18 9 9" xfId="17729"/>
    <cellStyle name="Normal 18 9 9 10" xfId="17730"/>
    <cellStyle name="Normal 18 9 9 10 2" xfId="17731"/>
    <cellStyle name="Normal 18 9 9 11" xfId="17732"/>
    <cellStyle name="Normal 18 9 9 2" xfId="17733"/>
    <cellStyle name="Normal 18 9 9 2 2" xfId="17734"/>
    <cellStyle name="Normal 18 9 9 2 2 2" xfId="17735"/>
    <cellStyle name="Normal 18 9 9 2 3" xfId="17736"/>
    <cellStyle name="Normal 18 9 9 2 3 2" xfId="17737"/>
    <cellStyle name="Normal 18 9 9 2 4" xfId="17738"/>
    <cellStyle name="Normal 18 9 9 2 4 2" xfId="17739"/>
    <cellStyle name="Normal 18 9 9 2 5" xfId="17740"/>
    <cellStyle name="Normal 18 9 9 2 5 2" xfId="17741"/>
    <cellStyle name="Normal 18 9 9 2 6" xfId="17742"/>
    <cellStyle name="Normal 18 9 9 3" xfId="17743"/>
    <cellStyle name="Normal 18 9 9 3 2" xfId="17744"/>
    <cellStyle name="Normal 18 9 9 3 2 2" xfId="17745"/>
    <cellStyle name="Normal 18 9 9 3 3" xfId="17746"/>
    <cellStyle name="Normal 18 9 9 3 3 2" xfId="17747"/>
    <cellStyle name="Normal 18 9 9 3 4" xfId="17748"/>
    <cellStyle name="Normal 18 9 9 3 4 2" xfId="17749"/>
    <cellStyle name="Normal 18 9 9 3 5" xfId="17750"/>
    <cellStyle name="Normal 18 9 9 3 5 2" xfId="17751"/>
    <cellStyle name="Normal 18 9 9 3 6" xfId="17752"/>
    <cellStyle name="Normal 18 9 9 4" xfId="17753"/>
    <cellStyle name="Normal 18 9 9 4 2" xfId="17754"/>
    <cellStyle name="Normal 18 9 9 4 2 2" xfId="17755"/>
    <cellStyle name="Normal 18 9 9 4 3" xfId="17756"/>
    <cellStyle name="Normal 18 9 9 4 3 2" xfId="17757"/>
    <cellStyle name="Normal 18 9 9 4 4" xfId="17758"/>
    <cellStyle name="Normal 18 9 9 4 4 2" xfId="17759"/>
    <cellStyle name="Normal 18 9 9 4 5" xfId="17760"/>
    <cellStyle name="Normal 18 9 9 4 5 2" xfId="17761"/>
    <cellStyle name="Normal 18 9 9 4 6" xfId="17762"/>
    <cellStyle name="Normal 18 9 9 5" xfId="17763"/>
    <cellStyle name="Normal 18 9 9 5 2" xfId="17764"/>
    <cellStyle name="Normal 18 9 9 6" xfId="17765"/>
    <cellStyle name="Normal 18 9 9 6 2" xfId="17766"/>
    <cellStyle name="Normal 18 9 9 7" xfId="17767"/>
    <cellStyle name="Normal 18 9 9 7 2" xfId="17768"/>
    <cellStyle name="Normal 18 9 9 8" xfId="17769"/>
    <cellStyle name="Normal 18 9 9 8 2" xfId="17770"/>
    <cellStyle name="Normal 18 9 9 9" xfId="17771"/>
    <cellStyle name="Normal 18 9 9 9 2" xfId="17772"/>
    <cellStyle name="Normal 19" xfId="17773"/>
    <cellStyle name="Normal 19 10" xfId="17774"/>
    <cellStyle name="Normal 19 11" xfId="17775"/>
    <cellStyle name="Normal 19 2" xfId="17776"/>
    <cellStyle name="Normal 19 2 10" xfId="17777"/>
    <cellStyle name="Normal 19 2 2" xfId="17778"/>
    <cellStyle name="Normal 19 2 2 2" xfId="17779"/>
    <cellStyle name="Normal 19 2 3" xfId="17780"/>
    <cellStyle name="Normal 19 2 4" xfId="17781"/>
    <cellStyle name="Normal 19 2 5" xfId="17782"/>
    <cellStyle name="Normal 19 2 6" xfId="17783"/>
    <cellStyle name="Normal 19 2 7" xfId="17784"/>
    <cellStyle name="Normal 19 2 8" xfId="17785"/>
    <cellStyle name="Normal 19 2 9" xfId="17786"/>
    <cellStyle name="Normal 19 3" xfId="17787"/>
    <cellStyle name="Normal 19 3 2" xfId="17788"/>
    <cellStyle name="Normal 19 3 3" xfId="17789"/>
    <cellStyle name="Normal 19 3 4" xfId="17790"/>
    <cellStyle name="Normal 19 3 5" xfId="17791"/>
    <cellStyle name="Normal 19 3 6" xfId="17792"/>
    <cellStyle name="Normal 19 3 7" xfId="17793"/>
    <cellStyle name="Normal 19 3 8" xfId="17794"/>
    <cellStyle name="Normal 19 3 9" xfId="17795"/>
    <cellStyle name="Normal 19 4" xfId="17796"/>
    <cellStyle name="Normal 19 5" xfId="17797"/>
    <cellStyle name="Normal 19 6" xfId="17798"/>
    <cellStyle name="Normal 19 7" xfId="17799"/>
    <cellStyle name="Normal 19 8" xfId="17800"/>
    <cellStyle name="Normal 19 9" xfId="17801"/>
    <cellStyle name="Normal 2" xfId="2"/>
    <cellStyle name="Normal 2 10" xfId="17802"/>
    <cellStyle name="Normal 2 11" xfId="17803"/>
    <cellStyle name="Normal 2 11 2" xfId="17804"/>
    <cellStyle name="Normal 2 11 3" xfId="17805"/>
    <cellStyle name="Normal 2 11 3 2" xfId="17806"/>
    <cellStyle name="Normal 2 11 3 3" xfId="17807"/>
    <cellStyle name="Normal 2 11 4" xfId="17808"/>
    <cellStyle name="Normal 2 11 4 2" xfId="17809"/>
    <cellStyle name="Normal 2 11 5" xfId="17810"/>
    <cellStyle name="Normal 2 11 6" xfId="17811"/>
    <cellStyle name="Normal 2 11 7" xfId="17812"/>
    <cellStyle name="Normal 2 11 8" xfId="17813"/>
    <cellStyle name="Normal 2 11 9" xfId="17814"/>
    <cellStyle name="Normal 2 12" xfId="17815"/>
    <cellStyle name="Normal 2 12 2" xfId="17816"/>
    <cellStyle name="Normal 2 12 2 2" xfId="17817"/>
    <cellStyle name="Normal 2 12 2 3" xfId="17818"/>
    <cellStyle name="Normal 2 12 3" xfId="17819"/>
    <cellStyle name="Normal 2 12 3 2" xfId="17820"/>
    <cellStyle name="Normal 2 12 4" xfId="17821"/>
    <cellStyle name="Normal 2 12 5" xfId="17822"/>
    <cellStyle name="Normal 2 12 6" xfId="17823"/>
    <cellStyle name="Normal 2 12 7" xfId="17824"/>
    <cellStyle name="Normal 2 12 8" xfId="17825"/>
    <cellStyle name="Normal 2 13" xfId="17826"/>
    <cellStyle name="Normal 2 14" xfId="17827"/>
    <cellStyle name="Normal 2 2" xfId="17828"/>
    <cellStyle name="Normal 2 2 10" xfId="17829"/>
    <cellStyle name="Normal 2 2 100" xfId="17830"/>
    <cellStyle name="Normal 2 2 101" xfId="17831"/>
    <cellStyle name="Normal 2 2 102" xfId="17832"/>
    <cellStyle name="Normal 2 2 103" xfId="17833"/>
    <cellStyle name="Normal 2 2 104" xfId="17834"/>
    <cellStyle name="Normal 2 2 105" xfId="17835"/>
    <cellStyle name="Normal 2 2 106" xfId="17836"/>
    <cellStyle name="Normal 2 2 107" xfId="17837"/>
    <cellStyle name="Normal 2 2 108" xfId="17838"/>
    <cellStyle name="Normal 2 2 109" xfId="17839"/>
    <cellStyle name="Normal 2 2 11" xfId="17840"/>
    <cellStyle name="Normal 2 2 110" xfId="17841"/>
    <cellStyle name="Normal 2 2 111" xfId="17842"/>
    <cellStyle name="Normal 2 2 112" xfId="17843"/>
    <cellStyle name="Normal 2 2 113" xfId="17844"/>
    <cellStyle name="Normal 2 2 114" xfId="17845"/>
    <cellStyle name="Normal 2 2 115" xfId="17846"/>
    <cellStyle name="Normal 2 2 116" xfId="17847"/>
    <cellStyle name="Normal 2 2 117" xfId="17848"/>
    <cellStyle name="Normal 2 2 118" xfId="17849"/>
    <cellStyle name="Normal 2 2 119" xfId="17850"/>
    <cellStyle name="Normal 2 2 12" xfId="17851"/>
    <cellStyle name="Normal 2 2 120" xfId="17852"/>
    <cellStyle name="Normal 2 2 121" xfId="17853"/>
    <cellStyle name="Normal 2 2 122" xfId="17854"/>
    <cellStyle name="Normal 2 2 123" xfId="17855"/>
    <cellStyle name="Normal 2 2 124" xfId="17856"/>
    <cellStyle name="Normal 2 2 125" xfId="17857"/>
    <cellStyle name="Normal 2 2 126" xfId="17858"/>
    <cellStyle name="Normal 2 2 127" xfId="17859"/>
    <cellStyle name="Normal 2 2 13" xfId="17860"/>
    <cellStyle name="Normal 2 2 14" xfId="17861"/>
    <cellStyle name="Normal 2 2 15" xfId="17862"/>
    <cellStyle name="Normal 2 2 16" xfId="17863"/>
    <cellStyle name="Normal 2 2 17" xfId="17864"/>
    <cellStyle name="Normal 2 2 18" xfId="17865"/>
    <cellStyle name="Normal 2 2 19" xfId="17866"/>
    <cellStyle name="Normal 2 2 2" xfId="17867"/>
    <cellStyle name="Normal 2 2 2 2" xfId="17868"/>
    <cellStyle name="Normal 2 2 2 2 10" xfId="17869"/>
    <cellStyle name="Normal 2 2 2 2 11" xfId="17870"/>
    <cellStyle name="Normal 2 2 2 2 12" xfId="17871"/>
    <cellStyle name="Normal 2 2 2 2 2" xfId="17872"/>
    <cellStyle name="Normal 2 2 2 2 2 10" xfId="17873"/>
    <cellStyle name="Normal 2 2 2 2 2 11" xfId="17874"/>
    <cellStyle name="Normal 2 2 2 2 2 2" xfId="17875"/>
    <cellStyle name="Normal 2 2 2 2 2 2 10" xfId="17876"/>
    <cellStyle name="Normal 2 2 2 2 2 2 2" xfId="17877"/>
    <cellStyle name="Normal 2 2 2 2 2 2 2 2" xfId="17878"/>
    <cellStyle name="Normal 2 2 2 2 2 2 2 2 2" xfId="17879"/>
    <cellStyle name="Normal 2 2 2 2 2 2 2 2 2 2" xfId="17880"/>
    <cellStyle name="Normal 2 2 2 2 2 2 2 2 2 3" xfId="17881"/>
    <cellStyle name="Normal 2 2 2 2 2 2 2 2 3" xfId="17882"/>
    <cellStyle name="Normal 2 2 2 2 2 2 2 2 3 2" xfId="17883"/>
    <cellStyle name="Normal 2 2 2 2 2 2 2 2 4" xfId="17884"/>
    <cellStyle name="Normal 2 2 2 2 2 2 2 2 5" xfId="17885"/>
    <cellStyle name="Normal 2 2 2 2 2 2 2 2 6" xfId="17886"/>
    <cellStyle name="Normal 2 2 2 2 2 2 2 2 7" xfId="17887"/>
    <cellStyle name="Normal 2 2 2 2 2 2 2 2 8" xfId="17888"/>
    <cellStyle name="Normal 2 2 2 2 2 2 2 3" xfId="17889"/>
    <cellStyle name="Normal 2 2 2 2 2 2 2 3 2" xfId="17890"/>
    <cellStyle name="Normal 2 2 2 2 2 2 2 3 3" xfId="17891"/>
    <cellStyle name="Normal 2 2 2 2 2 2 2 4" xfId="17892"/>
    <cellStyle name="Normal 2 2 2 2 2 2 2 4 2" xfId="17893"/>
    <cellStyle name="Normal 2 2 2 2 2 2 2 5" xfId="17894"/>
    <cellStyle name="Normal 2 2 2 2 2 2 2 6" xfId="17895"/>
    <cellStyle name="Normal 2 2 2 2 2 2 2 7" xfId="17896"/>
    <cellStyle name="Normal 2 2 2 2 2 2 2 8" xfId="17897"/>
    <cellStyle name="Normal 2 2 2 2 2 2 2 9" xfId="17898"/>
    <cellStyle name="Normal 2 2 2 2 2 2 3" xfId="17899"/>
    <cellStyle name="Normal 2 2 2 2 2 2 3 2" xfId="17900"/>
    <cellStyle name="Normal 2 2 2 2 2 2 3 2 2" xfId="17901"/>
    <cellStyle name="Normal 2 2 2 2 2 2 3 2 3" xfId="17902"/>
    <cellStyle name="Normal 2 2 2 2 2 2 3 3" xfId="17903"/>
    <cellStyle name="Normal 2 2 2 2 2 2 3 3 2" xfId="17904"/>
    <cellStyle name="Normal 2 2 2 2 2 2 3 4" xfId="17905"/>
    <cellStyle name="Normal 2 2 2 2 2 2 3 5" xfId="17906"/>
    <cellStyle name="Normal 2 2 2 2 2 2 3 6" xfId="17907"/>
    <cellStyle name="Normal 2 2 2 2 2 2 3 7" xfId="17908"/>
    <cellStyle name="Normal 2 2 2 2 2 2 3 8" xfId="17909"/>
    <cellStyle name="Normal 2 2 2 2 2 2 4" xfId="17910"/>
    <cellStyle name="Normal 2 2 2 2 2 2 4 2" xfId="17911"/>
    <cellStyle name="Normal 2 2 2 2 2 2 4 3" xfId="17912"/>
    <cellStyle name="Normal 2 2 2 2 2 2 5" xfId="17913"/>
    <cellStyle name="Normal 2 2 2 2 2 2 5 2" xfId="17914"/>
    <cellStyle name="Normal 2 2 2 2 2 2 6" xfId="17915"/>
    <cellStyle name="Normal 2 2 2 2 2 2 7" xfId="17916"/>
    <cellStyle name="Normal 2 2 2 2 2 2 8" xfId="17917"/>
    <cellStyle name="Normal 2 2 2 2 2 2 9" xfId="17918"/>
    <cellStyle name="Normal 2 2 2 2 2 3" xfId="17919"/>
    <cellStyle name="Normal 2 2 2 2 2 3 2" xfId="17920"/>
    <cellStyle name="Normal 2 2 2 2 2 3 2 2" xfId="17921"/>
    <cellStyle name="Normal 2 2 2 2 2 3 2 2 2" xfId="17922"/>
    <cellStyle name="Normal 2 2 2 2 2 3 2 2 3" xfId="17923"/>
    <cellStyle name="Normal 2 2 2 2 2 3 2 3" xfId="17924"/>
    <cellStyle name="Normal 2 2 2 2 2 3 2 3 2" xfId="17925"/>
    <cellStyle name="Normal 2 2 2 2 2 3 2 4" xfId="17926"/>
    <cellStyle name="Normal 2 2 2 2 2 3 2 5" xfId="17927"/>
    <cellStyle name="Normal 2 2 2 2 2 3 2 6" xfId="17928"/>
    <cellStyle name="Normal 2 2 2 2 2 3 2 7" xfId="17929"/>
    <cellStyle name="Normal 2 2 2 2 2 3 2 8" xfId="17930"/>
    <cellStyle name="Normal 2 2 2 2 2 3 3" xfId="17931"/>
    <cellStyle name="Normal 2 2 2 2 2 3 3 2" xfId="17932"/>
    <cellStyle name="Normal 2 2 2 2 2 3 3 3" xfId="17933"/>
    <cellStyle name="Normal 2 2 2 2 2 3 4" xfId="17934"/>
    <cellStyle name="Normal 2 2 2 2 2 3 4 2" xfId="17935"/>
    <cellStyle name="Normal 2 2 2 2 2 3 5" xfId="17936"/>
    <cellStyle name="Normal 2 2 2 2 2 3 6" xfId="17937"/>
    <cellStyle name="Normal 2 2 2 2 2 3 7" xfId="17938"/>
    <cellStyle name="Normal 2 2 2 2 2 3 8" xfId="17939"/>
    <cellStyle name="Normal 2 2 2 2 2 3 9" xfId="17940"/>
    <cellStyle name="Normal 2 2 2 2 2 4" xfId="17941"/>
    <cellStyle name="Normal 2 2 2 2 2 4 2" xfId="17942"/>
    <cellStyle name="Normal 2 2 2 2 2 4 2 2" xfId="17943"/>
    <cellStyle name="Normal 2 2 2 2 2 4 2 3" xfId="17944"/>
    <cellStyle name="Normal 2 2 2 2 2 4 3" xfId="17945"/>
    <cellStyle name="Normal 2 2 2 2 2 4 3 2" xfId="17946"/>
    <cellStyle name="Normal 2 2 2 2 2 4 4" xfId="17947"/>
    <cellStyle name="Normal 2 2 2 2 2 4 5" xfId="17948"/>
    <cellStyle name="Normal 2 2 2 2 2 4 6" xfId="17949"/>
    <cellStyle name="Normal 2 2 2 2 2 4 7" xfId="17950"/>
    <cellStyle name="Normal 2 2 2 2 2 4 8" xfId="17951"/>
    <cellStyle name="Normal 2 2 2 2 2 5" xfId="17952"/>
    <cellStyle name="Normal 2 2 2 2 2 5 2" xfId="17953"/>
    <cellStyle name="Normal 2 2 2 2 2 5 3" xfId="17954"/>
    <cellStyle name="Normal 2 2 2 2 2 6" xfId="17955"/>
    <cellStyle name="Normal 2 2 2 2 2 6 2" xfId="17956"/>
    <cellStyle name="Normal 2 2 2 2 2 7" xfId="17957"/>
    <cellStyle name="Normal 2 2 2 2 2 8" xfId="17958"/>
    <cellStyle name="Normal 2 2 2 2 2 9" xfId="17959"/>
    <cellStyle name="Normal 2 2 2 2 3" xfId="17960"/>
    <cellStyle name="Normal 2 2 2 2 3 10" xfId="17961"/>
    <cellStyle name="Normal 2 2 2 2 3 2" xfId="17962"/>
    <cellStyle name="Normal 2 2 2 2 3 2 2" xfId="17963"/>
    <cellStyle name="Normal 2 2 2 2 3 2 2 2" xfId="17964"/>
    <cellStyle name="Normal 2 2 2 2 3 2 2 2 2" xfId="17965"/>
    <cellStyle name="Normal 2 2 2 2 3 2 2 2 3" xfId="17966"/>
    <cellStyle name="Normal 2 2 2 2 3 2 2 3" xfId="17967"/>
    <cellStyle name="Normal 2 2 2 2 3 2 2 3 2" xfId="17968"/>
    <cellStyle name="Normal 2 2 2 2 3 2 2 4" xfId="17969"/>
    <cellStyle name="Normal 2 2 2 2 3 2 2 5" xfId="17970"/>
    <cellStyle name="Normal 2 2 2 2 3 2 2 6" xfId="17971"/>
    <cellStyle name="Normal 2 2 2 2 3 2 2 7" xfId="17972"/>
    <cellStyle name="Normal 2 2 2 2 3 2 2 8" xfId="17973"/>
    <cellStyle name="Normal 2 2 2 2 3 2 3" xfId="17974"/>
    <cellStyle name="Normal 2 2 2 2 3 2 3 2" xfId="17975"/>
    <cellStyle name="Normal 2 2 2 2 3 2 3 3" xfId="17976"/>
    <cellStyle name="Normal 2 2 2 2 3 2 4" xfId="17977"/>
    <cellStyle name="Normal 2 2 2 2 3 2 4 2" xfId="17978"/>
    <cellStyle name="Normal 2 2 2 2 3 2 5" xfId="17979"/>
    <cellStyle name="Normal 2 2 2 2 3 2 6" xfId="17980"/>
    <cellStyle name="Normal 2 2 2 2 3 2 7" xfId="17981"/>
    <cellStyle name="Normal 2 2 2 2 3 2 8" xfId="17982"/>
    <cellStyle name="Normal 2 2 2 2 3 2 9" xfId="17983"/>
    <cellStyle name="Normal 2 2 2 2 3 3" xfId="17984"/>
    <cellStyle name="Normal 2 2 2 2 3 3 2" xfId="17985"/>
    <cellStyle name="Normal 2 2 2 2 3 3 2 2" xfId="17986"/>
    <cellStyle name="Normal 2 2 2 2 3 3 2 3" xfId="17987"/>
    <cellStyle name="Normal 2 2 2 2 3 3 3" xfId="17988"/>
    <cellStyle name="Normal 2 2 2 2 3 3 3 2" xfId="17989"/>
    <cellStyle name="Normal 2 2 2 2 3 3 4" xfId="17990"/>
    <cellStyle name="Normal 2 2 2 2 3 3 5" xfId="17991"/>
    <cellStyle name="Normal 2 2 2 2 3 3 6" xfId="17992"/>
    <cellStyle name="Normal 2 2 2 2 3 3 7" xfId="17993"/>
    <cellStyle name="Normal 2 2 2 2 3 3 8" xfId="17994"/>
    <cellStyle name="Normal 2 2 2 2 3 4" xfId="17995"/>
    <cellStyle name="Normal 2 2 2 2 3 4 2" xfId="17996"/>
    <cellStyle name="Normal 2 2 2 2 3 4 3" xfId="17997"/>
    <cellStyle name="Normal 2 2 2 2 3 5" xfId="17998"/>
    <cellStyle name="Normal 2 2 2 2 3 5 2" xfId="17999"/>
    <cellStyle name="Normal 2 2 2 2 3 6" xfId="18000"/>
    <cellStyle name="Normal 2 2 2 2 3 7" xfId="18001"/>
    <cellStyle name="Normal 2 2 2 2 3 8" xfId="18002"/>
    <cellStyle name="Normal 2 2 2 2 3 9" xfId="18003"/>
    <cellStyle name="Normal 2 2 2 2 4" xfId="18004"/>
    <cellStyle name="Normal 2 2 2 2 4 2" xfId="18005"/>
    <cellStyle name="Normal 2 2 2 2 4 2 2" xfId="18006"/>
    <cellStyle name="Normal 2 2 2 2 4 2 2 2" xfId="18007"/>
    <cellStyle name="Normal 2 2 2 2 4 2 2 3" xfId="18008"/>
    <cellStyle name="Normal 2 2 2 2 4 2 3" xfId="18009"/>
    <cellStyle name="Normal 2 2 2 2 4 2 3 2" xfId="18010"/>
    <cellStyle name="Normal 2 2 2 2 4 2 4" xfId="18011"/>
    <cellStyle name="Normal 2 2 2 2 4 2 5" xfId="18012"/>
    <cellStyle name="Normal 2 2 2 2 4 2 6" xfId="18013"/>
    <cellStyle name="Normal 2 2 2 2 4 2 7" xfId="18014"/>
    <cellStyle name="Normal 2 2 2 2 4 2 8" xfId="18015"/>
    <cellStyle name="Normal 2 2 2 2 4 3" xfId="18016"/>
    <cellStyle name="Normal 2 2 2 2 4 3 2" xfId="18017"/>
    <cellStyle name="Normal 2 2 2 2 4 3 3" xfId="18018"/>
    <cellStyle name="Normal 2 2 2 2 4 4" xfId="18019"/>
    <cellStyle name="Normal 2 2 2 2 4 4 2" xfId="18020"/>
    <cellStyle name="Normal 2 2 2 2 4 5" xfId="18021"/>
    <cellStyle name="Normal 2 2 2 2 4 6" xfId="18022"/>
    <cellStyle name="Normal 2 2 2 2 4 7" xfId="18023"/>
    <cellStyle name="Normal 2 2 2 2 4 8" xfId="18024"/>
    <cellStyle name="Normal 2 2 2 2 4 9" xfId="18025"/>
    <cellStyle name="Normal 2 2 2 2 5" xfId="18026"/>
    <cellStyle name="Normal 2 2 2 2 5 2" xfId="18027"/>
    <cellStyle name="Normal 2 2 2 2 5 2 2" xfId="18028"/>
    <cellStyle name="Normal 2 2 2 2 5 2 3" xfId="18029"/>
    <cellStyle name="Normal 2 2 2 2 5 3" xfId="18030"/>
    <cellStyle name="Normal 2 2 2 2 5 3 2" xfId="18031"/>
    <cellStyle name="Normal 2 2 2 2 5 4" xfId="18032"/>
    <cellStyle name="Normal 2 2 2 2 5 5" xfId="18033"/>
    <cellStyle name="Normal 2 2 2 2 5 6" xfId="18034"/>
    <cellStyle name="Normal 2 2 2 2 5 7" xfId="18035"/>
    <cellStyle name="Normal 2 2 2 2 5 8" xfId="18036"/>
    <cellStyle name="Normal 2 2 2 2 6" xfId="18037"/>
    <cellStyle name="Normal 2 2 2 2 6 2" xfId="18038"/>
    <cellStyle name="Normal 2 2 2 2 6 3" xfId="18039"/>
    <cellStyle name="Normal 2 2 2 2 7" xfId="18040"/>
    <cellStyle name="Normal 2 2 2 2 7 2" xfId="18041"/>
    <cellStyle name="Normal 2 2 2 2 8" xfId="18042"/>
    <cellStyle name="Normal 2 2 2 2 9" xfId="18043"/>
    <cellStyle name="Normal 2 2 2 3" xfId="18044"/>
    <cellStyle name="Normal 2 2 2 3 10" xfId="18045"/>
    <cellStyle name="Normal 2 2 2 3 11" xfId="18046"/>
    <cellStyle name="Normal 2 2 2 3 2" xfId="18047"/>
    <cellStyle name="Normal 2 2 2 3 2 10" xfId="18048"/>
    <cellStyle name="Normal 2 2 2 3 2 2" xfId="18049"/>
    <cellStyle name="Normal 2 2 2 3 2 2 2" xfId="18050"/>
    <cellStyle name="Normal 2 2 2 3 2 2 2 2" xfId="18051"/>
    <cellStyle name="Normal 2 2 2 3 2 2 2 2 2" xfId="18052"/>
    <cellStyle name="Normal 2 2 2 3 2 2 2 2 3" xfId="18053"/>
    <cellStyle name="Normal 2 2 2 3 2 2 2 3" xfId="18054"/>
    <cellStyle name="Normal 2 2 2 3 2 2 2 3 2" xfId="18055"/>
    <cellStyle name="Normal 2 2 2 3 2 2 2 4" xfId="18056"/>
    <cellStyle name="Normal 2 2 2 3 2 2 2 5" xfId="18057"/>
    <cellStyle name="Normal 2 2 2 3 2 2 2 6" xfId="18058"/>
    <cellStyle name="Normal 2 2 2 3 2 2 2 7" xfId="18059"/>
    <cellStyle name="Normal 2 2 2 3 2 2 2 8" xfId="18060"/>
    <cellStyle name="Normal 2 2 2 3 2 2 3" xfId="18061"/>
    <cellStyle name="Normal 2 2 2 3 2 2 3 2" xfId="18062"/>
    <cellStyle name="Normal 2 2 2 3 2 2 3 3" xfId="18063"/>
    <cellStyle name="Normal 2 2 2 3 2 2 4" xfId="18064"/>
    <cellStyle name="Normal 2 2 2 3 2 2 4 2" xfId="18065"/>
    <cellStyle name="Normal 2 2 2 3 2 2 5" xfId="18066"/>
    <cellStyle name="Normal 2 2 2 3 2 2 6" xfId="18067"/>
    <cellStyle name="Normal 2 2 2 3 2 2 7" xfId="18068"/>
    <cellStyle name="Normal 2 2 2 3 2 2 8" xfId="18069"/>
    <cellStyle name="Normal 2 2 2 3 2 2 9" xfId="18070"/>
    <cellStyle name="Normal 2 2 2 3 2 3" xfId="18071"/>
    <cellStyle name="Normal 2 2 2 3 2 3 2" xfId="18072"/>
    <cellStyle name="Normal 2 2 2 3 2 3 2 2" xfId="18073"/>
    <cellStyle name="Normal 2 2 2 3 2 3 2 3" xfId="18074"/>
    <cellStyle name="Normal 2 2 2 3 2 3 3" xfId="18075"/>
    <cellStyle name="Normal 2 2 2 3 2 3 3 2" xfId="18076"/>
    <cellStyle name="Normal 2 2 2 3 2 3 4" xfId="18077"/>
    <cellStyle name="Normal 2 2 2 3 2 3 5" xfId="18078"/>
    <cellStyle name="Normal 2 2 2 3 2 3 6" xfId="18079"/>
    <cellStyle name="Normal 2 2 2 3 2 3 7" xfId="18080"/>
    <cellStyle name="Normal 2 2 2 3 2 3 8" xfId="18081"/>
    <cellStyle name="Normal 2 2 2 3 2 4" xfId="18082"/>
    <cellStyle name="Normal 2 2 2 3 2 4 2" xfId="18083"/>
    <cellStyle name="Normal 2 2 2 3 2 4 3" xfId="18084"/>
    <cellStyle name="Normal 2 2 2 3 2 5" xfId="18085"/>
    <cellStyle name="Normal 2 2 2 3 2 5 2" xfId="18086"/>
    <cellStyle name="Normal 2 2 2 3 2 6" xfId="18087"/>
    <cellStyle name="Normal 2 2 2 3 2 7" xfId="18088"/>
    <cellStyle name="Normal 2 2 2 3 2 8" xfId="18089"/>
    <cellStyle name="Normal 2 2 2 3 2 9" xfId="18090"/>
    <cellStyle name="Normal 2 2 2 3 3" xfId="18091"/>
    <cellStyle name="Normal 2 2 2 3 3 2" xfId="18092"/>
    <cellStyle name="Normal 2 2 2 3 3 2 2" xfId="18093"/>
    <cellStyle name="Normal 2 2 2 3 3 2 2 2" xfId="18094"/>
    <cellStyle name="Normal 2 2 2 3 3 2 2 3" xfId="18095"/>
    <cellStyle name="Normal 2 2 2 3 3 2 3" xfId="18096"/>
    <cellStyle name="Normal 2 2 2 3 3 2 3 2" xfId="18097"/>
    <cellStyle name="Normal 2 2 2 3 3 2 4" xfId="18098"/>
    <cellStyle name="Normal 2 2 2 3 3 2 5" xfId="18099"/>
    <cellStyle name="Normal 2 2 2 3 3 2 6" xfId="18100"/>
    <cellStyle name="Normal 2 2 2 3 3 2 7" xfId="18101"/>
    <cellStyle name="Normal 2 2 2 3 3 2 8" xfId="18102"/>
    <cellStyle name="Normal 2 2 2 3 3 3" xfId="18103"/>
    <cellStyle name="Normal 2 2 2 3 3 3 2" xfId="18104"/>
    <cellStyle name="Normal 2 2 2 3 3 3 3" xfId="18105"/>
    <cellStyle name="Normal 2 2 2 3 3 4" xfId="18106"/>
    <cellStyle name="Normal 2 2 2 3 3 4 2" xfId="18107"/>
    <cellStyle name="Normal 2 2 2 3 3 5" xfId="18108"/>
    <cellStyle name="Normal 2 2 2 3 3 6" xfId="18109"/>
    <cellStyle name="Normal 2 2 2 3 3 7" xfId="18110"/>
    <cellStyle name="Normal 2 2 2 3 3 8" xfId="18111"/>
    <cellStyle name="Normal 2 2 2 3 3 9" xfId="18112"/>
    <cellStyle name="Normal 2 2 2 3 4" xfId="18113"/>
    <cellStyle name="Normal 2 2 2 3 4 2" xfId="18114"/>
    <cellStyle name="Normal 2 2 2 3 4 2 2" xfId="18115"/>
    <cellStyle name="Normal 2 2 2 3 4 2 3" xfId="18116"/>
    <cellStyle name="Normal 2 2 2 3 4 3" xfId="18117"/>
    <cellStyle name="Normal 2 2 2 3 4 3 2" xfId="18118"/>
    <cellStyle name="Normal 2 2 2 3 4 4" xfId="18119"/>
    <cellStyle name="Normal 2 2 2 3 4 5" xfId="18120"/>
    <cellStyle name="Normal 2 2 2 3 4 6" xfId="18121"/>
    <cellStyle name="Normal 2 2 2 3 4 7" xfId="18122"/>
    <cellStyle name="Normal 2 2 2 3 4 8" xfId="18123"/>
    <cellStyle name="Normal 2 2 2 3 5" xfId="18124"/>
    <cellStyle name="Normal 2 2 2 3 5 2" xfId="18125"/>
    <cellStyle name="Normal 2 2 2 3 5 3" xfId="18126"/>
    <cellStyle name="Normal 2 2 2 3 6" xfId="18127"/>
    <cellStyle name="Normal 2 2 2 3 6 2" xfId="18128"/>
    <cellStyle name="Normal 2 2 2 3 7" xfId="18129"/>
    <cellStyle name="Normal 2 2 2 3 8" xfId="18130"/>
    <cellStyle name="Normal 2 2 2 3 9" xfId="18131"/>
    <cellStyle name="Normal 2 2 2 4" xfId="18132"/>
    <cellStyle name="Normal 2 2 2 4 10" xfId="18133"/>
    <cellStyle name="Normal 2 2 2 4 2" xfId="18134"/>
    <cellStyle name="Normal 2 2 2 4 2 2" xfId="18135"/>
    <cellStyle name="Normal 2 2 2 4 2 2 2" xfId="18136"/>
    <cellStyle name="Normal 2 2 2 4 2 2 2 2" xfId="18137"/>
    <cellStyle name="Normal 2 2 2 4 2 2 2 3" xfId="18138"/>
    <cellStyle name="Normal 2 2 2 4 2 2 3" xfId="18139"/>
    <cellStyle name="Normal 2 2 2 4 2 2 3 2" xfId="18140"/>
    <cellStyle name="Normal 2 2 2 4 2 2 4" xfId="18141"/>
    <cellStyle name="Normal 2 2 2 4 2 2 5" xfId="18142"/>
    <cellStyle name="Normal 2 2 2 4 2 2 6" xfId="18143"/>
    <cellStyle name="Normal 2 2 2 4 2 2 7" xfId="18144"/>
    <cellStyle name="Normal 2 2 2 4 2 2 8" xfId="18145"/>
    <cellStyle name="Normal 2 2 2 4 2 3" xfId="18146"/>
    <cellStyle name="Normal 2 2 2 4 2 3 2" xfId="18147"/>
    <cellStyle name="Normal 2 2 2 4 2 3 3" xfId="18148"/>
    <cellStyle name="Normal 2 2 2 4 2 4" xfId="18149"/>
    <cellStyle name="Normal 2 2 2 4 2 4 2" xfId="18150"/>
    <cellStyle name="Normal 2 2 2 4 2 5" xfId="18151"/>
    <cellStyle name="Normal 2 2 2 4 2 6" xfId="18152"/>
    <cellStyle name="Normal 2 2 2 4 2 7" xfId="18153"/>
    <cellStyle name="Normal 2 2 2 4 2 8" xfId="18154"/>
    <cellStyle name="Normal 2 2 2 4 2 9" xfId="18155"/>
    <cellStyle name="Normal 2 2 2 4 3" xfId="18156"/>
    <cellStyle name="Normal 2 2 2 4 3 2" xfId="18157"/>
    <cellStyle name="Normal 2 2 2 4 3 2 2" xfId="18158"/>
    <cellStyle name="Normal 2 2 2 4 3 2 3" xfId="18159"/>
    <cellStyle name="Normal 2 2 2 4 3 3" xfId="18160"/>
    <cellStyle name="Normal 2 2 2 4 3 3 2" xfId="18161"/>
    <cellStyle name="Normal 2 2 2 4 3 4" xfId="18162"/>
    <cellStyle name="Normal 2 2 2 4 3 5" xfId="18163"/>
    <cellStyle name="Normal 2 2 2 4 3 6" xfId="18164"/>
    <cellStyle name="Normal 2 2 2 4 3 7" xfId="18165"/>
    <cellStyle name="Normal 2 2 2 4 3 8" xfId="18166"/>
    <cellStyle name="Normal 2 2 2 4 4" xfId="18167"/>
    <cellStyle name="Normal 2 2 2 4 4 2" xfId="18168"/>
    <cellStyle name="Normal 2 2 2 4 4 3" xfId="18169"/>
    <cellStyle name="Normal 2 2 2 4 5" xfId="18170"/>
    <cellStyle name="Normal 2 2 2 4 5 2" xfId="18171"/>
    <cellStyle name="Normal 2 2 2 4 6" xfId="18172"/>
    <cellStyle name="Normal 2 2 2 4 7" xfId="18173"/>
    <cellStyle name="Normal 2 2 2 4 8" xfId="18174"/>
    <cellStyle name="Normal 2 2 2 4 9" xfId="18175"/>
    <cellStyle name="Normal 2 2 2 5" xfId="18176"/>
    <cellStyle name="Normal 2 2 2 5 2" xfId="18177"/>
    <cellStyle name="Normal 2 2 2 5 2 2" xfId="18178"/>
    <cellStyle name="Normal 2 2 2 5 2 2 2" xfId="18179"/>
    <cellStyle name="Normal 2 2 2 5 2 2 3" xfId="18180"/>
    <cellStyle name="Normal 2 2 2 5 2 3" xfId="18181"/>
    <cellStyle name="Normal 2 2 2 5 2 3 2" xfId="18182"/>
    <cellStyle name="Normal 2 2 2 5 2 4" xfId="18183"/>
    <cellStyle name="Normal 2 2 2 5 2 5" xfId="18184"/>
    <cellStyle name="Normal 2 2 2 5 2 6" xfId="18185"/>
    <cellStyle name="Normal 2 2 2 5 2 7" xfId="18186"/>
    <cellStyle name="Normal 2 2 2 5 2 8" xfId="18187"/>
    <cellStyle name="Normal 2 2 2 5 3" xfId="18188"/>
    <cellStyle name="Normal 2 2 2 5 3 2" xfId="18189"/>
    <cellStyle name="Normal 2 2 2 5 3 3" xfId="18190"/>
    <cellStyle name="Normal 2 2 2 5 4" xfId="18191"/>
    <cellStyle name="Normal 2 2 2 5 4 2" xfId="18192"/>
    <cellStyle name="Normal 2 2 2 5 5" xfId="18193"/>
    <cellStyle name="Normal 2 2 2 5 6" xfId="18194"/>
    <cellStyle name="Normal 2 2 2 5 7" xfId="18195"/>
    <cellStyle name="Normal 2 2 2 5 8" xfId="18196"/>
    <cellStyle name="Normal 2 2 2 5 9" xfId="18197"/>
    <cellStyle name="Normal 2 2 2 6" xfId="18198"/>
    <cellStyle name="Normal 2 2 2 6 2" xfId="18199"/>
    <cellStyle name="Normal 2 2 2 6 2 2" xfId="18200"/>
    <cellStyle name="Normal 2 2 2 6 2 3" xfId="18201"/>
    <cellStyle name="Normal 2 2 2 6 3" xfId="18202"/>
    <cellStyle name="Normal 2 2 2 6 3 2" xfId="18203"/>
    <cellStyle name="Normal 2 2 2 6 4" xfId="18204"/>
    <cellStyle name="Normal 2 2 2 6 5" xfId="18205"/>
    <cellStyle name="Normal 2 2 2 6 6" xfId="18206"/>
    <cellStyle name="Normal 2 2 2 6 7" xfId="18207"/>
    <cellStyle name="Normal 2 2 2 6 8" xfId="18208"/>
    <cellStyle name="Normal 2 2 2 7" xfId="18209"/>
    <cellStyle name="Normal 2 2 2_Checklist" xfId="18210"/>
    <cellStyle name="Normal 2 2 20" xfId="18211"/>
    <cellStyle name="Normal 2 2 21" xfId="18212"/>
    <cellStyle name="Normal 2 2 22" xfId="18213"/>
    <cellStyle name="Normal 2 2 23" xfId="18214"/>
    <cellStyle name="Normal 2 2 24" xfId="18215"/>
    <cellStyle name="Normal 2 2 25" xfId="18216"/>
    <cellStyle name="Normal 2 2 26" xfId="18217"/>
    <cellStyle name="Normal 2 2 27" xfId="18218"/>
    <cellStyle name="Normal 2 2 28" xfId="18219"/>
    <cellStyle name="Normal 2 2 29" xfId="18220"/>
    <cellStyle name="Normal 2 2 3" xfId="18221"/>
    <cellStyle name="Normal 2 2 3 2" xfId="18222"/>
    <cellStyle name="Normal 2 2 3 2 10" xfId="18223"/>
    <cellStyle name="Normal 2 2 3 2 11" xfId="18224"/>
    <cellStyle name="Normal 2 2 3 2 2" xfId="18225"/>
    <cellStyle name="Normal 2 2 3 2 2 10" xfId="18226"/>
    <cellStyle name="Normal 2 2 3 2 2 2" xfId="18227"/>
    <cellStyle name="Normal 2 2 3 2 2 2 2" xfId="18228"/>
    <cellStyle name="Normal 2 2 3 2 2 2 2 2" xfId="18229"/>
    <cellStyle name="Normal 2 2 3 2 2 2 2 2 2" xfId="18230"/>
    <cellStyle name="Normal 2 2 3 2 2 2 2 2 3" xfId="18231"/>
    <cellStyle name="Normal 2 2 3 2 2 2 2 3" xfId="18232"/>
    <cellStyle name="Normal 2 2 3 2 2 2 2 3 2" xfId="18233"/>
    <cellStyle name="Normal 2 2 3 2 2 2 2 4" xfId="18234"/>
    <cellStyle name="Normal 2 2 3 2 2 2 2 5" xfId="18235"/>
    <cellStyle name="Normal 2 2 3 2 2 2 2 6" xfId="18236"/>
    <cellStyle name="Normal 2 2 3 2 2 2 2 7" xfId="18237"/>
    <cellStyle name="Normal 2 2 3 2 2 2 2 8" xfId="18238"/>
    <cellStyle name="Normal 2 2 3 2 2 2 3" xfId="18239"/>
    <cellStyle name="Normal 2 2 3 2 2 2 3 2" xfId="18240"/>
    <cellStyle name="Normal 2 2 3 2 2 2 3 3" xfId="18241"/>
    <cellStyle name="Normal 2 2 3 2 2 2 4" xfId="18242"/>
    <cellStyle name="Normal 2 2 3 2 2 2 4 2" xfId="18243"/>
    <cellStyle name="Normal 2 2 3 2 2 2 5" xfId="18244"/>
    <cellStyle name="Normal 2 2 3 2 2 2 6" xfId="18245"/>
    <cellStyle name="Normal 2 2 3 2 2 2 7" xfId="18246"/>
    <cellStyle name="Normal 2 2 3 2 2 2 8" xfId="18247"/>
    <cellStyle name="Normal 2 2 3 2 2 2 9" xfId="18248"/>
    <cellStyle name="Normal 2 2 3 2 2 3" xfId="18249"/>
    <cellStyle name="Normal 2 2 3 2 2 3 2" xfId="18250"/>
    <cellStyle name="Normal 2 2 3 2 2 3 2 2" xfId="18251"/>
    <cellStyle name="Normal 2 2 3 2 2 3 2 3" xfId="18252"/>
    <cellStyle name="Normal 2 2 3 2 2 3 3" xfId="18253"/>
    <cellStyle name="Normal 2 2 3 2 2 3 3 2" xfId="18254"/>
    <cellStyle name="Normal 2 2 3 2 2 3 4" xfId="18255"/>
    <cellStyle name="Normal 2 2 3 2 2 3 5" xfId="18256"/>
    <cellStyle name="Normal 2 2 3 2 2 3 6" xfId="18257"/>
    <cellStyle name="Normal 2 2 3 2 2 3 7" xfId="18258"/>
    <cellStyle name="Normal 2 2 3 2 2 3 8" xfId="18259"/>
    <cellStyle name="Normal 2 2 3 2 2 4" xfId="18260"/>
    <cellStyle name="Normal 2 2 3 2 2 4 2" xfId="18261"/>
    <cellStyle name="Normal 2 2 3 2 2 4 3" xfId="18262"/>
    <cellStyle name="Normal 2 2 3 2 2 5" xfId="18263"/>
    <cellStyle name="Normal 2 2 3 2 2 5 2" xfId="18264"/>
    <cellStyle name="Normal 2 2 3 2 2 6" xfId="18265"/>
    <cellStyle name="Normal 2 2 3 2 2 7" xfId="18266"/>
    <cellStyle name="Normal 2 2 3 2 2 8" xfId="18267"/>
    <cellStyle name="Normal 2 2 3 2 2 9" xfId="18268"/>
    <cellStyle name="Normal 2 2 3 2 3" xfId="18269"/>
    <cellStyle name="Normal 2 2 3 2 3 2" xfId="18270"/>
    <cellStyle name="Normal 2 2 3 2 3 2 2" xfId="18271"/>
    <cellStyle name="Normal 2 2 3 2 3 2 2 2" xfId="18272"/>
    <cellStyle name="Normal 2 2 3 2 3 2 2 3" xfId="18273"/>
    <cellStyle name="Normal 2 2 3 2 3 2 3" xfId="18274"/>
    <cellStyle name="Normal 2 2 3 2 3 2 3 2" xfId="18275"/>
    <cellStyle name="Normal 2 2 3 2 3 2 4" xfId="18276"/>
    <cellStyle name="Normal 2 2 3 2 3 2 5" xfId="18277"/>
    <cellStyle name="Normal 2 2 3 2 3 2 6" xfId="18278"/>
    <cellStyle name="Normal 2 2 3 2 3 2 7" xfId="18279"/>
    <cellStyle name="Normal 2 2 3 2 3 2 8" xfId="18280"/>
    <cellStyle name="Normal 2 2 3 2 3 3" xfId="18281"/>
    <cellStyle name="Normal 2 2 3 2 3 3 2" xfId="18282"/>
    <cellStyle name="Normal 2 2 3 2 3 3 3" xfId="18283"/>
    <cellStyle name="Normal 2 2 3 2 3 4" xfId="18284"/>
    <cellStyle name="Normal 2 2 3 2 3 4 2" xfId="18285"/>
    <cellStyle name="Normal 2 2 3 2 3 5" xfId="18286"/>
    <cellStyle name="Normal 2 2 3 2 3 6" xfId="18287"/>
    <cellStyle name="Normal 2 2 3 2 3 7" xfId="18288"/>
    <cellStyle name="Normal 2 2 3 2 3 8" xfId="18289"/>
    <cellStyle name="Normal 2 2 3 2 3 9" xfId="18290"/>
    <cellStyle name="Normal 2 2 3 2 4" xfId="18291"/>
    <cellStyle name="Normal 2 2 3 2 4 2" xfId="18292"/>
    <cellStyle name="Normal 2 2 3 2 4 2 2" xfId="18293"/>
    <cellStyle name="Normal 2 2 3 2 4 2 3" xfId="18294"/>
    <cellStyle name="Normal 2 2 3 2 4 3" xfId="18295"/>
    <cellStyle name="Normal 2 2 3 2 4 3 2" xfId="18296"/>
    <cellStyle name="Normal 2 2 3 2 4 4" xfId="18297"/>
    <cellStyle name="Normal 2 2 3 2 4 5" xfId="18298"/>
    <cellStyle name="Normal 2 2 3 2 4 6" xfId="18299"/>
    <cellStyle name="Normal 2 2 3 2 4 7" xfId="18300"/>
    <cellStyle name="Normal 2 2 3 2 4 8" xfId="18301"/>
    <cellStyle name="Normal 2 2 3 2 5" xfId="18302"/>
    <cellStyle name="Normal 2 2 3 2 5 2" xfId="18303"/>
    <cellStyle name="Normal 2 2 3 2 5 3" xfId="18304"/>
    <cellStyle name="Normal 2 2 3 2 6" xfId="18305"/>
    <cellStyle name="Normal 2 2 3 2 6 2" xfId="18306"/>
    <cellStyle name="Normal 2 2 3 2 7" xfId="18307"/>
    <cellStyle name="Normal 2 2 3 2 8" xfId="18308"/>
    <cellStyle name="Normal 2 2 3 2 9" xfId="18309"/>
    <cellStyle name="Normal 2 2 3 3" xfId="18310"/>
    <cellStyle name="Normal 2 2 3 3 10" xfId="18311"/>
    <cellStyle name="Normal 2 2 3 3 2" xfId="18312"/>
    <cellStyle name="Normal 2 2 3 3 2 2" xfId="18313"/>
    <cellStyle name="Normal 2 2 3 3 2 2 2" xfId="18314"/>
    <cellStyle name="Normal 2 2 3 3 2 2 2 2" xfId="18315"/>
    <cellStyle name="Normal 2 2 3 3 2 2 2 3" xfId="18316"/>
    <cellStyle name="Normal 2 2 3 3 2 2 3" xfId="18317"/>
    <cellStyle name="Normal 2 2 3 3 2 2 3 2" xfId="18318"/>
    <cellStyle name="Normal 2 2 3 3 2 2 4" xfId="18319"/>
    <cellStyle name="Normal 2 2 3 3 2 2 5" xfId="18320"/>
    <cellStyle name="Normal 2 2 3 3 2 2 6" xfId="18321"/>
    <cellStyle name="Normal 2 2 3 3 2 2 7" xfId="18322"/>
    <cellStyle name="Normal 2 2 3 3 2 2 8" xfId="18323"/>
    <cellStyle name="Normal 2 2 3 3 2 3" xfId="18324"/>
    <cellStyle name="Normal 2 2 3 3 2 3 2" xfId="18325"/>
    <cellStyle name="Normal 2 2 3 3 2 3 3" xfId="18326"/>
    <cellStyle name="Normal 2 2 3 3 2 4" xfId="18327"/>
    <cellStyle name="Normal 2 2 3 3 2 4 2" xfId="18328"/>
    <cellStyle name="Normal 2 2 3 3 2 5" xfId="18329"/>
    <cellStyle name="Normal 2 2 3 3 2 6" xfId="18330"/>
    <cellStyle name="Normal 2 2 3 3 2 7" xfId="18331"/>
    <cellStyle name="Normal 2 2 3 3 2 8" xfId="18332"/>
    <cellStyle name="Normal 2 2 3 3 2 9" xfId="18333"/>
    <cellStyle name="Normal 2 2 3 3 3" xfId="18334"/>
    <cellStyle name="Normal 2 2 3 3 3 2" xfId="18335"/>
    <cellStyle name="Normal 2 2 3 3 3 2 2" xfId="18336"/>
    <cellStyle name="Normal 2 2 3 3 3 2 3" xfId="18337"/>
    <cellStyle name="Normal 2 2 3 3 3 3" xfId="18338"/>
    <cellStyle name="Normal 2 2 3 3 3 3 2" xfId="18339"/>
    <cellStyle name="Normal 2 2 3 3 3 4" xfId="18340"/>
    <cellStyle name="Normal 2 2 3 3 3 5" xfId="18341"/>
    <cellStyle name="Normal 2 2 3 3 3 6" xfId="18342"/>
    <cellStyle name="Normal 2 2 3 3 3 7" xfId="18343"/>
    <cellStyle name="Normal 2 2 3 3 3 8" xfId="18344"/>
    <cellStyle name="Normal 2 2 3 3 4" xfId="18345"/>
    <cellStyle name="Normal 2 2 3 3 4 2" xfId="18346"/>
    <cellStyle name="Normal 2 2 3 3 4 3" xfId="18347"/>
    <cellStyle name="Normal 2 2 3 3 5" xfId="18348"/>
    <cellStyle name="Normal 2 2 3 3 5 2" xfId="18349"/>
    <cellStyle name="Normal 2 2 3 3 6" xfId="18350"/>
    <cellStyle name="Normal 2 2 3 3 7" xfId="18351"/>
    <cellStyle name="Normal 2 2 3 3 8" xfId="18352"/>
    <cellStyle name="Normal 2 2 3 3 9" xfId="18353"/>
    <cellStyle name="Normal 2 2 3 4" xfId="18354"/>
    <cellStyle name="Normal 2 2 3 4 2" xfId="18355"/>
    <cellStyle name="Normal 2 2 3 4 2 2" xfId="18356"/>
    <cellStyle name="Normal 2 2 3 4 2 2 2" xfId="18357"/>
    <cellStyle name="Normal 2 2 3 4 2 2 3" xfId="18358"/>
    <cellStyle name="Normal 2 2 3 4 2 3" xfId="18359"/>
    <cellStyle name="Normal 2 2 3 4 2 3 2" xfId="18360"/>
    <cellStyle name="Normal 2 2 3 4 2 4" xfId="18361"/>
    <cellStyle name="Normal 2 2 3 4 2 5" xfId="18362"/>
    <cellStyle name="Normal 2 2 3 4 2 6" xfId="18363"/>
    <cellStyle name="Normal 2 2 3 4 2 7" xfId="18364"/>
    <cellStyle name="Normal 2 2 3 4 2 8" xfId="18365"/>
    <cellStyle name="Normal 2 2 3 4 3" xfId="18366"/>
    <cellStyle name="Normal 2 2 3 4 3 2" xfId="18367"/>
    <cellStyle name="Normal 2 2 3 4 3 3" xfId="18368"/>
    <cellStyle name="Normal 2 2 3 4 4" xfId="18369"/>
    <cellStyle name="Normal 2 2 3 4 4 2" xfId="18370"/>
    <cellStyle name="Normal 2 2 3 4 5" xfId="18371"/>
    <cellStyle name="Normal 2 2 3 4 6" xfId="18372"/>
    <cellStyle name="Normal 2 2 3 4 7" xfId="18373"/>
    <cellStyle name="Normal 2 2 3 4 8" xfId="18374"/>
    <cellStyle name="Normal 2 2 3 4 9" xfId="18375"/>
    <cellStyle name="Normal 2 2 3 5" xfId="18376"/>
    <cellStyle name="Normal 2 2 3 5 2" xfId="18377"/>
    <cellStyle name="Normal 2 2 3 5 2 2" xfId="18378"/>
    <cellStyle name="Normal 2 2 3 5 2 3" xfId="18379"/>
    <cellStyle name="Normal 2 2 3 5 3" xfId="18380"/>
    <cellStyle name="Normal 2 2 3 5 3 2" xfId="18381"/>
    <cellStyle name="Normal 2 2 3 5 4" xfId="18382"/>
    <cellStyle name="Normal 2 2 3 5 5" xfId="18383"/>
    <cellStyle name="Normal 2 2 3 5 6" xfId="18384"/>
    <cellStyle name="Normal 2 2 3 5 7" xfId="18385"/>
    <cellStyle name="Normal 2 2 3 5 8" xfId="18386"/>
    <cellStyle name="Normal 2 2 3_Checklist" xfId="18387"/>
    <cellStyle name="Normal 2 2 30" xfId="18388"/>
    <cellStyle name="Normal 2 2 31" xfId="18389"/>
    <cellStyle name="Normal 2 2 32" xfId="18390"/>
    <cellStyle name="Normal 2 2 33" xfId="18391"/>
    <cellStyle name="Normal 2 2 34" xfId="18392"/>
    <cellStyle name="Normal 2 2 35" xfId="18393"/>
    <cellStyle name="Normal 2 2 36" xfId="18394"/>
    <cellStyle name="Normal 2 2 37" xfId="18395"/>
    <cellStyle name="Normal 2 2 38" xfId="18396"/>
    <cellStyle name="Normal 2 2 39" xfId="18397"/>
    <cellStyle name="Normal 2 2 4" xfId="18398"/>
    <cellStyle name="Normal 2 2 4 2" xfId="18399"/>
    <cellStyle name="Normal 2 2 4 2 10" xfId="18400"/>
    <cellStyle name="Normal 2 2 4 2 2" xfId="18401"/>
    <cellStyle name="Normal 2 2 4 2 2 2" xfId="18402"/>
    <cellStyle name="Normal 2 2 4 2 2 2 2" xfId="18403"/>
    <cellStyle name="Normal 2 2 4 2 2 2 2 2" xfId="18404"/>
    <cellStyle name="Normal 2 2 4 2 2 2 2 3" xfId="18405"/>
    <cellStyle name="Normal 2 2 4 2 2 2 3" xfId="18406"/>
    <cellStyle name="Normal 2 2 4 2 2 2 3 2" xfId="18407"/>
    <cellStyle name="Normal 2 2 4 2 2 2 4" xfId="18408"/>
    <cellStyle name="Normal 2 2 4 2 2 2 5" xfId="18409"/>
    <cellStyle name="Normal 2 2 4 2 2 2 6" xfId="18410"/>
    <cellStyle name="Normal 2 2 4 2 2 2 7" xfId="18411"/>
    <cellStyle name="Normal 2 2 4 2 2 2 8" xfId="18412"/>
    <cellStyle name="Normal 2 2 4 2 2 3" xfId="18413"/>
    <cellStyle name="Normal 2 2 4 2 2 3 2" xfId="18414"/>
    <cellStyle name="Normal 2 2 4 2 2 3 3" xfId="18415"/>
    <cellStyle name="Normal 2 2 4 2 2 4" xfId="18416"/>
    <cellStyle name="Normal 2 2 4 2 2 4 2" xfId="18417"/>
    <cellStyle name="Normal 2 2 4 2 2 5" xfId="18418"/>
    <cellStyle name="Normal 2 2 4 2 2 6" xfId="18419"/>
    <cellStyle name="Normal 2 2 4 2 2 7" xfId="18420"/>
    <cellStyle name="Normal 2 2 4 2 2 8" xfId="18421"/>
    <cellStyle name="Normal 2 2 4 2 2 9" xfId="18422"/>
    <cellStyle name="Normal 2 2 4 2 3" xfId="18423"/>
    <cellStyle name="Normal 2 2 4 2 3 2" xfId="18424"/>
    <cellStyle name="Normal 2 2 4 2 3 2 2" xfId="18425"/>
    <cellStyle name="Normal 2 2 4 2 3 2 3" xfId="18426"/>
    <cellStyle name="Normal 2 2 4 2 3 3" xfId="18427"/>
    <cellStyle name="Normal 2 2 4 2 3 3 2" xfId="18428"/>
    <cellStyle name="Normal 2 2 4 2 3 4" xfId="18429"/>
    <cellStyle name="Normal 2 2 4 2 3 5" xfId="18430"/>
    <cellStyle name="Normal 2 2 4 2 3 6" xfId="18431"/>
    <cellStyle name="Normal 2 2 4 2 3 7" xfId="18432"/>
    <cellStyle name="Normal 2 2 4 2 3 8" xfId="18433"/>
    <cellStyle name="Normal 2 2 4 2 4" xfId="18434"/>
    <cellStyle name="Normal 2 2 4 2 4 2" xfId="18435"/>
    <cellStyle name="Normal 2 2 4 2 4 3" xfId="18436"/>
    <cellStyle name="Normal 2 2 4 2 5" xfId="18437"/>
    <cellStyle name="Normal 2 2 4 2 5 2" xfId="18438"/>
    <cellStyle name="Normal 2 2 4 2 6" xfId="18439"/>
    <cellStyle name="Normal 2 2 4 2 7" xfId="18440"/>
    <cellStyle name="Normal 2 2 4 2 8" xfId="18441"/>
    <cellStyle name="Normal 2 2 4 2 9" xfId="18442"/>
    <cellStyle name="Normal 2 2 4 3" xfId="18443"/>
    <cellStyle name="Normal 2 2 4 3 2" xfId="18444"/>
    <cellStyle name="Normal 2 2 4 3 2 2" xfId="18445"/>
    <cellStyle name="Normal 2 2 4 3 2 2 2" xfId="18446"/>
    <cellStyle name="Normal 2 2 4 3 2 2 3" xfId="18447"/>
    <cellStyle name="Normal 2 2 4 3 2 3" xfId="18448"/>
    <cellStyle name="Normal 2 2 4 3 2 3 2" xfId="18449"/>
    <cellStyle name="Normal 2 2 4 3 2 4" xfId="18450"/>
    <cellStyle name="Normal 2 2 4 3 2 5" xfId="18451"/>
    <cellStyle name="Normal 2 2 4 3 2 6" xfId="18452"/>
    <cellStyle name="Normal 2 2 4 3 2 7" xfId="18453"/>
    <cellStyle name="Normal 2 2 4 3 2 8" xfId="18454"/>
    <cellStyle name="Normal 2 2 4 3 3" xfId="18455"/>
    <cellStyle name="Normal 2 2 4 3 3 2" xfId="18456"/>
    <cellStyle name="Normal 2 2 4 3 3 3" xfId="18457"/>
    <cellStyle name="Normal 2 2 4 3 4" xfId="18458"/>
    <cellStyle name="Normal 2 2 4 3 4 2" xfId="18459"/>
    <cellStyle name="Normal 2 2 4 3 5" xfId="18460"/>
    <cellStyle name="Normal 2 2 4 3 6" xfId="18461"/>
    <cellStyle name="Normal 2 2 4 3 7" xfId="18462"/>
    <cellStyle name="Normal 2 2 4 3 8" xfId="18463"/>
    <cellStyle name="Normal 2 2 4 3 9" xfId="18464"/>
    <cellStyle name="Normal 2 2 4 4" xfId="18465"/>
    <cellStyle name="Normal 2 2 4 4 2" xfId="18466"/>
    <cellStyle name="Normal 2 2 4 4 2 2" xfId="18467"/>
    <cellStyle name="Normal 2 2 4 4 2 3" xfId="18468"/>
    <cellStyle name="Normal 2 2 4 4 3" xfId="18469"/>
    <cellStyle name="Normal 2 2 4 4 3 2" xfId="18470"/>
    <cellStyle name="Normal 2 2 4 4 4" xfId="18471"/>
    <cellStyle name="Normal 2 2 4 4 5" xfId="18472"/>
    <cellStyle name="Normal 2 2 4 4 6" xfId="18473"/>
    <cellStyle name="Normal 2 2 4 4 7" xfId="18474"/>
    <cellStyle name="Normal 2 2 4 4 8" xfId="18475"/>
    <cellStyle name="Normal 2 2 4_Checklist" xfId="18476"/>
    <cellStyle name="Normal 2 2 40" xfId="18477"/>
    <cellStyle name="Normal 2 2 41" xfId="18478"/>
    <cellStyle name="Normal 2 2 42" xfId="18479"/>
    <cellStyle name="Normal 2 2 43" xfId="18480"/>
    <cellStyle name="Normal 2 2 44" xfId="18481"/>
    <cellStyle name="Normal 2 2 45" xfId="18482"/>
    <cellStyle name="Normal 2 2 46" xfId="18483"/>
    <cellStyle name="Normal 2 2 47" xfId="18484"/>
    <cellStyle name="Normal 2 2 48" xfId="18485"/>
    <cellStyle name="Normal 2 2 49" xfId="18486"/>
    <cellStyle name="Normal 2 2 5" xfId="18487"/>
    <cellStyle name="Normal 2 2 5 2" xfId="18488"/>
    <cellStyle name="Normal 2 2 5 2 2" xfId="18489"/>
    <cellStyle name="Normal 2 2 5 2 2 2" xfId="18490"/>
    <cellStyle name="Normal 2 2 5 2 2 2 2" xfId="18491"/>
    <cellStyle name="Normal 2 2 5 2 2 2 3" xfId="18492"/>
    <cellStyle name="Normal 2 2 5 2 2 3" xfId="18493"/>
    <cellStyle name="Normal 2 2 5 2 2 3 2" xfId="18494"/>
    <cellStyle name="Normal 2 2 5 2 2 4" xfId="18495"/>
    <cellStyle name="Normal 2 2 5 2 2 5" xfId="18496"/>
    <cellStyle name="Normal 2 2 5 2 2 6" xfId="18497"/>
    <cellStyle name="Normal 2 2 5 2 2 7" xfId="18498"/>
    <cellStyle name="Normal 2 2 5 2 2 8" xfId="18499"/>
    <cellStyle name="Normal 2 2 5 2 3" xfId="18500"/>
    <cellStyle name="Normal 2 2 5 2 3 2" xfId="18501"/>
    <cellStyle name="Normal 2 2 5 2 3 3" xfId="18502"/>
    <cellStyle name="Normal 2 2 5 2 4" xfId="18503"/>
    <cellStyle name="Normal 2 2 5 2 4 2" xfId="18504"/>
    <cellStyle name="Normal 2 2 5 2 5" xfId="18505"/>
    <cellStyle name="Normal 2 2 5 2 6" xfId="18506"/>
    <cellStyle name="Normal 2 2 5 2 7" xfId="18507"/>
    <cellStyle name="Normal 2 2 5 2 8" xfId="18508"/>
    <cellStyle name="Normal 2 2 5 2 9" xfId="18509"/>
    <cellStyle name="Normal 2 2 5 3" xfId="18510"/>
    <cellStyle name="Normal 2 2 5 3 2" xfId="18511"/>
    <cellStyle name="Normal 2 2 5 3 2 2" xfId="18512"/>
    <cellStyle name="Normal 2 2 5 3 2 3" xfId="18513"/>
    <cellStyle name="Normal 2 2 5 3 3" xfId="18514"/>
    <cellStyle name="Normal 2 2 5 3 3 2" xfId="18515"/>
    <cellStyle name="Normal 2 2 5 3 4" xfId="18516"/>
    <cellStyle name="Normal 2 2 5 3 5" xfId="18517"/>
    <cellStyle name="Normal 2 2 5 3 6" xfId="18518"/>
    <cellStyle name="Normal 2 2 5 3 7" xfId="18519"/>
    <cellStyle name="Normal 2 2 5 3 8" xfId="18520"/>
    <cellStyle name="Normal 2 2 5_Checklist" xfId="18521"/>
    <cellStyle name="Normal 2 2 50" xfId="18522"/>
    <cellStyle name="Normal 2 2 51" xfId="18523"/>
    <cellStyle name="Normal 2 2 52" xfId="18524"/>
    <cellStyle name="Normal 2 2 53" xfId="18525"/>
    <cellStyle name="Normal 2 2 54" xfId="18526"/>
    <cellStyle name="Normal 2 2 55" xfId="18527"/>
    <cellStyle name="Normal 2 2 56" xfId="18528"/>
    <cellStyle name="Normal 2 2 57" xfId="18529"/>
    <cellStyle name="Normal 2 2 58" xfId="18530"/>
    <cellStyle name="Normal 2 2 59" xfId="18531"/>
    <cellStyle name="Normal 2 2 6" xfId="18532"/>
    <cellStyle name="Normal 2 2 6 2" xfId="18533"/>
    <cellStyle name="Normal 2 2 6 2 2" xfId="18534"/>
    <cellStyle name="Normal 2 2 6 2 2 2" xfId="18535"/>
    <cellStyle name="Normal 2 2 6 2 2 3" xfId="18536"/>
    <cellStyle name="Normal 2 2 6 2 3" xfId="18537"/>
    <cellStyle name="Normal 2 2 6 2 3 2" xfId="18538"/>
    <cellStyle name="Normal 2 2 6 2 4" xfId="18539"/>
    <cellStyle name="Normal 2 2 6 2 5" xfId="18540"/>
    <cellStyle name="Normal 2 2 6 2 6" xfId="18541"/>
    <cellStyle name="Normal 2 2 6 2 7" xfId="18542"/>
    <cellStyle name="Normal 2 2 6 2 8" xfId="18543"/>
    <cellStyle name="Normal 2 2 6_Checklist" xfId="18544"/>
    <cellStyle name="Normal 2 2 60" xfId="18545"/>
    <cellStyle name="Normal 2 2 61" xfId="18546"/>
    <cellStyle name="Normal 2 2 62" xfId="18547"/>
    <cellStyle name="Normal 2 2 63" xfId="18548"/>
    <cellStyle name="Normal 2 2 64" xfId="18549"/>
    <cellStyle name="Normal 2 2 65" xfId="18550"/>
    <cellStyle name="Normal 2 2 66" xfId="18551"/>
    <cellStyle name="Normal 2 2 67" xfId="18552"/>
    <cellStyle name="Normal 2 2 68" xfId="18553"/>
    <cellStyle name="Normal 2 2 69" xfId="18554"/>
    <cellStyle name="Normal 2 2 7" xfId="18555"/>
    <cellStyle name="Normal 2 2 70" xfId="18556"/>
    <cellStyle name="Normal 2 2 71" xfId="18557"/>
    <cellStyle name="Normal 2 2 72" xfId="18558"/>
    <cellStyle name="Normal 2 2 73" xfId="18559"/>
    <cellStyle name="Normal 2 2 74" xfId="18560"/>
    <cellStyle name="Normal 2 2 75" xfId="18561"/>
    <cellStyle name="Normal 2 2 76" xfId="18562"/>
    <cellStyle name="Normal 2 2 77" xfId="18563"/>
    <cellStyle name="Normal 2 2 78" xfId="18564"/>
    <cellStyle name="Normal 2 2 79" xfId="18565"/>
    <cellStyle name="Normal 2 2 8" xfId="18566"/>
    <cellStyle name="Normal 2 2 80" xfId="18567"/>
    <cellStyle name="Normal 2 2 81" xfId="18568"/>
    <cellStyle name="Normal 2 2 82" xfId="18569"/>
    <cellStyle name="Normal 2 2 83" xfId="18570"/>
    <cellStyle name="Normal 2 2 84" xfId="18571"/>
    <cellStyle name="Normal 2 2 85" xfId="18572"/>
    <cellStyle name="Normal 2 2 86" xfId="18573"/>
    <cellStyle name="Normal 2 2 87" xfId="18574"/>
    <cellStyle name="Normal 2 2 88" xfId="18575"/>
    <cellStyle name="Normal 2 2 89" xfId="18576"/>
    <cellStyle name="Normal 2 2 9" xfId="18577"/>
    <cellStyle name="Normal 2 2 90" xfId="18578"/>
    <cellStyle name="Normal 2 2 91" xfId="18579"/>
    <cellStyle name="Normal 2 2 92" xfId="18580"/>
    <cellStyle name="Normal 2 2 93" xfId="18581"/>
    <cellStyle name="Normal 2 2 94" xfId="18582"/>
    <cellStyle name="Normal 2 2 95" xfId="18583"/>
    <cellStyle name="Normal 2 2 96" xfId="18584"/>
    <cellStyle name="Normal 2 2 97" xfId="18585"/>
    <cellStyle name="Normal 2 2 98" xfId="18586"/>
    <cellStyle name="Normal 2 2 99" xfId="18587"/>
    <cellStyle name="Normal 2 2_Checklist" xfId="18588"/>
    <cellStyle name="Normal 2 3" xfId="18589"/>
    <cellStyle name="Normal 2 3 2" xfId="18590"/>
    <cellStyle name="Normal 2 3 2 2" xfId="18591"/>
    <cellStyle name="Normal 2 3 2 2 10" xfId="18592"/>
    <cellStyle name="Normal 2 3 2 2 11" xfId="18593"/>
    <cellStyle name="Normal 2 3 2 2 2" xfId="18594"/>
    <cellStyle name="Normal 2 3 2 2 2 10" xfId="18595"/>
    <cellStyle name="Normal 2 3 2 2 2 2" xfId="18596"/>
    <cellStyle name="Normal 2 3 2 2 2 2 2" xfId="18597"/>
    <cellStyle name="Normal 2 3 2 2 2 2 2 2" xfId="18598"/>
    <cellStyle name="Normal 2 3 2 2 2 2 2 2 2" xfId="18599"/>
    <cellStyle name="Normal 2 3 2 2 2 2 2 2 3" xfId="18600"/>
    <cellStyle name="Normal 2 3 2 2 2 2 2 3" xfId="18601"/>
    <cellStyle name="Normal 2 3 2 2 2 2 2 3 2" xfId="18602"/>
    <cellStyle name="Normal 2 3 2 2 2 2 2 4" xfId="18603"/>
    <cellStyle name="Normal 2 3 2 2 2 2 2 5" xfId="18604"/>
    <cellStyle name="Normal 2 3 2 2 2 2 2 6" xfId="18605"/>
    <cellStyle name="Normal 2 3 2 2 2 2 2 7" xfId="18606"/>
    <cellStyle name="Normal 2 3 2 2 2 2 2 8" xfId="18607"/>
    <cellStyle name="Normal 2 3 2 2 2 2 3" xfId="18608"/>
    <cellStyle name="Normal 2 3 2 2 2 2 3 2" xfId="18609"/>
    <cellStyle name="Normal 2 3 2 2 2 2 3 3" xfId="18610"/>
    <cellStyle name="Normal 2 3 2 2 2 2 4" xfId="18611"/>
    <cellStyle name="Normal 2 3 2 2 2 2 4 2" xfId="18612"/>
    <cellStyle name="Normal 2 3 2 2 2 2 5" xfId="18613"/>
    <cellStyle name="Normal 2 3 2 2 2 2 6" xfId="18614"/>
    <cellStyle name="Normal 2 3 2 2 2 2 7" xfId="18615"/>
    <cellStyle name="Normal 2 3 2 2 2 2 8" xfId="18616"/>
    <cellStyle name="Normal 2 3 2 2 2 2 9" xfId="18617"/>
    <cellStyle name="Normal 2 3 2 2 2 3" xfId="18618"/>
    <cellStyle name="Normal 2 3 2 2 2 3 2" xfId="18619"/>
    <cellStyle name="Normal 2 3 2 2 2 3 2 2" xfId="18620"/>
    <cellStyle name="Normal 2 3 2 2 2 3 2 3" xfId="18621"/>
    <cellStyle name="Normal 2 3 2 2 2 3 3" xfId="18622"/>
    <cellStyle name="Normal 2 3 2 2 2 3 3 2" xfId="18623"/>
    <cellStyle name="Normal 2 3 2 2 2 3 4" xfId="18624"/>
    <cellStyle name="Normal 2 3 2 2 2 3 5" xfId="18625"/>
    <cellStyle name="Normal 2 3 2 2 2 3 6" xfId="18626"/>
    <cellStyle name="Normal 2 3 2 2 2 3 7" xfId="18627"/>
    <cellStyle name="Normal 2 3 2 2 2 3 8" xfId="18628"/>
    <cellStyle name="Normal 2 3 2 2 2 4" xfId="18629"/>
    <cellStyle name="Normal 2 3 2 2 2 4 2" xfId="18630"/>
    <cellStyle name="Normal 2 3 2 2 2 4 3" xfId="18631"/>
    <cellStyle name="Normal 2 3 2 2 2 5" xfId="18632"/>
    <cellStyle name="Normal 2 3 2 2 2 5 2" xfId="18633"/>
    <cellStyle name="Normal 2 3 2 2 2 6" xfId="18634"/>
    <cellStyle name="Normal 2 3 2 2 2 7" xfId="18635"/>
    <cellStyle name="Normal 2 3 2 2 2 8" xfId="18636"/>
    <cellStyle name="Normal 2 3 2 2 2 9" xfId="18637"/>
    <cellStyle name="Normal 2 3 2 2 3" xfId="18638"/>
    <cellStyle name="Normal 2 3 2 2 3 2" xfId="18639"/>
    <cellStyle name="Normal 2 3 2 2 3 2 2" xfId="18640"/>
    <cellStyle name="Normal 2 3 2 2 3 2 2 2" xfId="18641"/>
    <cellStyle name="Normal 2 3 2 2 3 2 2 3" xfId="18642"/>
    <cellStyle name="Normal 2 3 2 2 3 2 3" xfId="18643"/>
    <cellStyle name="Normal 2 3 2 2 3 2 3 2" xfId="18644"/>
    <cellStyle name="Normal 2 3 2 2 3 2 4" xfId="18645"/>
    <cellStyle name="Normal 2 3 2 2 3 2 5" xfId="18646"/>
    <cellStyle name="Normal 2 3 2 2 3 2 6" xfId="18647"/>
    <cellStyle name="Normal 2 3 2 2 3 2 7" xfId="18648"/>
    <cellStyle name="Normal 2 3 2 2 3 2 8" xfId="18649"/>
    <cellStyle name="Normal 2 3 2 2 3 3" xfId="18650"/>
    <cellStyle name="Normal 2 3 2 2 3 3 2" xfId="18651"/>
    <cellStyle name="Normal 2 3 2 2 3 3 3" xfId="18652"/>
    <cellStyle name="Normal 2 3 2 2 3 4" xfId="18653"/>
    <cellStyle name="Normal 2 3 2 2 3 4 2" xfId="18654"/>
    <cellStyle name="Normal 2 3 2 2 3 5" xfId="18655"/>
    <cellStyle name="Normal 2 3 2 2 3 6" xfId="18656"/>
    <cellStyle name="Normal 2 3 2 2 3 7" xfId="18657"/>
    <cellStyle name="Normal 2 3 2 2 3 8" xfId="18658"/>
    <cellStyle name="Normal 2 3 2 2 3 9" xfId="18659"/>
    <cellStyle name="Normal 2 3 2 2 4" xfId="18660"/>
    <cellStyle name="Normal 2 3 2 2 4 2" xfId="18661"/>
    <cellStyle name="Normal 2 3 2 2 4 2 2" xfId="18662"/>
    <cellStyle name="Normal 2 3 2 2 4 2 3" xfId="18663"/>
    <cellStyle name="Normal 2 3 2 2 4 3" xfId="18664"/>
    <cellStyle name="Normal 2 3 2 2 4 3 2" xfId="18665"/>
    <cellStyle name="Normal 2 3 2 2 4 4" xfId="18666"/>
    <cellStyle name="Normal 2 3 2 2 4 5" xfId="18667"/>
    <cellStyle name="Normal 2 3 2 2 4 6" xfId="18668"/>
    <cellStyle name="Normal 2 3 2 2 4 7" xfId="18669"/>
    <cellStyle name="Normal 2 3 2 2 4 8" xfId="18670"/>
    <cellStyle name="Normal 2 3 2 2 5" xfId="18671"/>
    <cellStyle name="Normal 2 3 2 2 5 2" xfId="18672"/>
    <cellStyle name="Normal 2 3 2 2 5 3" xfId="18673"/>
    <cellStyle name="Normal 2 3 2 2 6" xfId="18674"/>
    <cellStyle name="Normal 2 3 2 2 6 2" xfId="18675"/>
    <cellStyle name="Normal 2 3 2 2 7" xfId="18676"/>
    <cellStyle name="Normal 2 3 2 2 8" xfId="18677"/>
    <cellStyle name="Normal 2 3 2 2 9" xfId="18678"/>
    <cellStyle name="Normal 2 3 2 3" xfId="18679"/>
    <cellStyle name="Normal 2 3 2 3 10" xfId="18680"/>
    <cellStyle name="Normal 2 3 2 3 2" xfId="18681"/>
    <cellStyle name="Normal 2 3 2 3 2 2" xfId="18682"/>
    <cellStyle name="Normal 2 3 2 3 2 2 2" xfId="18683"/>
    <cellStyle name="Normal 2 3 2 3 2 2 2 2" xfId="18684"/>
    <cellStyle name="Normal 2 3 2 3 2 2 2 3" xfId="18685"/>
    <cellStyle name="Normal 2 3 2 3 2 2 3" xfId="18686"/>
    <cellStyle name="Normal 2 3 2 3 2 2 3 2" xfId="18687"/>
    <cellStyle name="Normal 2 3 2 3 2 2 4" xfId="18688"/>
    <cellStyle name="Normal 2 3 2 3 2 2 5" xfId="18689"/>
    <cellStyle name="Normal 2 3 2 3 2 2 6" xfId="18690"/>
    <cellStyle name="Normal 2 3 2 3 2 2 7" xfId="18691"/>
    <cellStyle name="Normal 2 3 2 3 2 2 8" xfId="18692"/>
    <cellStyle name="Normal 2 3 2 3 2 3" xfId="18693"/>
    <cellStyle name="Normal 2 3 2 3 2 3 2" xfId="18694"/>
    <cellStyle name="Normal 2 3 2 3 2 3 3" xfId="18695"/>
    <cellStyle name="Normal 2 3 2 3 2 4" xfId="18696"/>
    <cellStyle name="Normal 2 3 2 3 2 4 2" xfId="18697"/>
    <cellStyle name="Normal 2 3 2 3 2 5" xfId="18698"/>
    <cellStyle name="Normal 2 3 2 3 2 6" xfId="18699"/>
    <cellStyle name="Normal 2 3 2 3 2 7" xfId="18700"/>
    <cellStyle name="Normal 2 3 2 3 2 8" xfId="18701"/>
    <cellStyle name="Normal 2 3 2 3 2 9" xfId="18702"/>
    <cellStyle name="Normal 2 3 2 3 3" xfId="18703"/>
    <cellStyle name="Normal 2 3 2 3 3 2" xfId="18704"/>
    <cellStyle name="Normal 2 3 2 3 3 2 2" xfId="18705"/>
    <cellStyle name="Normal 2 3 2 3 3 2 3" xfId="18706"/>
    <cellStyle name="Normal 2 3 2 3 3 3" xfId="18707"/>
    <cellStyle name="Normal 2 3 2 3 3 3 2" xfId="18708"/>
    <cellStyle name="Normal 2 3 2 3 3 4" xfId="18709"/>
    <cellStyle name="Normal 2 3 2 3 3 5" xfId="18710"/>
    <cellStyle name="Normal 2 3 2 3 3 6" xfId="18711"/>
    <cellStyle name="Normal 2 3 2 3 3 7" xfId="18712"/>
    <cellStyle name="Normal 2 3 2 3 3 8" xfId="18713"/>
    <cellStyle name="Normal 2 3 2 3 4" xfId="18714"/>
    <cellStyle name="Normal 2 3 2 3 4 2" xfId="18715"/>
    <cellStyle name="Normal 2 3 2 3 4 3" xfId="18716"/>
    <cellStyle name="Normal 2 3 2 3 5" xfId="18717"/>
    <cellStyle name="Normal 2 3 2 3 5 2" xfId="18718"/>
    <cellStyle name="Normal 2 3 2 3 6" xfId="18719"/>
    <cellStyle name="Normal 2 3 2 3 7" xfId="18720"/>
    <cellStyle name="Normal 2 3 2 3 8" xfId="18721"/>
    <cellStyle name="Normal 2 3 2 3 9" xfId="18722"/>
    <cellStyle name="Normal 2 3 2 4" xfId="18723"/>
    <cellStyle name="Normal 2 3 2 4 2" xfId="18724"/>
    <cellStyle name="Normal 2 3 2 4 2 2" xfId="18725"/>
    <cellStyle name="Normal 2 3 2 4 2 2 2" xfId="18726"/>
    <cellStyle name="Normal 2 3 2 4 2 2 3" xfId="18727"/>
    <cellStyle name="Normal 2 3 2 4 2 3" xfId="18728"/>
    <cellStyle name="Normal 2 3 2 4 2 3 2" xfId="18729"/>
    <cellStyle name="Normal 2 3 2 4 2 4" xfId="18730"/>
    <cellStyle name="Normal 2 3 2 4 2 5" xfId="18731"/>
    <cellStyle name="Normal 2 3 2 4 2 6" xfId="18732"/>
    <cellStyle name="Normal 2 3 2 4 2 7" xfId="18733"/>
    <cellStyle name="Normal 2 3 2 4 2 8" xfId="18734"/>
    <cellStyle name="Normal 2 3 2 4 3" xfId="18735"/>
    <cellStyle name="Normal 2 3 2 4 3 2" xfId="18736"/>
    <cellStyle name="Normal 2 3 2 4 3 3" xfId="18737"/>
    <cellStyle name="Normal 2 3 2 4 4" xfId="18738"/>
    <cellStyle name="Normal 2 3 2 4 4 2" xfId="18739"/>
    <cellStyle name="Normal 2 3 2 4 5" xfId="18740"/>
    <cellStyle name="Normal 2 3 2 4 6" xfId="18741"/>
    <cellStyle name="Normal 2 3 2 4 7" xfId="18742"/>
    <cellStyle name="Normal 2 3 2 4 8" xfId="18743"/>
    <cellStyle name="Normal 2 3 2 4 9" xfId="18744"/>
    <cellStyle name="Normal 2 3 2 5" xfId="18745"/>
    <cellStyle name="Normal 2 3 2 5 2" xfId="18746"/>
    <cellStyle name="Normal 2 3 2 5 2 2" xfId="18747"/>
    <cellStyle name="Normal 2 3 2 5 2 3" xfId="18748"/>
    <cellStyle name="Normal 2 3 2 5 3" xfId="18749"/>
    <cellStyle name="Normal 2 3 2 5 3 2" xfId="18750"/>
    <cellStyle name="Normal 2 3 2 5 4" xfId="18751"/>
    <cellStyle name="Normal 2 3 2 5 5" xfId="18752"/>
    <cellStyle name="Normal 2 3 2 5 6" xfId="18753"/>
    <cellStyle name="Normal 2 3 2 5 7" xfId="18754"/>
    <cellStyle name="Normal 2 3 2 5 8" xfId="18755"/>
    <cellStyle name="Normal 2 3 2_Checklist" xfId="18756"/>
    <cellStyle name="Normal 2 3 3" xfId="18757"/>
    <cellStyle name="Normal 2 3 3 2" xfId="18758"/>
    <cellStyle name="Normal 2 3 3 2 10" xfId="18759"/>
    <cellStyle name="Normal 2 3 3 2 2" xfId="18760"/>
    <cellStyle name="Normal 2 3 3 2 2 2" xfId="18761"/>
    <cellStyle name="Normal 2 3 3 2 2 2 2" xfId="18762"/>
    <cellStyle name="Normal 2 3 3 2 2 2 2 2" xfId="18763"/>
    <cellStyle name="Normal 2 3 3 2 2 2 2 3" xfId="18764"/>
    <cellStyle name="Normal 2 3 3 2 2 2 3" xfId="18765"/>
    <cellStyle name="Normal 2 3 3 2 2 2 3 2" xfId="18766"/>
    <cellStyle name="Normal 2 3 3 2 2 2 4" xfId="18767"/>
    <cellStyle name="Normal 2 3 3 2 2 2 5" xfId="18768"/>
    <cellStyle name="Normal 2 3 3 2 2 2 6" xfId="18769"/>
    <cellStyle name="Normal 2 3 3 2 2 2 7" xfId="18770"/>
    <cellStyle name="Normal 2 3 3 2 2 2 8" xfId="18771"/>
    <cellStyle name="Normal 2 3 3 2 2 3" xfId="18772"/>
    <cellStyle name="Normal 2 3 3 2 2 3 2" xfId="18773"/>
    <cellStyle name="Normal 2 3 3 2 2 3 3" xfId="18774"/>
    <cellStyle name="Normal 2 3 3 2 2 4" xfId="18775"/>
    <cellStyle name="Normal 2 3 3 2 2 4 2" xfId="18776"/>
    <cellStyle name="Normal 2 3 3 2 2 5" xfId="18777"/>
    <cellStyle name="Normal 2 3 3 2 2 6" xfId="18778"/>
    <cellStyle name="Normal 2 3 3 2 2 7" xfId="18779"/>
    <cellStyle name="Normal 2 3 3 2 2 8" xfId="18780"/>
    <cellStyle name="Normal 2 3 3 2 2 9" xfId="18781"/>
    <cellStyle name="Normal 2 3 3 2 3" xfId="18782"/>
    <cellStyle name="Normal 2 3 3 2 3 2" xfId="18783"/>
    <cellStyle name="Normal 2 3 3 2 3 2 2" xfId="18784"/>
    <cellStyle name="Normal 2 3 3 2 3 2 3" xfId="18785"/>
    <cellStyle name="Normal 2 3 3 2 3 3" xfId="18786"/>
    <cellStyle name="Normal 2 3 3 2 3 3 2" xfId="18787"/>
    <cellStyle name="Normal 2 3 3 2 3 4" xfId="18788"/>
    <cellStyle name="Normal 2 3 3 2 3 5" xfId="18789"/>
    <cellStyle name="Normal 2 3 3 2 3 6" xfId="18790"/>
    <cellStyle name="Normal 2 3 3 2 3 7" xfId="18791"/>
    <cellStyle name="Normal 2 3 3 2 3 8" xfId="18792"/>
    <cellStyle name="Normal 2 3 3 2 4" xfId="18793"/>
    <cellStyle name="Normal 2 3 3 2 4 2" xfId="18794"/>
    <cellStyle name="Normal 2 3 3 2 4 3" xfId="18795"/>
    <cellStyle name="Normal 2 3 3 2 5" xfId="18796"/>
    <cellStyle name="Normal 2 3 3 2 5 2" xfId="18797"/>
    <cellStyle name="Normal 2 3 3 2 6" xfId="18798"/>
    <cellStyle name="Normal 2 3 3 2 7" xfId="18799"/>
    <cellStyle name="Normal 2 3 3 2 8" xfId="18800"/>
    <cellStyle name="Normal 2 3 3 2 9" xfId="18801"/>
    <cellStyle name="Normal 2 3 3 3" xfId="18802"/>
    <cellStyle name="Normal 2 3 3 3 2" xfId="18803"/>
    <cellStyle name="Normal 2 3 3 3 2 2" xfId="18804"/>
    <cellStyle name="Normal 2 3 3 3 2 2 2" xfId="18805"/>
    <cellStyle name="Normal 2 3 3 3 2 2 3" xfId="18806"/>
    <cellStyle name="Normal 2 3 3 3 2 3" xfId="18807"/>
    <cellStyle name="Normal 2 3 3 3 2 3 2" xfId="18808"/>
    <cellStyle name="Normal 2 3 3 3 2 4" xfId="18809"/>
    <cellStyle name="Normal 2 3 3 3 2 5" xfId="18810"/>
    <cellStyle name="Normal 2 3 3 3 2 6" xfId="18811"/>
    <cellStyle name="Normal 2 3 3 3 2 7" xfId="18812"/>
    <cellStyle name="Normal 2 3 3 3 2 8" xfId="18813"/>
    <cellStyle name="Normal 2 3 3 3 3" xfId="18814"/>
    <cellStyle name="Normal 2 3 3 3 3 2" xfId="18815"/>
    <cellStyle name="Normal 2 3 3 3 3 3" xfId="18816"/>
    <cellStyle name="Normal 2 3 3 3 4" xfId="18817"/>
    <cellStyle name="Normal 2 3 3 3 4 2" xfId="18818"/>
    <cellStyle name="Normal 2 3 3 3 5" xfId="18819"/>
    <cellStyle name="Normal 2 3 3 3 6" xfId="18820"/>
    <cellStyle name="Normal 2 3 3 3 7" xfId="18821"/>
    <cellStyle name="Normal 2 3 3 3 8" xfId="18822"/>
    <cellStyle name="Normal 2 3 3 3 9" xfId="18823"/>
    <cellStyle name="Normal 2 3 3 4" xfId="18824"/>
    <cellStyle name="Normal 2 3 3 4 2" xfId="18825"/>
    <cellStyle name="Normal 2 3 3 4 2 2" xfId="18826"/>
    <cellStyle name="Normal 2 3 3 4 2 3" xfId="18827"/>
    <cellStyle name="Normal 2 3 3 4 3" xfId="18828"/>
    <cellStyle name="Normal 2 3 3 4 3 2" xfId="18829"/>
    <cellStyle name="Normal 2 3 3 4 4" xfId="18830"/>
    <cellStyle name="Normal 2 3 3 4 5" xfId="18831"/>
    <cellStyle name="Normal 2 3 3 4 6" xfId="18832"/>
    <cellStyle name="Normal 2 3 3 4 7" xfId="18833"/>
    <cellStyle name="Normal 2 3 3 4 8" xfId="18834"/>
    <cellStyle name="Normal 2 3 3_Checklist" xfId="18835"/>
    <cellStyle name="Normal 2 3 4" xfId="18836"/>
    <cellStyle name="Normal 2 3 4 10" xfId="18837"/>
    <cellStyle name="Normal 2 3 4 2" xfId="18838"/>
    <cellStyle name="Normal 2 3 4 2 2" xfId="18839"/>
    <cellStyle name="Normal 2 3 4 2 2 2" xfId="18840"/>
    <cellStyle name="Normal 2 3 4 2 2 2 2" xfId="18841"/>
    <cellStyle name="Normal 2 3 4 2 2 2 3" xfId="18842"/>
    <cellStyle name="Normal 2 3 4 2 2 3" xfId="18843"/>
    <cellStyle name="Normal 2 3 4 2 2 3 2" xfId="18844"/>
    <cellStyle name="Normal 2 3 4 2 2 4" xfId="18845"/>
    <cellStyle name="Normal 2 3 4 2 2 5" xfId="18846"/>
    <cellStyle name="Normal 2 3 4 2 2 6" xfId="18847"/>
    <cellStyle name="Normal 2 3 4 2 2 7" xfId="18848"/>
    <cellStyle name="Normal 2 3 4 2 2 8" xfId="18849"/>
    <cellStyle name="Normal 2 3 4 2 3" xfId="18850"/>
    <cellStyle name="Normal 2 3 4 2 3 2" xfId="18851"/>
    <cellStyle name="Normal 2 3 4 2 3 3" xfId="18852"/>
    <cellStyle name="Normal 2 3 4 2 4" xfId="18853"/>
    <cellStyle name="Normal 2 3 4 2 4 2" xfId="18854"/>
    <cellStyle name="Normal 2 3 4 2 5" xfId="18855"/>
    <cellStyle name="Normal 2 3 4 2 6" xfId="18856"/>
    <cellStyle name="Normal 2 3 4 2 7" xfId="18857"/>
    <cellStyle name="Normal 2 3 4 2 8" xfId="18858"/>
    <cellStyle name="Normal 2 3 4 2 9" xfId="18859"/>
    <cellStyle name="Normal 2 3 4 3" xfId="18860"/>
    <cellStyle name="Normal 2 3 4 3 2" xfId="18861"/>
    <cellStyle name="Normal 2 3 4 3 2 2" xfId="18862"/>
    <cellStyle name="Normal 2 3 4 3 2 3" xfId="18863"/>
    <cellStyle name="Normal 2 3 4 3 3" xfId="18864"/>
    <cellStyle name="Normal 2 3 4 3 3 2" xfId="18865"/>
    <cellStyle name="Normal 2 3 4 3 4" xfId="18866"/>
    <cellStyle name="Normal 2 3 4 3 5" xfId="18867"/>
    <cellStyle name="Normal 2 3 4 3 6" xfId="18868"/>
    <cellStyle name="Normal 2 3 4 3 7" xfId="18869"/>
    <cellStyle name="Normal 2 3 4 3 8" xfId="18870"/>
    <cellStyle name="Normal 2 3 4 4" xfId="18871"/>
    <cellStyle name="Normal 2 3 4 4 2" xfId="18872"/>
    <cellStyle name="Normal 2 3 4 4 3" xfId="18873"/>
    <cellStyle name="Normal 2 3 4 5" xfId="18874"/>
    <cellStyle name="Normal 2 3 4 5 2" xfId="18875"/>
    <cellStyle name="Normal 2 3 4 6" xfId="18876"/>
    <cellStyle name="Normal 2 3 4 7" xfId="18877"/>
    <cellStyle name="Normal 2 3 4 8" xfId="18878"/>
    <cellStyle name="Normal 2 3 4 9" xfId="18879"/>
    <cellStyle name="Normal 2 3 5" xfId="18880"/>
    <cellStyle name="Normal 2 3 5 2" xfId="18881"/>
    <cellStyle name="Normal 2 3 5 2 2" xfId="18882"/>
    <cellStyle name="Normal 2 3 5 2 2 2" xfId="18883"/>
    <cellStyle name="Normal 2 3 5 2 2 3" xfId="18884"/>
    <cellStyle name="Normal 2 3 5 2 3" xfId="18885"/>
    <cellStyle name="Normal 2 3 5 2 3 2" xfId="18886"/>
    <cellStyle name="Normal 2 3 5 2 4" xfId="18887"/>
    <cellStyle name="Normal 2 3 5 2 5" xfId="18888"/>
    <cellStyle name="Normal 2 3 5 2 6" xfId="18889"/>
    <cellStyle name="Normal 2 3 5 2 7" xfId="18890"/>
    <cellStyle name="Normal 2 3 5 2 8" xfId="18891"/>
    <cellStyle name="Normal 2 3 5 3" xfId="18892"/>
    <cellStyle name="Normal 2 3 5 3 2" xfId="18893"/>
    <cellStyle name="Normal 2 3 5 3 3" xfId="18894"/>
    <cellStyle name="Normal 2 3 5 4" xfId="18895"/>
    <cellStyle name="Normal 2 3 5 4 2" xfId="18896"/>
    <cellStyle name="Normal 2 3 5 5" xfId="18897"/>
    <cellStyle name="Normal 2 3 5 6" xfId="18898"/>
    <cellStyle name="Normal 2 3 5 7" xfId="18899"/>
    <cellStyle name="Normal 2 3 5 8" xfId="18900"/>
    <cellStyle name="Normal 2 3 5 9" xfId="18901"/>
    <cellStyle name="Normal 2 3 6" xfId="18902"/>
    <cellStyle name="Normal 2 3 6 2" xfId="18903"/>
    <cellStyle name="Normal 2 3 6 2 2" xfId="18904"/>
    <cellStyle name="Normal 2 3 6 2 3" xfId="18905"/>
    <cellStyle name="Normal 2 3 6 3" xfId="18906"/>
    <cellStyle name="Normal 2 3 6 3 2" xfId="18907"/>
    <cellStyle name="Normal 2 3 6 4" xfId="18908"/>
    <cellStyle name="Normal 2 3 6 5" xfId="18909"/>
    <cellStyle name="Normal 2 3 6 6" xfId="18910"/>
    <cellStyle name="Normal 2 3 6 7" xfId="18911"/>
    <cellStyle name="Normal 2 3 6 8" xfId="18912"/>
    <cellStyle name="Normal 2 3 7" xfId="18913"/>
    <cellStyle name="Normal 2 3_Checklist" xfId="18914"/>
    <cellStyle name="Normal 2 4" xfId="18915"/>
    <cellStyle name="Normal 2 4 2" xfId="18916"/>
    <cellStyle name="Normal 2 4 2 2" xfId="18917"/>
    <cellStyle name="Normal 2 4 2 2 10" xfId="18918"/>
    <cellStyle name="Normal 2 4 2 2 2" xfId="18919"/>
    <cellStyle name="Normal 2 4 2 2 2 2" xfId="18920"/>
    <cellStyle name="Normal 2 4 2 2 2 2 2" xfId="18921"/>
    <cellStyle name="Normal 2 4 2 2 2 2 2 2" xfId="18922"/>
    <cellStyle name="Normal 2 4 2 2 2 2 2 3" xfId="18923"/>
    <cellStyle name="Normal 2 4 2 2 2 2 3" xfId="18924"/>
    <cellStyle name="Normal 2 4 2 2 2 2 3 2" xfId="18925"/>
    <cellStyle name="Normal 2 4 2 2 2 2 4" xfId="18926"/>
    <cellStyle name="Normal 2 4 2 2 2 2 5" xfId="18927"/>
    <cellStyle name="Normal 2 4 2 2 2 2 6" xfId="18928"/>
    <cellStyle name="Normal 2 4 2 2 2 2 7" xfId="18929"/>
    <cellStyle name="Normal 2 4 2 2 2 2 8" xfId="18930"/>
    <cellStyle name="Normal 2 4 2 2 2 3" xfId="18931"/>
    <cellStyle name="Normal 2 4 2 2 2 3 2" xfId="18932"/>
    <cellStyle name="Normal 2 4 2 2 2 3 3" xfId="18933"/>
    <cellStyle name="Normal 2 4 2 2 2 4" xfId="18934"/>
    <cellStyle name="Normal 2 4 2 2 2 4 2" xfId="18935"/>
    <cellStyle name="Normal 2 4 2 2 2 5" xfId="18936"/>
    <cellStyle name="Normal 2 4 2 2 2 6" xfId="18937"/>
    <cellStyle name="Normal 2 4 2 2 2 7" xfId="18938"/>
    <cellStyle name="Normal 2 4 2 2 2 8" xfId="18939"/>
    <cellStyle name="Normal 2 4 2 2 2 9" xfId="18940"/>
    <cellStyle name="Normal 2 4 2 2 3" xfId="18941"/>
    <cellStyle name="Normal 2 4 2 2 3 2" xfId="18942"/>
    <cellStyle name="Normal 2 4 2 2 3 2 2" xfId="18943"/>
    <cellStyle name="Normal 2 4 2 2 3 2 3" xfId="18944"/>
    <cellStyle name="Normal 2 4 2 2 3 3" xfId="18945"/>
    <cellStyle name="Normal 2 4 2 2 3 3 2" xfId="18946"/>
    <cellStyle name="Normal 2 4 2 2 3 4" xfId="18947"/>
    <cellStyle name="Normal 2 4 2 2 3 5" xfId="18948"/>
    <cellStyle name="Normal 2 4 2 2 3 6" xfId="18949"/>
    <cellStyle name="Normal 2 4 2 2 3 7" xfId="18950"/>
    <cellStyle name="Normal 2 4 2 2 3 8" xfId="18951"/>
    <cellStyle name="Normal 2 4 2 2 4" xfId="18952"/>
    <cellStyle name="Normal 2 4 2 2 4 2" xfId="18953"/>
    <cellStyle name="Normal 2 4 2 2 4 3" xfId="18954"/>
    <cellStyle name="Normal 2 4 2 2 5" xfId="18955"/>
    <cellStyle name="Normal 2 4 2 2 5 2" xfId="18956"/>
    <cellStyle name="Normal 2 4 2 2 6" xfId="18957"/>
    <cellStyle name="Normal 2 4 2 2 7" xfId="18958"/>
    <cellStyle name="Normal 2 4 2 2 8" xfId="18959"/>
    <cellStyle name="Normal 2 4 2 2 9" xfId="18960"/>
    <cellStyle name="Normal 2 4 2 3" xfId="18961"/>
    <cellStyle name="Normal 2 4 2 3 2" xfId="18962"/>
    <cellStyle name="Normal 2 4 2 3 2 2" xfId="18963"/>
    <cellStyle name="Normal 2 4 2 3 2 2 2" xfId="18964"/>
    <cellStyle name="Normal 2 4 2 3 2 2 3" xfId="18965"/>
    <cellStyle name="Normal 2 4 2 3 2 3" xfId="18966"/>
    <cellStyle name="Normal 2 4 2 3 2 3 2" xfId="18967"/>
    <cellStyle name="Normal 2 4 2 3 2 4" xfId="18968"/>
    <cellStyle name="Normal 2 4 2 3 2 5" xfId="18969"/>
    <cellStyle name="Normal 2 4 2 3 2 6" xfId="18970"/>
    <cellStyle name="Normal 2 4 2 3 2 7" xfId="18971"/>
    <cellStyle name="Normal 2 4 2 3 2 8" xfId="18972"/>
    <cellStyle name="Normal 2 4 2 3 3" xfId="18973"/>
    <cellStyle name="Normal 2 4 2 3 3 2" xfId="18974"/>
    <cellStyle name="Normal 2 4 2 3 3 3" xfId="18975"/>
    <cellStyle name="Normal 2 4 2 3 4" xfId="18976"/>
    <cellStyle name="Normal 2 4 2 3 4 2" xfId="18977"/>
    <cellStyle name="Normal 2 4 2 3 5" xfId="18978"/>
    <cellStyle name="Normal 2 4 2 3 6" xfId="18979"/>
    <cellStyle name="Normal 2 4 2 3 7" xfId="18980"/>
    <cellStyle name="Normal 2 4 2 3 8" xfId="18981"/>
    <cellStyle name="Normal 2 4 2 3 9" xfId="18982"/>
    <cellStyle name="Normal 2 4 2 4" xfId="18983"/>
    <cellStyle name="Normal 2 4 2 4 2" xfId="18984"/>
    <cellStyle name="Normal 2 4 2 4 2 2" xfId="18985"/>
    <cellStyle name="Normal 2 4 2 4 2 3" xfId="18986"/>
    <cellStyle name="Normal 2 4 2 4 3" xfId="18987"/>
    <cellStyle name="Normal 2 4 2 4 3 2" xfId="18988"/>
    <cellStyle name="Normal 2 4 2 4 4" xfId="18989"/>
    <cellStyle name="Normal 2 4 2 4 5" xfId="18990"/>
    <cellStyle name="Normal 2 4 2 4 6" xfId="18991"/>
    <cellStyle name="Normal 2 4 2 4 7" xfId="18992"/>
    <cellStyle name="Normal 2 4 2 4 8" xfId="18993"/>
    <cellStyle name="Normal 2 4 2_Checklist" xfId="18994"/>
    <cellStyle name="Normal 2 4 3" xfId="18995"/>
    <cellStyle name="Normal 2 4 3 2" xfId="18996"/>
    <cellStyle name="Normal 2 4 3 2 2" xfId="18997"/>
    <cellStyle name="Normal 2 4 3 2 2 2" xfId="18998"/>
    <cellStyle name="Normal 2 4 3 2 2 2 2" xfId="18999"/>
    <cellStyle name="Normal 2 4 3 2 2 2 3" xfId="19000"/>
    <cellStyle name="Normal 2 4 3 2 2 3" xfId="19001"/>
    <cellStyle name="Normal 2 4 3 2 2 3 2" xfId="19002"/>
    <cellStyle name="Normal 2 4 3 2 2 4" xfId="19003"/>
    <cellStyle name="Normal 2 4 3 2 2 5" xfId="19004"/>
    <cellStyle name="Normal 2 4 3 2 2 6" xfId="19005"/>
    <cellStyle name="Normal 2 4 3 2 2 7" xfId="19006"/>
    <cellStyle name="Normal 2 4 3 2 2 8" xfId="19007"/>
    <cellStyle name="Normal 2 4 3 2 3" xfId="19008"/>
    <cellStyle name="Normal 2 4 3 2 3 2" xfId="19009"/>
    <cellStyle name="Normal 2 4 3 2 3 3" xfId="19010"/>
    <cellStyle name="Normal 2 4 3 2 4" xfId="19011"/>
    <cellStyle name="Normal 2 4 3 2 4 2" xfId="19012"/>
    <cellStyle name="Normal 2 4 3 2 5" xfId="19013"/>
    <cellStyle name="Normal 2 4 3 2 6" xfId="19014"/>
    <cellStyle name="Normal 2 4 3 2 7" xfId="19015"/>
    <cellStyle name="Normal 2 4 3 2 8" xfId="19016"/>
    <cellStyle name="Normal 2 4 3 2 9" xfId="19017"/>
    <cellStyle name="Normal 2 4 3 3" xfId="19018"/>
    <cellStyle name="Normal 2 4 3 3 2" xfId="19019"/>
    <cellStyle name="Normal 2 4 3 3 2 2" xfId="19020"/>
    <cellStyle name="Normal 2 4 3 3 2 3" xfId="19021"/>
    <cellStyle name="Normal 2 4 3 3 3" xfId="19022"/>
    <cellStyle name="Normal 2 4 3 3 3 2" xfId="19023"/>
    <cellStyle name="Normal 2 4 3 3 4" xfId="19024"/>
    <cellStyle name="Normal 2 4 3 3 5" xfId="19025"/>
    <cellStyle name="Normal 2 4 3 3 6" xfId="19026"/>
    <cellStyle name="Normal 2 4 3 3 7" xfId="19027"/>
    <cellStyle name="Normal 2 4 3 3 8" xfId="19028"/>
    <cellStyle name="Normal 2 4 3_Checklist" xfId="19029"/>
    <cellStyle name="Normal 2 4 4" xfId="19030"/>
    <cellStyle name="Normal 2 4 4 2" xfId="19031"/>
    <cellStyle name="Normal 2 4 4 2 2" xfId="19032"/>
    <cellStyle name="Normal 2 4 4 2 2 2" xfId="19033"/>
    <cellStyle name="Normal 2 4 4 2 2 3" xfId="19034"/>
    <cellStyle name="Normal 2 4 4 2 3" xfId="19035"/>
    <cellStyle name="Normal 2 4 4 2 3 2" xfId="19036"/>
    <cellStyle name="Normal 2 4 4 2 4" xfId="19037"/>
    <cellStyle name="Normal 2 4 4 2 5" xfId="19038"/>
    <cellStyle name="Normal 2 4 4 2 6" xfId="19039"/>
    <cellStyle name="Normal 2 4 4 2 7" xfId="19040"/>
    <cellStyle name="Normal 2 4 4 2 8" xfId="19041"/>
    <cellStyle name="Normal 2 4 4 3" xfId="19042"/>
    <cellStyle name="Normal 2 4 4 3 2" xfId="19043"/>
    <cellStyle name="Normal 2 4 4 3 3" xfId="19044"/>
    <cellStyle name="Normal 2 4 4 4" xfId="19045"/>
    <cellStyle name="Normal 2 4 4 4 2" xfId="19046"/>
    <cellStyle name="Normal 2 4 4 5" xfId="19047"/>
    <cellStyle name="Normal 2 4 4 6" xfId="19048"/>
    <cellStyle name="Normal 2 4 4 7" xfId="19049"/>
    <cellStyle name="Normal 2 4 4 8" xfId="19050"/>
    <cellStyle name="Normal 2 4 4 9" xfId="19051"/>
    <cellStyle name="Normal 2 4 5" xfId="19052"/>
    <cellStyle name="Normal 2 4 5 2" xfId="19053"/>
    <cellStyle name="Normal 2 4 5 2 2" xfId="19054"/>
    <cellStyle name="Normal 2 4 5 2 3" xfId="19055"/>
    <cellStyle name="Normal 2 4 5 3" xfId="19056"/>
    <cellStyle name="Normal 2 4 5 3 2" xfId="19057"/>
    <cellStyle name="Normal 2 4 5 4" xfId="19058"/>
    <cellStyle name="Normal 2 4 5 5" xfId="19059"/>
    <cellStyle name="Normal 2 4 5 6" xfId="19060"/>
    <cellStyle name="Normal 2 4 5 7" xfId="19061"/>
    <cellStyle name="Normal 2 4 5 8" xfId="19062"/>
    <cellStyle name="Normal 2 4_Checklist" xfId="19063"/>
    <cellStyle name="Normal 2 5" xfId="19064"/>
    <cellStyle name="Normal 2 5 2" xfId="19065"/>
    <cellStyle name="Normal 2 5 2 2" xfId="19066"/>
    <cellStyle name="Normal 2 5 2 2 2" xfId="19067"/>
    <cellStyle name="Normal 2 5 2 2 2 2" xfId="19068"/>
    <cellStyle name="Normal 2 5 2 2 2 2 2" xfId="19069"/>
    <cellStyle name="Normal 2 5 2 2 2 2 3" xfId="19070"/>
    <cellStyle name="Normal 2 5 2 2 2 3" xfId="19071"/>
    <cellStyle name="Normal 2 5 2 2 2 3 2" xfId="19072"/>
    <cellStyle name="Normal 2 5 2 2 2 4" xfId="19073"/>
    <cellStyle name="Normal 2 5 2 2 2 5" xfId="19074"/>
    <cellStyle name="Normal 2 5 2 2 2 6" xfId="19075"/>
    <cellStyle name="Normal 2 5 2 2 2 7" xfId="19076"/>
    <cellStyle name="Normal 2 5 2 2 2 8" xfId="19077"/>
    <cellStyle name="Normal 2 5 2 2 3" xfId="19078"/>
    <cellStyle name="Normal 2 5 2 2 3 2" xfId="19079"/>
    <cellStyle name="Normal 2 5 2 2 3 3" xfId="19080"/>
    <cellStyle name="Normal 2 5 2 2 4" xfId="19081"/>
    <cellStyle name="Normal 2 5 2 2 4 2" xfId="19082"/>
    <cellStyle name="Normal 2 5 2 2 5" xfId="19083"/>
    <cellStyle name="Normal 2 5 2 2 6" xfId="19084"/>
    <cellStyle name="Normal 2 5 2 2 7" xfId="19085"/>
    <cellStyle name="Normal 2 5 2 2 8" xfId="19086"/>
    <cellStyle name="Normal 2 5 2 2 9" xfId="19087"/>
    <cellStyle name="Normal 2 5 2 3" xfId="19088"/>
    <cellStyle name="Normal 2 5 2 3 2" xfId="19089"/>
    <cellStyle name="Normal 2 5 2 3 2 2" xfId="19090"/>
    <cellStyle name="Normal 2 5 2 3 2 3" xfId="19091"/>
    <cellStyle name="Normal 2 5 2 3 3" xfId="19092"/>
    <cellStyle name="Normal 2 5 2 3 3 2" xfId="19093"/>
    <cellStyle name="Normal 2 5 2 3 4" xfId="19094"/>
    <cellStyle name="Normal 2 5 2 3 5" xfId="19095"/>
    <cellStyle name="Normal 2 5 2 3 6" xfId="19096"/>
    <cellStyle name="Normal 2 5 2 3 7" xfId="19097"/>
    <cellStyle name="Normal 2 5 2 3 8" xfId="19098"/>
    <cellStyle name="Normal 2 5 2_Checklist" xfId="19099"/>
    <cellStyle name="Normal 2 5 3" xfId="19100"/>
    <cellStyle name="Normal 2 5 3 2" xfId="19101"/>
    <cellStyle name="Normal 2 5 3 2 2" xfId="19102"/>
    <cellStyle name="Normal 2 5 3 2 2 2" xfId="19103"/>
    <cellStyle name="Normal 2 5 3 2 2 3" xfId="19104"/>
    <cellStyle name="Normal 2 5 3 2 3" xfId="19105"/>
    <cellStyle name="Normal 2 5 3 2 3 2" xfId="19106"/>
    <cellStyle name="Normal 2 5 3 2 4" xfId="19107"/>
    <cellStyle name="Normal 2 5 3 2 5" xfId="19108"/>
    <cellStyle name="Normal 2 5 3 2 6" xfId="19109"/>
    <cellStyle name="Normal 2 5 3 2 7" xfId="19110"/>
    <cellStyle name="Normal 2 5 3 2 8" xfId="19111"/>
    <cellStyle name="Normal 2 5 3_Checklist" xfId="19112"/>
    <cellStyle name="Normal 2 5 4" xfId="19113"/>
    <cellStyle name="Normal 2 5 4 2" xfId="19114"/>
    <cellStyle name="Normal 2 5 4 2 2" xfId="19115"/>
    <cellStyle name="Normal 2 5 4 2 3" xfId="19116"/>
    <cellStyle name="Normal 2 5 4 3" xfId="19117"/>
    <cellStyle name="Normal 2 5 4 3 2" xfId="19118"/>
    <cellStyle name="Normal 2 5 4 4" xfId="19119"/>
    <cellStyle name="Normal 2 5 4 5" xfId="19120"/>
    <cellStyle name="Normal 2 5 4 6" xfId="19121"/>
    <cellStyle name="Normal 2 5 4 7" xfId="19122"/>
    <cellStyle name="Normal 2 5 4 8" xfId="19123"/>
    <cellStyle name="Normal 2 5_Checklist" xfId="19124"/>
    <cellStyle name="Normal 2 6" xfId="19125"/>
    <cellStyle name="Normal 2 6 2" xfId="19126"/>
    <cellStyle name="Normal 2 6 2 2" xfId="19127"/>
    <cellStyle name="Normal 2 6 2 2 2" xfId="19128"/>
    <cellStyle name="Normal 2 6 2 2 2 2" xfId="19129"/>
    <cellStyle name="Normal 2 6 2 2 2 3" xfId="19130"/>
    <cellStyle name="Normal 2 6 2 2 3" xfId="19131"/>
    <cellStyle name="Normal 2 6 2 2 3 2" xfId="19132"/>
    <cellStyle name="Normal 2 6 2 2 4" xfId="19133"/>
    <cellStyle name="Normal 2 6 2 2 5" xfId="19134"/>
    <cellStyle name="Normal 2 6 2 2 6" xfId="19135"/>
    <cellStyle name="Normal 2 6 2 2 7" xfId="19136"/>
    <cellStyle name="Normal 2 6 2 2 8" xfId="19137"/>
    <cellStyle name="Normal 2 6 2_Checklist" xfId="19138"/>
    <cellStyle name="Normal 2 6 3" xfId="19139"/>
    <cellStyle name="Normal 2 6_Checklist" xfId="19140"/>
    <cellStyle name="Normal 2 7" xfId="19141"/>
    <cellStyle name="Normal 2 7 2" xfId="19142"/>
    <cellStyle name="Normal 2 7 3" xfId="19143"/>
    <cellStyle name="Normal 2 7_Checklist" xfId="19144"/>
    <cellStyle name="Normal 2 8" xfId="19145"/>
    <cellStyle name="Normal 2 8 2" xfId="19146"/>
    <cellStyle name="Normal 2 8 3" xfId="19147"/>
    <cellStyle name="Normal 2 8_Checklist" xfId="19148"/>
    <cellStyle name="Normal 2 9" xfId="19149"/>
    <cellStyle name="Normal 2 9 2" xfId="19150"/>
    <cellStyle name="Normal 2_DROP" xfId="19151"/>
    <cellStyle name="Normal 20" xfId="19152"/>
    <cellStyle name="Normal 20 10" xfId="19153"/>
    <cellStyle name="Normal 20 11" xfId="19154"/>
    <cellStyle name="Normal 20 2" xfId="19155"/>
    <cellStyle name="Normal 20 2 10" xfId="19156"/>
    <cellStyle name="Normal 20 2 2" xfId="19157"/>
    <cellStyle name="Normal 20 2 2 2" xfId="19158"/>
    <cellStyle name="Normal 20 2 2 3" xfId="19159"/>
    <cellStyle name="Normal 20 2 3" xfId="19160"/>
    <cellStyle name="Normal 20 2 4" xfId="19161"/>
    <cellStyle name="Normal 20 2 5" xfId="19162"/>
    <cellStyle name="Normal 20 2 6" xfId="19163"/>
    <cellStyle name="Normal 20 2 7" xfId="19164"/>
    <cellStyle name="Normal 20 2 8" xfId="19165"/>
    <cellStyle name="Normal 20 2 9" xfId="19166"/>
    <cellStyle name="Normal 20 3" xfId="19167"/>
    <cellStyle name="Normal 20 3 2" xfId="19168"/>
    <cellStyle name="Normal 20 3 2 2" xfId="19169"/>
    <cellStyle name="Normal 20 3 3" xfId="19170"/>
    <cellStyle name="Normal 20 3 4" xfId="19171"/>
    <cellStyle name="Normal 20 3 5" xfId="19172"/>
    <cellStyle name="Normal 20 3 6" xfId="19173"/>
    <cellStyle name="Normal 20 3 7" xfId="19174"/>
    <cellStyle name="Normal 20 3 8" xfId="19175"/>
    <cellStyle name="Normal 20 3 9" xfId="19176"/>
    <cellStyle name="Normal 20 4" xfId="19177"/>
    <cellStyle name="Normal 20 4 2" xfId="19178"/>
    <cellStyle name="Normal 20 4 3" xfId="19179"/>
    <cellStyle name="Normal 20 5" xfId="19180"/>
    <cellStyle name="Normal 20 5 2" xfId="19181"/>
    <cellStyle name="Normal 20 6" xfId="19182"/>
    <cellStyle name="Normal 20 7" xfId="19183"/>
    <cellStyle name="Normal 20 8" xfId="19184"/>
    <cellStyle name="Normal 20 9" xfId="19185"/>
    <cellStyle name="Normal 21" xfId="19186"/>
    <cellStyle name="Normal 21 10" xfId="19187"/>
    <cellStyle name="Normal 21 10 2" xfId="19188"/>
    <cellStyle name="Normal 21 10 2 2" xfId="19189"/>
    <cellStyle name="Normal 21 10 3" xfId="19190"/>
    <cellStyle name="Normal 21 10 3 2" xfId="19191"/>
    <cellStyle name="Normal 21 10 4" xfId="19192"/>
    <cellStyle name="Normal 21 10 4 2" xfId="19193"/>
    <cellStyle name="Normal 21 10 5" xfId="19194"/>
    <cellStyle name="Normal 21 10 5 2" xfId="19195"/>
    <cellStyle name="Normal 21 10 6" xfId="19196"/>
    <cellStyle name="Normal 21 10 7" xfId="19197"/>
    <cellStyle name="Normal 21 11" xfId="19198"/>
    <cellStyle name="Normal 21 11 2" xfId="19199"/>
    <cellStyle name="Normal 21 11 2 2" xfId="19200"/>
    <cellStyle name="Normal 21 11 3" xfId="19201"/>
    <cellStyle name="Normal 21 11 3 2" xfId="19202"/>
    <cellStyle name="Normal 21 11 4" xfId="19203"/>
    <cellStyle name="Normal 21 11 4 2" xfId="19204"/>
    <cellStyle name="Normal 21 11 5" xfId="19205"/>
    <cellStyle name="Normal 21 11 5 2" xfId="19206"/>
    <cellStyle name="Normal 21 11 6" xfId="19207"/>
    <cellStyle name="Normal 21 12" xfId="19208"/>
    <cellStyle name="Normal 21 12 2" xfId="19209"/>
    <cellStyle name="Normal 21 12 2 2" xfId="19210"/>
    <cellStyle name="Normal 21 12 3" xfId="19211"/>
    <cellStyle name="Normal 21 12 3 2" xfId="19212"/>
    <cellStyle name="Normal 21 12 4" xfId="19213"/>
    <cellStyle name="Normal 21 12 4 2" xfId="19214"/>
    <cellStyle name="Normal 21 12 5" xfId="19215"/>
    <cellStyle name="Normal 21 12 5 2" xfId="19216"/>
    <cellStyle name="Normal 21 12 6" xfId="19217"/>
    <cellStyle name="Normal 21 13" xfId="19218"/>
    <cellStyle name="Normal 21 13 2" xfId="19219"/>
    <cellStyle name="Normal 21 13 2 2" xfId="19220"/>
    <cellStyle name="Normal 21 13 3" xfId="19221"/>
    <cellStyle name="Normal 21 13 3 2" xfId="19222"/>
    <cellStyle name="Normal 21 13 4" xfId="19223"/>
    <cellStyle name="Normal 21 13 4 2" xfId="19224"/>
    <cellStyle name="Normal 21 13 5" xfId="19225"/>
    <cellStyle name="Normal 21 13 5 2" xfId="19226"/>
    <cellStyle name="Normal 21 13 6" xfId="19227"/>
    <cellStyle name="Normal 21 14" xfId="19228"/>
    <cellStyle name="Normal 21 14 2" xfId="19229"/>
    <cellStyle name="Normal 21 15" xfId="19230"/>
    <cellStyle name="Normal 21 15 2" xfId="19231"/>
    <cellStyle name="Normal 21 16" xfId="19232"/>
    <cellStyle name="Normal 21 16 2" xfId="19233"/>
    <cellStyle name="Normal 21 17" xfId="19234"/>
    <cellStyle name="Normal 21 17 2" xfId="19235"/>
    <cellStyle name="Normal 21 18" xfId="19236"/>
    <cellStyle name="Normal 21 18 2" xfId="19237"/>
    <cellStyle name="Normal 21 19" xfId="19238"/>
    <cellStyle name="Normal 21 19 2" xfId="19239"/>
    <cellStyle name="Normal 21 2" xfId="19240"/>
    <cellStyle name="Normal 21 2 10" xfId="19241"/>
    <cellStyle name="Normal 21 2 10 2" xfId="19242"/>
    <cellStyle name="Normal 21 2 11" xfId="19243"/>
    <cellStyle name="Normal 21 2 11 2" xfId="19244"/>
    <cellStyle name="Normal 21 2 12" xfId="19245"/>
    <cellStyle name="Normal 21 2 13" xfId="19246"/>
    <cellStyle name="Normal 21 2 2" xfId="19247"/>
    <cellStyle name="Normal 21 2 2 10" xfId="19248"/>
    <cellStyle name="Normal 21 2 2 10 2" xfId="19249"/>
    <cellStyle name="Normal 21 2 2 11" xfId="19250"/>
    <cellStyle name="Normal 21 2 2 12" xfId="19251"/>
    <cellStyle name="Normal 21 2 2 2" xfId="19252"/>
    <cellStyle name="Normal 21 2 2 2 2" xfId="19253"/>
    <cellStyle name="Normal 21 2 2 2 2 2" xfId="19254"/>
    <cellStyle name="Normal 21 2 2 2 3" xfId="19255"/>
    <cellStyle name="Normal 21 2 2 2 3 2" xfId="19256"/>
    <cellStyle name="Normal 21 2 2 2 4" xfId="19257"/>
    <cellStyle name="Normal 21 2 2 2 4 2" xfId="19258"/>
    <cellStyle name="Normal 21 2 2 2 5" xfId="19259"/>
    <cellStyle name="Normal 21 2 2 2 5 2" xfId="19260"/>
    <cellStyle name="Normal 21 2 2 2 6" xfId="19261"/>
    <cellStyle name="Normal 21 2 2 2 7" xfId="19262"/>
    <cellStyle name="Normal 21 2 2 3" xfId="19263"/>
    <cellStyle name="Normal 21 2 2 3 2" xfId="19264"/>
    <cellStyle name="Normal 21 2 2 3 2 2" xfId="19265"/>
    <cellStyle name="Normal 21 2 2 3 3" xfId="19266"/>
    <cellStyle name="Normal 21 2 2 3 3 2" xfId="19267"/>
    <cellStyle name="Normal 21 2 2 3 4" xfId="19268"/>
    <cellStyle name="Normal 21 2 2 3 4 2" xfId="19269"/>
    <cellStyle name="Normal 21 2 2 3 5" xfId="19270"/>
    <cellStyle name="Normal 21 2 2 3 5 2" xfId="19271"/>
    <cellStyle name="Normal 21 2 2 3 6" xfId="19272"/>
    <cellStyle name="Normal 21 2 2 4" xfId="19273"/>
    <cellStyle name="Normal 21 2 2 4 2" xfId="19274"/>
    <cellStyle name="Normal 21 2 2 4 2 2" xfId="19275"/>
    <cellStyle name="Normal 21 2 2 4 3" xfId="19276"/>
    <cellStyle name="Normal 21 2 2 4 3 2" xfId="19277"/>
    <cellStyle name="Normal 21 2 2 4 4" xfId="19278"/>
    <cellStyle name="Normal 21 2 2 4 4 2" xfId="19279"/>
    <cellStyle name="Normal 21 2 2 4 5" xfId="19280"/>
    <cellStyle name="Normal 21 2 2 4 5 2" xfId="19281"/>
    <cellStyle name="Normal 21 2 2 4 6" xfId="19282"/>
    <cellStyle name="Normal 21 2 2 5" xfId="19283"/>
    <cellStyle name="Normal 21 2 2 5 2" xfId="19284"/>
    <cellStyle name="Normal 21 2 2 6" xfId="19285"/>
    <cellStyle name="Normal 21 2 2 6 2" xfId="19286"/>
    <cellStyle name="Normal 21 2 2 7" xfId="19287"/>
    <cellStyle name="Normal 21 2 2 7 2" xfId="19288"/>
    <cellStyle name="Normal 21 2 2 8" xfId="19289"/>
    <cellStyle name="Normal 21 2 2 8 2" xfId="19290"/>
    <cellStyle name="Normal 21 2 2 9" xfId="19291"/>
    <cellStyle name="Normal 21 2 2 9 2" xfId="19292"/>
    <cellStyle name="Normal 21 2 3" xfId="19293"/>
    <cellStyle name="Normal 21 2 3 2" xfId="19294"/>
    <cellStyle name="Normal 21 2 3 2 2" xfId="19295"/>
    <cellStyle name="Normal 21 2 3 3" xfId="19296"/>
    <cellStyle name="Normal 21 2 3 3 2" xfId="19297"/>
    <cellStyle name="Normal 21 2 3 4" xfId="19298"/>
    <cellStyle name="Normal 21 2 3 4 2" xfId="19299"/>
    <cellStyle name="Normal 21 2 3 5" xfId="19300"/>
    <cellStyle name="Normal 21 2 3 5 2" xfId="19301"/>
    <cellStyle name="Normal 21 2 3 6" xfId="19302"/>
    <cellStyle name="Normal 21 2 3 7" xfId="19303"/>
    <cellStyle name="Normal 21 2 4" xfId="19304"/>
    <cellStyle name="Normal 21 2 4 2" xfId="19305"/>
    <cellStyle name="Normal 21 2 4 2 2" xfId="19306"/>
    <cellStyle name="Normal 21 2 4 3" xfId="19307"/>
    <cellStyle name="Normal 21 2 4 3 2" xfId="19308"/>
    <cellStyle name="Normal 21 2 4 4" xfId="19309"/>
    <cellStyle name="Normal 21 2 4 4 2" xfId="19310"/>
    <cellStyle name="Normal 21 2 4 5" xfId="19311"/>
    <cellStyle name="Normal 21 2 4 5 2" xfId="19312"/>
    <cellStyle name="Normal 21 2 4 6" xfId="19313"/>
    <cellStyle name="Normal 21 2 4 7" xfId="19314"/>
    <cellStyle name="Normal 21 2 5" xfId="19315"/>
    <cellStyle name="Normal 21 2 5 2" xfId="19316"/>
    <cellStyle name="Normal 21 2 5 2 2" xfId="19317"/>
    <cellStyle name="Normal 21 2 5 3" xfId="19318"/>
    <cellStyle name="Normal 21 2 5 3 2" xfId="19319"/>
    <cellStyle name="Normal 21 2 5 4" xfId="19320"/>
    <cellStyle name="Normal 21 2 5 4 2" xfId="19321"/>
    <cellStyle name="Normal 21 2 5 5" xfId="19322"/>
    <cellStyle name="Normal 21 2 5 5 2" xfId="19323"/>
    <cellStyle name="Normal 21 2 5 6" xfId="19324"/>
    <cellStyle name="Normal 21 2 5 7" xfId="19325"/>
    <cellStyle name="Normal 21 2 6" xfId="19326"/>
    <cellStyle name="Normal 21 2 6 2" xfId="19327"/>
    <cellStyle name="Normal 21 2 6 3" xfId="19328"/>
    <cellStyle name="Normal 21 2 7" xfId="19329"/>
    <cellStyle name="Normal 21 2 7 2" xfId="19330"/>
    <cellStyle name="Normal 21 2 7 3" xfId="19331"/>
    <cellStyle name="Normal 21 2 8" xfId="19332"/>
    <cellStyle name="Normal 21 2 8 2" xfId="19333"/>
    <cellStyle name="Normal 21 2 8 3" xfId="19334"/>
    <cellStyle name="Normal 21 2 9" xfId="19335"/>
    <cellStyle name="Normal 21 2 9 2" xfId="19336"/>
    <cellStyle name="Normal 21 2 9 3" xfId="19337"/>
    <cellStyle name="Normal 21 20" xfId="19338"/>
    <cellStyle name="Normal 21 21" xfId="19339"/>
    <cellStyle name="Normal 21 3" xfId="19340"/>
    <cellStyle name="Normal 21 3 10" xfId="19341"/>
    <cellStyle name="Normal 21 3 10 2" xfId="19342"/>
    <cellStyle name="Normal 21 3 11" xfId="19343"/>
    <cellStyle name="Normal 21 3 11 2" xfId="19344"/>
    <cellStyle name="Normal 21 3 12" xfId="19345"/>
    <cellStyle name="Normal 21 3 13" xfId="19346"/>
    <cellStyle name="Normal 21 3 2" xfId="19347"/>
    <cellStyle name="Normal 21 3 2 10" xfId="19348"/>
    <cellStyle name="Normal 21 3 2 10 2" xfId="19349"/>
    <cellStyle name="Normal 21 3 2 11" xfId="19350"/>
    <cellStyle name="Normal 21 3 2 12" xfId="19351"/>
    <cellStyle name="Normal 21 3 2 2" xfId="19352"/>
    <cellStyle name="Normal 21 3 2 2 2" xfId="19353"/>
    <cellStyle name="Normal 21 3 2 2 2 2" xfId="19354"/>
    <cellStyle name="Normal 21 3 2 2 3" xfId="19355"/>
    <cellStyle name="Normal 21 3 2 2 3 2" xfId="19356"/>
    <cellStyle name="Normal 21 3 2 2 4" xfId="19357"/>
    <cellStyle name="Normal 21 3 2 2 4 2" xfId="19358"/>
    <cellStyle name="Normal 21 3 2 2 5" xfId="19359"/>
    <cellStyle name="Normal 21 3 2 2 5 2" xfId="19360"/>
    <cellStyle name="Normal 21 3 2 2 6" xfId="19361"/>
    <cellStyle name="Normal 21 3 2 3" xfId="19362"/>
    <cellStyle name="Normal 21 3 2 3 2" xfId="19363"/>
    <cellStyle name="Normal 21 3 2 3 2 2" xfId="19364"/>
    <cellStyle name="Normal 21 3 2 3 3" xfId="19365"/>
    <cellStyle name="Normal 21 3 2 3 3 2" xfId="19366"/>
    <cellStyle name="Normal 21 3 2 3 4" xfId="19367"/>
    <cellStyle name="Normal 21 3 2 3 4 2" xfId="19368"/>
    <cellStyle name="Normal 21 3 2 3 5" xfId="19369"/>
    <cellStyle name="Normal 21 3 2 3 5 2" xfId="19370"/>
    <cellStyle name="Normal 21 3 2 3 6" xfId="19371"/>
    <cellStyle name="Normal 21 3 2 4" xfId="19372"/>
    <cellStyle name="Normal 21 3 2 4 2" xfId="19373"/>
    <cellStyle name="Normal 21 3 2 4 2 2" xfId="19374"/>
    <cellStyle name="Normal 21 3 2 4 3" xfId="19375"/>
    <cellStyle name="Normal 21 3 2 4 3 2" xfId="19376"/>
    <cellStyle name="Normal 21 3 2 4 4" xfId="19377"/>
    <cellStyle name="Normal 21 3 2 4 4 2" xfId="19378"/>
    <cellStyle name="Normal 21 3 2 4 5" xfId="19379"/>
    <cellStyle name="Normal 21 3 2 4 5 2" xfId="19380"/>
    <cellStyle name="Normal 21 3 2 4 6" xfId="19381"/>
    <cellStyle name="Normal 21 3 2 5" xfId="19382"/>
    <cellStyle name="Normal 21 3 2 5 2" xfId="19383"/>
    <cellStyle name="Normal 21 3 2 6" xfId="19384"/>
    <cellStyle name="Normal 21 3 2 6 2" xfId="19385"/>
    <cellStyle name="Normal 21 3 2 7" xfId="19386"/>
    <cellStyle name="Normal 21 3 2 7 2" xfId="19387"/>
    <cellStyle name="Normal 21 3 2 8" xfId="19388"/>
    <cellStyle name="Normal 21 3 2 8 2" xfId="19389"/>
    <cellStyle name="Normal 21 3 2 9" xfId="19390"/>
    <cellStyle name="Normal 21 3 2 9 2" xfId="19391"/>
    <cellStyle name="Normal 21 3 3" xfId="19392"/>
    <cellStyle name="Normal 21 3 3 2" xfId="19393"/>
    <cellStyle name="Normal 21 3 3 2 2" xfId="19394"/>
    <cellStyle name="Normal 21 3 3 3" xfId="19395"/>
    <cellStyle name="Normal 21 3 3 3 2" xfId="19396"/>
    <cellStyle name="Normal 21 3 3 4" xfId="19397"/>
    <cellStyle name="Normal 21 3 3 4 2" xfId="19398"/>
    <cellStyle name="Normal 21 3 3 5" xfId="19399"/>
    <cellStyle name="Normal 21 3 3 5 2" xfId="19400"/>
    <cellStyle name="Normal 21 3 3 6" xfId="19401"/>
    <cellStyle name="Normal 21 3 3 7" xfId="19402"/>
    <cellStyle name="Normal 21 3 4" xfId="19403"/>
    <cellStyle name="Normal 21 3 4 2" xfId="19404"/>
    <cellStyle name="Normal 21 3 4 2 2" xfId="19405"/>
    <cellStyle name="Normal 21 3 4 3" xfId="19406"/>
    <cellStyle name="Normal 21 3 4 3 2" xfId="19407"/>
    <cellStyle name="Normal 21 3 4 4" xfId="19408"/>
    <cellStyle name="Normal 21 3 4 4 2" xfId="19409"/>
    <cellStyle name="Normal 21 3 4 5" xfId="19410"/>
    <cellStyle name="Normal 21 3 4 5 2" xfId="19411"/>
    <cellStyle name="Normal 21 3 4 6" xfId="19412"/>
    <cellStyle name="Normal 21 3 4 7" xfId="19413"/>
    <cellStyle name="Normal 21 3 5" xfId="19414"/>
    <cellStyle name="Normal 21 3 5 2" xfId="19415"/>
    <cellStyle name="Normal 21 3 5 2 2" xfId="19416"/>
    <cellStyle name="Normal 21 3 5 3" xfId="19417"/>
    <cellStyle name="Normal 21 3 5 3 2" xfId="19418"/>
    <cellStyle name="Normal 21 3 5 4" xfId="19419"/>
    <cellStyle name="Normal 21 3 5 4 2" xfId="19420"/>
    <cellStyle name="Normal 21 3 5 5" xfId="19421"/>
    <cellStyle name="Normal 21 3 5 5 2" xfId="19422"/>
    <cellStyle name="Normal 21 3 5 6" xfId="19423"/>
    <cellStyle name="Normal 21 3 5 7" xfId="19424"/>
    <cellStyle name="Normal 21 3 6" xfId="19425"/>
    <cellStyle name="Normal 21 3 6 2" xfId="19426"/>
    <cellStyle name="Normal 21 3 6 3" xfId="19427"/>
    <cellStyle name="Normal 21 3 7" xfId="19428"/>
    <cellStyle name="Normal 21 3 7 2" xfId="19429"/>
    <cellStyle name="Normal 21 3 7 3" xfId="19430"/>
    <cellStyle name="Normal 21 3 8" xfId="19431"/>
    <cellStyle name="Normal 21 3 8 2" xfId="19432"/>
    <cellStyle name="Normal 21 3 8 3" xfId="19433"/>
    <cellStyle name="Normal 21 3 9" xfId="19434"/>
    <cellStyle name="Normal 21 3 9 2" xfId="19435"/>
    <cellStyle name="Normal 21 4" xfId="19436"/>
    <cellStyle name="Normal 21 4 10" xfId="19437"/>
    <cellStyle name="Normal 21 4 10 2" xfId="19438"/>
    <cellStyle name="Normal 21 4 11" xfId="19439"/>
    <cellStyle name="Normal 21 4 12" xfId="19440"/>
    <cellStyle name="Normal 21 4 2" xfId="19441"/>
    <cellStyle name="Normal 21 4 2 2" xfId="19442"/>
    <cellStyle name="Normal 21 4 2 2 2" xfId="19443"/>
    <cellStyle name="Normal 21 4 2 3" xfId="19444"/>
    <cellStyle name="Normal 21 4 2 3 2" xfId="19445"/>
    <cellStyle name="Normal 21 4 2 4" xfId="19446"/>
    <cellStyle name="Normal 21 4 2 4 2" xfId="19447"/>
    <cellStyle name="Normal 21 4 2 5" xfId="19448"/>
    <cellStyle name="Normal 21 4 2 5 2" xfId="19449"/>
    <cellStyle name="Normal 21 4 2 6" xfId="19450"/>
    <cellStyle name="Normal 21 4 3" xfId="19451"/>
    <cellStyle name="Normal 21 4 3 2" xfId="19452"/>
    <cellStyle name="Normal 21 4 3 2 2" xfId="19453"/>
    <cellStyle name="Normal 21 4 3 3" xfId="19454"/>
    <cellStyle name="Normal 21 4 3 3 2" xfId="19455"/>
    <cellStyle name="Normal 21 4 3 4" xfId="19456"/>
    <cellStyle name="Normal 21 4 3 4 2" xfId="19457"/>
    <cellStyle name="Normal 21 4 3 5" xfId="19458"/>
    <cellStyle name="Normal 21 4 3 5 2" xfId="19459"/>
    <cellStyle name="Normal 21 4 3 6" xfId="19460"/>
    <cellStyle name="Normal 21 4 4" xfId="19461"/>
    <cellStyle name="Normal 21 4 4 2" xfId="19462"/>
    <cellStyle name="Normal 21 4 4 2 2" xfId="19463"/>
    <cellStyle name="Normal 21 4 4 3" xfId="19464"/>
    <cellStyle name="Normal 21 4 4 3 2" xfId="19465"/>
    <cellStyle name="Normal 21 4 4 4" xfId="19466"/>
    <cellStyle name="Normal 21 4 4 4 2" xfId="19467"/>
    <cellStyle name="Normal 21 4 4 5" xfId="19468"/>
    <cellStyle name="Normal 21 4 4 5 2" xfId="19469"/>
    <cellStyle name="Normal 21 4 4 6" xfId="19470"/>
    <cellStyle name="Normal 21 4 5" xfId="19471"/>
    <cellStyle name="Normal 21 4 5 2" xfId="19472"/>
    <cellStyle name="Normal 21 4 6" xfId="19473"/>
    <cellStyle name="Normal 21 4 6 2" xfId="19474"/>
    <cellStyle name="Normal 21 4 7" xfId="19475"/>
    <cellStyle name="Normal 21 4 7 2" xfId="19476"/>
    <cellStyle name="Normal 21 4 8" xfId="19477"/>
    <cellStyle name="Normal 21 4 8 2" xfId="19478"/>
    <cellStyle name="Normal 21 4 9" xfId="19479"/>
    <cellStyle name="Normal 21 4 9 2" xfId="19480"/>
    <cellStyle name="Normal 21 5" xfId="19481"/>
    <cellStyle name="Normal 21 5 10" xfId="19482"/>
    <cellStyle name="Normal 21 5 10 2" xfId="19483"/>
    <cellStyle name="Normal 21 5 11" xfId="19484"/>
    <cellStyle name="Normal 21 5 12" xfId="19485"/>
    <cellStyle name="Normal 21 5 2" xfId="19486"/>
    <cellStyle name="Normal 21 5 2 2" xfId="19487"/>
    <cellStyle name="Normal 21 5 2 2 2" xfId="19488"/>
    <cellStyle name="Normal 21 5 2 3" xfId="19489"/>
    <cellStyle name="Normal 21 5 2 3 2" xfId="19490"/>
    <cellStyle name="Normal 21 5 2 4" xfId="19491"/>
    <cellStyle name="Normal 21 5 2 4 2" xfId="19492"/>
    <cellStyle name="Normal 21 5 2 5" xfId="19493"/>
    <cellStyle name="Normal 21 5 2 5 2" xfId="19494"/>
    <cellStyle name="Normal 21 5 2 6" xfId="19495"/>
    <cellStyle name="Normal 21 5 3" xfId="19496"/>
    <cellStyle name="Normal 21 5 3 2" xfId="19497"/>
    <cellStyle name="Normal 21 5 3 2 2" xfId="19498"/>
    <cellStyle name="Normal 21 5 3 3" xfId="19499"/>
    <cellStyle name="Normal 21 5 3 3 2" xfId="19500"/>
    <cellStyle name="Normal 21 5 3 4" xfId="19501"/>
    <cellStyle name="Normal 21 5 3 4 2" xfId="19502"/>
    <cellStyle name="Normal 21 5 3 5" xfId="19503"/>
    <cellStyle name="Normal 21 5 3 5 2" xfId="19504"/>
    <cellStyle name="Normal 21 5 3 6" xfId="19505"/>
    <cellStyle name="Normal 21 5 4" xfId="19506"/>
    <cellStyle name="Normal 21 5 4 2" xfId="19507"/>
    <cellStyle name="Normal 21 5 4 2 2" xfId="19508"/>
    <cellStyle name="Normal 21 5 4 3" xfId="19509"/>
    <cellStyle name="Normal 21 5 4 3 2" xfId="19510"/>
    <cellStyle name="Normal 21 5 4 4" xfId="19511"/>
    <cellStyle name="Normal 21 5 4 4 2" xfId="19512"/>
    <cellStyle name="Normal 21 5 4 5" xfId="19513"/>
    <cellStyle name="Normal 21 5 4 5 2" xfId="19514"/>
    <cellStyle name="Normal 21 5 4 6" xfId="19515"/>
    <cellStyle name="Normal 21 5 5" xfId="19516"/>
    <cellStyle name="Normal 21 5 5 2" xfId="19517"/>
    <cellStyle name="Normal 21 5 6" xfId="19518"/>
    <cellStyle name="Normal 21 5 6 2" xfId="19519"/>
    <cellStyle name="Normal 21 5 7" xfId="19520"/>
    <cellStyle name="Normal 21 5 7 2" xfId="19521"/>
    <cellStyle name="Normal 21 5 8" xfId="19522"/>
    <cellStyle name="Normal 21 5 8 2" xfId="19523"/>
    <cellStyle name="Normal 21 5 9" xfId="19524"/>
    <cellStyle name="Normal 21 5 9 2" xfId="19525"/>
    <cellStyle name="Normal 21 6" xfId="19526"/>
    <cellStyle name="Normal 21 6 10" xfId="19527"/>
    <cellStyle name="Normal 21 6 10 2" xfId="19528"/>
    <cellStyle name="Normal 21 6 11" xfId="19529"/>
    <cellStyle name="Normal 21 6 12" xfId="19530"/>
    <cellStyle name="Normal 21 6 2" xfId="19531"/>
    <cellStyle name="Normal 21 6 2 2" xfId="19532"/>
    <cellStyle name="Normal 21 6 2 2 2" xfId="19533"/>
    <cellStyle name="Normal 21 6 2 3" xfId="19534"/>
    <cellStyle name="Normal 21 6 2 3 2" xfId="19535"/>
    <cellStyle name="Normal 21 6 2 4" xfId="19536"/>
    <cellStyle name="Normal 21 6 2 4 2" xfId="19537"/>
    <cellStyle name="Normal 21 6 2 5" xfId="19538"/>
    <cellStyle name="Normal 21 6 2 5 2" xfId="19539"/>
    <cellStyle name="Normal 21 6 2 6" xfId="19540"/>
    <cellStyle name="Normal 21 6 3" xfId="19541"/>
    <cellStyle name="Normal 21 6 3 2" xfId="19542"/>
    <cellStyle name="Normal 21 6 3 2 2" xfId="19543"/>
    <cellStyle name="Normal 21 6 3 3" xfId="19544"/>
    <cellStyle name="Normal 21 6 3 3 2" xfId="19545"/>
    <cellStyle name="Normal 21 6 3 4" xfId="19546"/>
    <cellStyle name="Normal 21 6 3 4 2" xfId="19547"/>
    <cellStyle name="Normal 21 6 3 5" xfId="19548"/>
    <cellStyle name="Normal 21 6 3 5 2" xfId="19549"/>
    <cellStyle name="Normal 21 6 3 6" xfId="19550"/>
    <cellStyle name="Normal 21 6 4" xfId="19551"/>
    <cellStyle name="Normal 21 6 4 2" xfId="19552"/>
    <cellStyle name="Normal 21 6 4 2 2" xfId="19553"/>
    <cellStyle name="Normal 21 6 4 3" xfId="19554"/>
    <cellStyle name="Normal 21 6 4 3 2" xfId="19555"/>
    <cellStyle name="Normal 21 6 4 4" xfId="19556"/>
    <cellStyle name="Normal 21 6 4 4 2" xfId="19557"/>
    <cellStyle name="Normal 21 6 4 5" xfId="19558"/>
    <cellStyle name="Normal 21 6 4 5 2" xfId="19559"/>
    <cellStyle name="Normal 21 6 4 6" xfId="19560"/>
    <cellStyle name="Normal 21 6 5" xfId="19561"/>
    <cellStyle name="Normal 21 6 5 2" xfId="19562"/>
    <cellStyle name="Normal 21 6 6" xfId="19563"/>
    <cellStyle name="Normal 21 6 6 2" xfId="19564"/>
    <cellStyle name="Normal 21 6 7" xfId="19565"/>
    <cellStyle name="Normal 21 6 7 2" xfId="19566"/>
    <cellStyle name="Normal 21 6 8" xfId="19567"/>
    <cellStyle name="Normal 21 6 8 2" xfId="19568"/>
    <cellStyle name="Normal 21 6 9" xfId="19569"/>
    <cellStyle name="Normal 21 6 9 2" xfId="19570"/>
    <cellStyle name="Normal 21 7" xfId="19571"/>
    <cellStyle name="Normal 21 7 10" xfId="19572"/>
    <cellStyle name="Normal 21 7 10 2" xfId="19573"/>
    <cellStyle name="Normal 21 7 11" xfId="19574"/>
    <cellStyle name="Normal 21 7 12" xfId="19575"/>
    <cellStyle name="Normal 21 7 2" xfId="19576"/>
    <cellStyle name="Normal 21 7 2 2" xfId="19577"/>
    <cellStyle name="Normal 21 7 2 2 2" xfId="19578"/>
    <cellStyle name="Normal 21 7 2 3" xfId="19579"/>
    <cellStyle name="Normal 21 7 2 3 2" xfId="19580"/>
    <cellStyle name="Normal 21 7 2 4" xfId="19581"/>
    <cellStyle name="Normal 21 7 2 4 2" xfId="19582"/>
    <cellStyle name="Normal 21 7 2 5" xfId="19583"/>
    <cellStyle name="Normal 21 7 2 5 2" xfId="19584"/>
    <cellStyle name="Normal 21 7 2 6" xfId="19585"/>
    <cellStyle name="Normal 21 7 3" xfId="19586"/>
    <cellStyle name="Normal 21 7 3 2" xfId="19587"/>
    <cellStyle name="Normal 21 7 3 2 2" xfId="19588"/>
    <cellStyle name="Normal 21 7 3 3" xfId="19589"/>
    <cellStyle name="Normal 21 7 3 3 2" xfId="19590"/>
    <cellStyle name="Normal 21 7 3 4" xfId="19591"/>
    <cellStyle name="Normal 21 7 3 4 2" xfId="19592"/>
    <cellStyle name="Normal 21 7 3 5" xfId="19593"/>
    <cellStyle name="Normal 21 7 3 5 2" xfId="19594"/>
    <cellStyle name="Normal 21 7 3 6" xfId="19595"/>
    <cellStyle name="Normal 21 7 4" xfId="19596"/>
    <cellStyle name="Normal 21 7 4 2" xfId="19597"/>
    <cellStyle name="Normal 21 7 4 2 2" xfId="19598"/>
    <cellStyle name="Normal 21 7 4 3" xfId="19599"/>
    <cellStyle name="Normal 21 7 4 3 2" xfId="19600"/>
    <cellStyle name="Normal 21 7 4 4" xfId="19601"/>
    <cellStyle name="Normal 21 7 4 4 2" xfId="19602"/>
    <cellStyle name="Normal 21 7 4 5" xfId="19603"/>
    <cellStyle name="Normal 21 7 4 5 2" xfId="19604"/>
    <cellStyle name="Normal 21 7 4 6" xfId="19605"/>
    <cellStyle name="Normal 21 7 5" xfId="19606"/>
    <cellStyle name="Normal 21 7 5 2" xfId="19607"/>
    <cellStyle name="Normal 21 7 6" xfId="19608"/>
    <cellStyle name="Normal 21 7 6 2" xfId="19609"/>
    <cellStyle name="Normal 21 7 7" xfId="19610"/>
    <cellStyle name="Normal 21 7 7 2" xfId="19611"/>
    <cellStyle name="Normal 21 7 8" xfId="19612"/>
    <cellStyle name="Normal 21 7 8 2" xfId="19613"/>
    <cellStyle name="Normal 21 7 9" xfId="19614"/>
    <cellStyle name="Normal 21 7 9 2" xfId="19615"/>
    <cellStyle name="Normal 21 8" xfId="19616"/>
    <cellStyle name="Normal 21 8 10" xfId="19617"/>
    <cellStyle name="Normal 21 8 10 2" xfId="19618"/>
    <cellStyle name="Normal 21 8 11" xfId="19619"/>
    <cellStyle name="Normal 21 8 12" xfId="19620"/>
    <cellStyle name="Normal 21 8 2" xfId="19621"/>
    <cellStyle name="Normal 21 8 2 2" xfId="19622"/>
    <cellStyle name="Normal 21 8 2 2 2" xfId="19623"/>
    <cellStyle name="Normal 21 8 2 3" xfId="19624"/>
    <cellStyle name="Normal 21 8 2 3 2" xfId="19625"/>
    <cellStyle name="Normal 21 8 2 4" xfId="19626"/>
    <cellStyle name="Normal 21 8 2 4 2" xfId="19627"/>
    <cellStyle name="Normal 21 8 2 5" xfId="19628"/>
    <cellStyle name="Normal 21 8 2 5 2" xfId="19629"/>
    <cellStyle name="Normal 21 8 2 6" xfId="19630"/>
    <cellStyle name="Normal 21 8 3" xfId="19631"/>
    <cellStyle name="Normal 21 8 3 2" xfId="19632"/>
    <cellStyle name="Normal 21 8 3 2 2" xfId="19633"/>
    <cellStyle name="Normal 21 8 3 3" xfId="19634"/>
    <cellStyle name="Normal 21 8 3 3 2" xfId="19635"/>
    <cellStyle name="Normal 21 8 3 4" xfId="19636"/>
    <cellStyle name="Normal 21 8 3 4 2" xfId="19637"/>
    <cellStyle name="Normal 21 8 3 5" xfId="19638"/>
    <cellStyle name="Normal 21 8 3 5 2" xfId="19639"/>
    <cellStyle name="Normal 21 8 3 6" xfId="19640"/>
    <cellStyle name="Normal 21 8 4" xfId="19641"/>
    <cellStyle name="Normal 21 8 4 2" xfId="19642"/>
    <cellStyle name="Normal 21 8 4 2 2" xfId="19643"/>
    <cellStyle name="Normal 21 8 4 3" xfId="19644"/>
    <cellStyle name="Normal 21 8 4 3 2" xfId="19645"/>
    <cellStyle name="Normal 21 8 4 4" xfId="19646"/>
    <cellStyle name="Normal 21 8 4 4 2" xfId="19647"/>
    <cellStyle name="Normal 21 8 4 5" xfId="19648"/>
    <cellStyle name="Normal 21 8 4 5 2" xfId="19649"/>
    <cellStyle name="Normal 21 8 4 6" xfId="19650"/>
    <cellStyle name="Normal 21 8 5" xfId="19651"/>
    <cellStyle name="Normal 21 8 5 2" xfId="19652"/>
    <cellStyle name="Normal 21 8 6" xfId="19653"/>
    <cellStyle name="Normal 21 8 6 2" xfId="19654"/>
    <cellStyle name="Normal 21 8 7" xfId="19655"/>
    <cellStyle name="Normal 21 8 7 2" xfId="19656"/>
    <cellStyle name="Normal 21 8 8" xfId="19657"/>
    <cellStyle name="Normal 21 8 8 2" xfId="19658"/>
    <cellStyle name="Normal 21 8 9" xfId="19659"/>
    <cellStyle name="Normal 21 8 9 2" xfId="19660"/>
    <cellStyle name="Normal 21 9" xfId="19661"/>
    <cellStyle name="Normal 21 9 10" xfId="19662"/>
    <cellStyle name="Normal 21 9 10 2" xfId="19663"/>
    <cellStyle name="Normal 21 9 11" xfId="19664"/>
    <cellStyle name="Normal 21 9 12" xfId="19665"/>
    <cellStyle name="Normal 21 9 2" xfId="19666"/>
    <cellStyle name="Normal 21 9 2 2" xfId="19667"/>
    <cellStyle name="Normal 21 9 2 2 2" xfId="19668"/>
    <cellStyle name="Normal 21 9 2 3" xfId="19669"/>
    <cellStyle name="Normal 21 9 2 3 2" xfId="19670"/>
    <cellStyle name="Normal 21 9 2 4" xfId="19671"/>
    <cellStyle name="Normal 21 9 2 4 2" xfId="19672"/>
    <cellStyle name="Normal 21 9 2 5" xfId="19673"/>
    <cellStyle name="Normal 21 9 2 5 2" xfId="19674"/>
    <cellStyle name="Normal 21 9 2 6" xfId="19675"/>
    <cellStyle name="Normal 21 9 3" xfId="19676"/>
    <cellStyle name="Normal 21 9 3 2" xfId="19677"/>
    <cellStyle name="Normal 21 9 3 2 2" xfId="19678"/>
    <cellStyle name="Normal 21 9 3 3" xfId="19679"/>
    <cellStyle name="Normal 21 9 3 3 2" xfId="19680"/>
    <cellStyle name="Normal 21 9 3 4" xfId="19681"/>
    <cellStyle name="Normal 21 9 3 4 2" xfId="19682"/>
    <cellStyle name="Normal 21 9 3 5" xfId="19683"/>
    <cellStyle name="Normal 21 9 3 5 2" xfId="19684"/>
    <cellStyle name="Normal 21 9 3 6" xfId="19685"/>
    <cellStyle name="Normal 21 9 4" xfId="19686"/>
    <cellStyle name="Normal 21 9 4 2" xfId="19687"/>
    <cellStyle name="Normal 21 9 4 2 2" xfId="19688"/>
    <cellStyle name="Normal 21 9 4 3" xfId="19689"/>
    <cellStyle name="Normal 21 9 4 3 2" xfId="19690"/>
    <cellStyle name="Normal 21 9 4 4" xfId="19691"/>
    <cellStyle name="Normal 21 9 4 4 2" xfId="19692"/>
    <cellStyle name="Normal 21 9 4 5" xfId="19693"/>
    <cellStyle name="Normal 21 9 4 5 2" xfId="19694"/>
    <cellStyle name="Normal 21 9 4 6" xfId="19695"/>
    <cellStyle name="Normal 21 9 5" xfId="19696"/>
    <cellStyle name="Normal 21 9 5 2" xfId="19697"/>
    <cellStyle name="Normal 21 9 6" xfId="19698"/>
    <cellStyle name="Normal 21 9 6 2" xfId="19699"/>
    <cellStyle name="Normal 21 9 7" xfId="19700"/>
    <cellStyle name="Normal 21 9 7 2" xfId="19701"/>
    <cellStyle name="Normal 21 9 8" xfId="19702"/>
    <cellStyle name="Normal 21 9 8 2" xfId="19703"/>
    <cellStyle name="Normal 21 9 9" xfId="19704"/>
    <cellStyle name="Normal 21 9 9 2" xfId="19705"/>
    <cellStyle name="Normal 22" xfId="19706"/>
    <cellStyle name="Normal 22 10" xfId="19707"/>
    <cellStyle name="Normal 22 10 2" xfId="19708"/>
    <cellStyle name="Normal 22 10 2 2" xfId="19709"/>
    <cellStyle name="Normal 22 10 3" xfId="19710"/>
    <cellStyle name="Normal 22 10 3 2" xfId="19711"/>
    <cellStyle name="Normal 22 10 4" xfId="19712"/>
    <cellStyle name="Normal 22 10 4 2" xfId="19713"/>
    <cellStyle name="Normal 22 10 5" xfId="19714"/>
    <cellStyle name="Normal 22 10 5 2" xfId="19715"/>
    <cellStyle name="Normal 22 10 6" xfId="19716"/>
    <cellStyle name="Normal 22 11" xfId="19717"/>
    <cellStyle name="Normal 22 11 2" xfId="19718"/>
    <cellStyle name="Normal 22 11 2 2" xfId="19719"/>
    <cellStyle name="Normal 22 11 3" xfId="19720"/>
    <cellStyle name="Normal 22 11 3 2" xfId="19721"/>
    <cellStyle name="Normal 22 11 4" xfId="19722"/>
    <cellStyle name="Normal 22 11 4 2" xfId="19723"/>
    <cellStyle name="Normal 22 11 5" xfId="19724"/>
    <cellStyle name="Normal 22 11 5 2" xfId="19725"/>
    <cellStyle name="Normal 22 11 6" xfId="19726"/>
    <cellStyle name="Normal 22 12" xfId="19727"/>
    <cellStyle name="Normal 22 12 2" xfId="19728"/>
    <cellStyle name="Normal 22 12 2 2" xfId="19729"/>
    <cellStyle name="Normal 22 12 3" xfId="19730"/>
    <cellStyle name="Normal 22 12 3 2" xfId="19731"/>
    <cellStyle name="Normal 22 12 4" xfId="19732"/>
    <cellStyle name="Normal 22 12 4 2" xfId="19733"/>
    <cellStyle name="Normal 22 12 5" xfId="19734"/>
    <cellStyle name="Normal 22 12 5 2" xfId="19735"/>
    <cellStyle name="Normal 22 12 6" xfId="19736"/>
    <cellStyle name="Normal 22 13" xfId="19737"/>
    <cellStyle name="Normal 22 13 2" xfId="19738"/>
    <cellStyle name="Normal 22 13 2 2" xfId="19739"/>
    <cellStyle name="Normal 22 13 3" xfId="19740"/>
    <cellStyle name="Normal 22 13 3 2" xfId="19741"/>
    <cellStyle name="Normal 22 13 4" xfId="19742"/>
    <cellStyle name="Normal 22 13 4 2" xfId="19743"/>
    <cellStyle name="Normal 22 13 5" xfId="19744"/>
    <cellStyle name="Normal 22 13 5 2" xfId="19745"/>
    <cellStyle name="Normal 22 13 6" xfId="19746"/>
    <cellStyle name="Normal 22 14" xfId="19747"/>
    <cellStyle name="Normal 22 14 2" xfId="19748"/>
    <cellStyle name="Normal 22 15" xfId="19749"/>
    <cellStyle name="Normal 22 15 2" xfId="19750"/>
    <cellStyle name="Normal 22 16" xfId="19751"/>
    <cellStyle name="Normal 22 16 2" xfId="19752"/>
    <cellStyle name="Normal 22 17" xfId="19753"/>
    <cellStyle name="Normal 22 17 2" xfId="19754"/>
    <cellStyle name="Normal 22 18" xfId="19755"/>
    <cellStyle name="Normal 22 18 2" xfId="19756"/>
    <cellStyle name="Normal 22 19" xfId="19757"/>
    <cellStyle name="Normal 22 19 2" xfId="19758"/>
    <cellStyle name="Normal 22 2" xfId="19759"/>
    <cellStyle name="Normal 22 2 10" xfId="19760"/>
    <cellStyle name="Normal 22 2 10 2" xfId="19761"/>
    <cellStyle name="Normal 22 2 11" xfId="19762"/>
    <cellStyle name="Normal 22 2 11 2" xfId="19763"/>
    <cellStyle name="Normal 22 2 12" xfId="19764"/>
    <cellStyle name="Normal 22 2 13" xfId="19765"/>
    <cellStyle name="Normal 22 2 2" xfId="19766"/>
    <cellStyle name="Normal 22 2 2 10" xfId="19767"/>
    <cellStyle name="Normal 22 2 2 10 2" xfId="19768"/>
    <cellStyle name="Normal 22 2 2 11" xfId="19769"/>
    <cellStyle name="Normal 22 2 2 12" xfId="19770"/>
    <cellStyle name="Normal 22 2 2 2" xfId="19771"/>
    <cellStyle name="Normal 22 2 2 2 2" xfId="19772"/>
    <cellStyle name="Normal 22 2 2 2 2 2" xfId="19773"/>
    <cellStyle name="Normal 22 2 2 2 3" xfId="19774"/>
    <cellStyle name="Normal 22 2 2 2 3 2" xfId="19775"/>
    <cellStyle name="Normal 22 2 2 2 4" xfId="19776"/>
    <cellStyle name="Normal 22 2 2 2 4 2" xfId="19777"/>
    <cellStyle name="Normal 22 2 2 2 5" xfId="19778"/>
    <cellStyle name="Normal 22 2 2 2 5 2" xfId="19779"/>
    <cellStyle name="Normal 22 2 2 2 6" xfId="19780"/>
    <cellStyle name="Normal 22 2 2 3" xfId="19781"/>
    <cellStyle name="Normal 22 2 2 3 2" xfId="19782"/>
    <cellStyle name="Normal 22 2 2 3 2 2" xfId="19783"/>
    <cellStyle name="Normal 22 2 2 3 3" xfId="19784"/>
    <cellStyle name="Normal 22 2 2 3 3 2" xfId="19785"/>
    <cellStyle name="Normal 22 2 2 3 4" xfId="19786"/>
    <cellStyle name="Normal 22 2 2 3 4 2" xfId="19787"/>
    <cellStyle name="Normal 22 2 2 3 5" xfId="19788"/>
    <cellStyle name="Normal 22 2 2 3 5 2" xfId="19789"/>
    <cellStyle name="Normal 22 2 2 3 6" xfId="19790"/>
    <cellStyle name="Normal 22 2 2 4" xfId="19791"/>
    <cellStyle name="Normal 22 2 2 4 2" xfId="19792"/>
    <cellStyle name="Normal 22 2 2 4 2 2" xfId="19793"/>
    <cellStyle name="Normal 22 2 2 4 3" xfId="19794"/>
    <cellStyle name="Normal 22 2 2 4 3 2" xfId="19795"/>
    <cellStyle name="Normal 22 2 2 4 4" xfId="19796"/>
    <cellStyle name="Normal 22 2 2 4 4 2" xfId="19797"/>
    <cellStyle name="Normal 22 2 2 4 5" xfId="19798"/>
    <cellStyle name="Normal 22 2 2 4 5 2" xfId="19799"/>
    <cellStyle name="Normal 22 2 2 4 6" xfId="19800"/>
    <cellStyle name="Normal 22 2 2 5" xfId="19801"/>
    <cellStyle name="Normal 22 2 2 5 2" xfId="19802"/>
    <cellStyle name="Normal 22 2 2 6" xfId="19803"/>
    <cellStyle name="Normal 22 2 2 6 2" xfId="19804"/>
    <cellStyle name="Normal 22 2 2 7" xfId="19805"/>
    <cellStyle name="Normal 22 2 2 7 2" xfId="19806"/>
    <cellStyle name="Normal 22 2 2 8" xfId="19807"/>
    <cellStyle name="Normal 22 2 2 8 2" xfId="19808"/>
    <cellStyle name="Normal 22 2 2 9" xfId="19809"/>
    <cellStyle name="Normal 22 2 2 9 2" xfId="19810"/>
    <cellStyle name="Normal 22 2 3" xfId="19811"/>
    <cellStyle name="Normal 22 2 3 2" xfId="19812"/>
    <cellStyle name="Normal 22 2 3 2 2" xfId="19813"/>
    <cellStyle name="Normal 22 2 3 3" xfId="19814"/>
    <cellStyle name="Normal 22 2 3 3 2" xfId="19815"/>
    <cellStyle name="Normal 22 2 3 4" xfId="19816"/>
    <cellStyle name="Normal 22 2 3 4 2" xfId="19817"/>
    <cellStyle name="Normal 22 2 3 5" xfId="19818"/>
    <cellStyle name="Normal 22 2 3 5 2" xfId="19819"/>
    <cellStyle name="Normal 22 2 3 6" xfId="19820"/>
    <cellStyle name="Normal 22 2 4" xfId="19821"/>
    <cellStyle name="Normal 22 2 4 2" xfId="19822"/>
    <cellStyle name="Normal 22 2 4 2 2" xfId="19823"/>
    <cellStyle name="Normal 22 2 4 3" xfId="19824"/>
    <cellStyle name="Normal 22 2 4 3 2" xfId="19825"/>
    <cellStyle name="Normal 22 2 4 4" xfId="19826"/>
    <cellStyle name="Normal 22 2 4 4 2" xfId="19827"/>
    <cellStyle name="Normal 22 2 4 5" xfId="19828"/>
    <cellStyle name="Normal 22 2 4 5 2" xfId="19829"/>
    <cellStyle name="Normal 22 2 4 6" xfId="19830"/>
    <cellStyle name="Normal 22 2 5" xfId="19831"/>
    <cellStyle name="Normal 22 2 5 2" xfId="19832"/>
    <cellStyle name="Normal 22 2 5 2 2" xfId="19833"/>
    <cellStyle name="Normal 22 2 5 3" xfId="19834"/>
    <cellStyle name="Normal 22 2 5 3 2" xfId="19835"/>
    <cellStyle name="Normal 22 2 5 4" xfId="19836"/>
    <cellStyle name="Normal 22 2 5 4 2" xfId="19837"/>
    <cellStyle name="Normal 22 2 5 5" xfId="19838"/>
    <cellStyle name="Normal 22 2 5 5 2" xfId="19839"/>
    <cellStyle name="Normal 22 2 5 6" xfId="19840"/>
    <cellStyle name="Normal 22 2 6" xfId="19841"/>
    <cellStyle name="Normal 22 2 6 2" xfId="19842"/>
    <cellStyle name="Normal 22 2 7" xfId="19843"/>
    <cellStyle name="Normal 22 2 7 2" xfId="19844"/>
    <cellStyle name="Normal 22 2 8" xfId="19845"/>
    <cellStyle name="Normal 22 2 8 2" xfId="19846"/>
    <cellStyle name="Normal 22 2 9" xfId="19847"/>
    <cellStyle name="Normal 22 2 9 2" xfId="19848"/>
    <cellStyle name="Normal 22 20" xfId="19849"/>
    <cellStyle name="Normal 22 21" xfId="19850"/>
    <cellStyle name="Normal 22 3" xfId="19851"/>
    <cellStyle name="Normal 22 3 10" xfId="19852"/>
    <cellStyle name="Normal 22 3 10 2" xfId="19853"/>
    <cellStyle name="Normal 22 3 11" xfId="19854"/>
    <cellStyle name="Normal 22 3 11 2" xfId="19855"/>
    <cellStyle name="Normal 22 3 12" xfId="19856"/>
    <cellStyle name="Normal 22 3 13" xfId="19857"/>
    <cellStyle name="Normal 22 3 2" xfId="19858"/>
    <cellStyle name="Normal 22 3 2 10" xfId="19859"/>
    <cellStyle name="Normal 22 3 2 10 2" xfId="19860"/>
    <cellStyle name="Normal 22 3 2 11" xfId="19861"/>
    <cellStyle name="Normal 22 3 2 2" xfId="19862"/>
    <cellStyle name="Normal 22 3 2 2 2" xfId="19863"/>
    <cellStyle name="Normal 22 3 2 2 2 2" xfId="19864"/>
    <cellStyle name="Normal 22 3 2 2 3" xfId="19865"/>
    <cellStyle name="Normal 22 3 2 2 3 2" xfId="19866"/>
    <cellStyle name="Normal 22 3 2 2 4" xfId="19867"/>
    <cellStyle name="Normal 22 3 2 2 4 2" xfId="19868"/>
    <cellStyle name="Normal 22 3 2 2 5" xfId="19869"/>
    <cellStyle name="Normal 22 3 2 2 5 2" xfId="19870"/>
    <cellStyle name="Normal 22 3 2 2 6" xfId="19871"/>
    <cellStyle name="Normal 22 3 2 3" xfId="19872"/>
    <cellStyle name="Normal 22 3 2 3 2" xfId="19873"/>
    <cellStyle name="Normal 22 3 2 3 2 2" xfId="19874"/>
    <cellStyle name="Normal 22 3 2 3 3" xfId="19875"/>
    <cellStyle name="Normal 22 3 2 3 3 2" xfId="19876"/>
    <cellStyle name="Normal 22 3 2 3 4" xfId="19877"/>
    <cellStyle name="Normal 22 3 2 3 4 2" xfId="19878"/>
    <cellStyle name="Normal 22 3 2 3 5" xfId="19879"/>
    <cellStyle name="Normal 22 3 2 3 5 2" xfId="19880"/>
    <cellStyle name="Normal 22 3 2 3 6" xfId="19881"/>
    <cellStyle name="Normal 22 3 2 4" xfId="19882"/>
    <cellStyle name="Normal 22 3 2 4 2" xfId="19883"/>
    <cellStyle name="Normal 22 3 2 4 2 2" xfId="19884"/>
    <cellStyle name="Normal 22 3 2 4 3" xfId="19885"/>
    <cellStyle name="Normal 22 3 2 4 3 2" xfId="19886"/>
    <cellStyle name="Normal 22 3 2 4 4" xfId="19887"/>
    <cellStyle name="Normal 22 3 2 4 4 2" xfId="19888"/>
    <cellStyle name="Normal 22 3 2 4 5" xfId="19889"/>
    <cellStyle name="Normal 22 3 2 4 5 2" xfId="19890"/>
    <cellStyle name="Normal 22 3 2 4 6" xfId="19891"/>
    <cellStyle name="Normal 22 3 2 5" xfId="19892"/>
    <cellStyle name="Normal 22 3 2 5 2" xfId="19893"/>
    <cellStyle name="Normal 22 3 2 6" xfId="19894"/>
    <cellStyle name="Normal 22 3 2 6 2" xfId="19895"/>
    <cellStyle name="Normal 22 3 2 7" xfId="19896"/>
    <cellStyle name="Normal 22 3 2 7 2" xfId="19897"/>
    <cellStyle name="Normal 22 3 2 8" xfId="19898"/>
    <cellStyle name="Normal 22 3 2 8 2" xfId="19899"/>
    <cellStyle name="Normal 22 3 2 9" xfId="19900"/>
    <cellStyle name="Normal 22 3 2 9 2" xfId="19901"/>
    <cellStyle name="Normal 22 3 3" xfId="19902"/>
    <cellStyle name="Normal 22 3 3 2" xfId="19903"/>
    <cellStyle name="Normal 22 3 3 2 2" xfId="19904"/>
    <cellStyle name="Normal 22 3 3 3" xfId="19905"/>
    <cellStyle name="Normal 22 3 3 3 2" xfId="19906"/>
    <cellStyle name="Normal 22 3 3 4" xfId="19907"/>
    <cellStyle name="Normal 22 3 3 4 2" xfId="19908"/>
    <cellStyle name="Normal 22 3 3 5" xfId="19909"/>
    <cellStyle name="Normal 22 3 3 5 2" xfId="19910"/>
    <cellStyle name="Normal 22 3 3 6" xfId="19911"/>
    <cellStyle name="Normal 22 3 4" xfId="19912"/>
    <cellStyle name="Normal 22 3 4 2" xfId="19913"/>
    <cellStyle name="Normal 22 3 4 2 2" xfId="19914"/>
    <cellStyle name="Normal 22 3 4 3" xfId="19915"/>
    <cellStyle name="Normal 22 3 4 3 2" xfId="19916"/>
    <cellStyle name="Normal 22 3 4 4" xfId="19917"/>
    <cellStyle name="Normal 22 3 4 4 2" xfId="19918"/>
    <cellStyle name="Normal 22 3 4 5" xfId="19919"/>
    <cellStyle name="Normal 22 3 4 5 2" xfId="19920"/>
    <cellStyle name="Normal 22 3 4 6" xfId="19921"/>
    <cellStyle name="Normal 22 3 5" xfId="19922"/>
    <cellStyle name="Normal 22 3 5 2" xfId="19923"/>
    <cellStyle name="Normal 22 3 5 2 2" xfId="19924"/>
    <cellStyle name="Normal 22 3 5 3" xfId="19925"/>
    <cellStyle name="Normal 22 3 5 3 2" xfId="19926"/>
    <cellStyle name="Normal 22 3 5 4" xfId="19927"/>
    <cellStyle name="Normal 22 3 5 4 2" xfId="19928"/>
    <cellStyle name="Normal 22 3 5 5" xfId="19929"/>
    <cellStyle name="Normal 22 3 5 5 2" xfId="19930"/>
    <cellStyle name="Normal 22 3 5 6" xfId="19931"/>
    <cellStyle name="Normal 22 3 6" xfId="19932"/>
    <cellStyle name="Normal 22 3 6 2" xfId="19933"/>
    <cellStyle name="Normal 22 3 7" xfId="19934"/>
    <cellStyle name="Normal 22 3 7 2" xfId="19935"/>
    <cellStyle name="Normal 22 3 8" xfId="19936"/>
    <cellStyle name="Normal 22 3 8 2" xfId="19937"/>
    <cellStyle name="Normal 22 3 9" xfId="19938"/>
    <cellStyle name="Normal 22 3 9 2" xfId="19939"/>
    <cellStyle name="Normal 22 4" xfId="19940"/>
    <cellStyle name="Normal 22 4 10" xfId="19941"/>
    <cellStyle name="Normal 22 4 10 2" xfId="19942"/>
    <cellStyle name="Normal 22 4 11" xfId="19943"/>
    <cellStyle name="Normal 22 4 12" xfId="19944"/>
    <cellStyle name="Normal 22 4 2" xfId="19945"/>
    <cellStyle name="Normal 22 4 2 2" xfId="19946"/>
    <cellStyle name="Normal 22 4 2 2 2" xfId="19947"/>
    <cellStyle name="Normal 22 4 2 3" xfId="19948"/>
    <cellStyle name="Normal 22 4 2 3 2" xfId="19949"/>
    <cellStyle name="Normal 22 4 2 4" xfId="19950"/>
    <cellStyle name="Normal 22 4 2 4 2" xfId="19951"/>
    <cellStyle name="Normal 22 4 2 5" xfId="19952"/>
    <cellStyle name="Normal 22 4 2 5 2" xfId="19953"/>
    <cellStyle name="Normal 22 4 2 6" xfId="19954"/>
    <cellStyle name="Normal 22 4 3" xfId="19955"/>
    <cellStyle name="Normal 22 4 3 2" xfId="19956"/>
    <cellStyle name="Normal 22 4 3 2 2" xfId="19957"/>
    <cellStyle name="Normal 22 4 3 3" xfId="19958"/>
    <cellStyle name="Normal 22 4 3 3 2" xfId="19959"/>
    <cellStyle name="Normal 22 4 3 4" xfId="19960"/>
    <cellStyle name="Normal 22 4 3 4 2" xfId="19961"/>
    <cellStyle name="Normal 22 4 3 5" xfId="19962"/>
    <cellStyle name="Normal 22 4 3 5 2" xfId="19963"/>
    <cellStyle name="Normal 22 4 3 6" xfId="19964"/>
    <cellStyle name="Normal 22 4 4" xfId="19965"/>
    <cellStyle name="Normal 22 4 4 2" xfId="19966"/>
    <cellStyle name="Normal 22 4 4 2 2" xfId="19967"/>
    <cellStyle name="Normal 22 4 4 3" xfId="19968"/>
    <cellStyle name="Normal 22 4 4 3 2" xfId="19969"/>
    <cellStyle name="Normal 22 4 4 4" xfId="19970"/>
    <cellStyle name="Normal 22 4 4 4 2" xfId="19971"/>
    <cellStyle name="Normal 22 4 4 5" xfId="19972"/>
    <cellStyle name="Normal 22 4 4 5 2" xfId="19973"/>
    <cellStyle name="Normal 22 4 4 6" xfId="19974"/>
    <cellStyle name="Normal 22 4 5" xfId="19975"/>
    <cellStyle name="Normal 22 4 5 2" xfId="19976"/>
    <cellStyle name="Normal 22 4 6" xfId="19977"/>
    <cellStyle name="Normal 22 4 6 2" xfId="19978"/>
    <cellStyle name="Normal 22 4 7" xfId="19979"/>
    <cellStyle name="Normal 22 4 7 2" xfId="19980"/>
    <cellStyle name="Normal 22 4 8" xfId="19981"/>
    <cellStyle name="Normal 22 4 8 2" xfId="19982"/>
    <cellStyle name="Normal 22 4 9" xfId="19983"/>
    <cellStyle name="Normal 22 4 9 2" xfId="19984"/>
    <cellStyle name="Normal 22 5" xfId="19985"/>
    <cellStyle name="Normal 22 5 10" xfId="19986"/>
    <cellStyle name="Normal 22 5 10 2" xfId="19987"/>
    <cellStyle name="Normal 22 5 11" xfId="19988"/>
    <cellStyle name="Normal 22 5 12" xfId="19989"/>
    <cellStyle name="Normal 22 5 2" xfId="19990"/>
    <cellStyle name="Normal 22 5 2 2" xfId="19991"/>
    <cellStyle name="Normal 22 5 2 2 2" xfId="19992"/>
    <cellStyle name="Normal 22 5 2 3" xfId="19993"/>
    <cellStyle name="Normal 22 5 2 3 2" xfId="19994"/>
    <cellStyle name="Normal 22 5 2 4" xfId="19995"/>
    <cellStyle name="Normal 22 5 2 4 2" xfId="19996"/>
    <cellStyle name="Normal 22 5 2 5" xfId="19997"/>
    <cellStyle name="Normal 22 5 2 5 2" xfId="19998"/>
    <cellStyle name="Normal 22 5 2 6" xfId="19999"/>
    <cellStyle name="Normal 22 5 3" xfId="20000"/>
    <cellStyle name="Normal 22 5 3 2" xfId="20001"/>
    <cellStyle name="Normal 22 5 3 2 2" xfId="20002"/>
    <cellStyle name="Normal 22 5 3 3" xfId="20003"/>
    <cellStyle name="Normal 22 5 3 3 2" xfId="20004"/>
    <cellStyle name="Normal 22 5 3 4" xfId="20005"/>
    <cellStyle name="Normal 22 5 3 4 2" xfId="20006"/>
    <cellStyle name="Normal 22 5 3 5" xfId="20007"/>
    <cellStyle name="Normal 22 5 3 5 2" xfId="20008"/>
    <cellStyle name="Normal 22 5 3 6" xfId="20009"/>
    <cellStyle name="Normal 22 5 4" xfId="20010"/>
    <cellStyle name="Normal 22 5 4 2" xfId="20011"/>
    <cellStyle name="Normal 22 5 4 2 2" xfId="20012"/>
    <cellStyle name="Normal 22 5 4 3" xfId="20013"/>
    <cellStyle name="Normal 22 5 4 3 2" xfId="20014"/>
    <cellStyle name="Normal 22 5 4 4" xfId="20015"/>
    <cellStyle name="Normal 22 5 4 4 2" xfId="20016"/>
    <cellStyle name="Normal 22 5 4 5" xfId="20017"/>
    <cellStyle name="Normal 22 5 4 5 2" xfId="20018"/>
    <cellStyle name="Normal 22 5 4 6" xfId="20019"/>
    <cellStyle name="Normal 22 5 5" xfId="20020"/>
    <cellStyle name="Normal 22 5 5 2" xfId="20021"/>
    <cellStyle name="Normal 22 5 6" xfId="20022"/>
    <cellStyle name="Normal 22 5 6 2" xfId="20023"/>
    <cellStyle name="Normal 22 5 7" xfId="20024"/>
    <cellStyle name="Normal 22 5 7 2" xfId="20025"/>
    <cellStyle name="Normal 22 5 8" xfId="20026"/>
    <cellStyle name="Normal 22 5 8 2" xfId="20027"/>
    <cellStyle name="Normal 22 5 9" xfId="20028"/>
    <cellStyle name="Normal 22 5 9 2" xfId="20029"/>
    <cellStyle name="Normal 22 6" xfId="20030"/>
    <cellStyle name="Normal 22 6 10" xfId="20031"/>
    <cellStyle name="Normal 22 6 10 2" xfId="20032"/>
    <cellStyle name="Normal 22 6 11" xfId="20033"/>
    <cellStyle name="Normal 22 6 12" xfId="20034"/>
    <cellStyle name="Normal 22 6 2" xfId="20035"/>
    <cellStyle name="Normal 22 6 2 2" xfId="20036"/>
    <cellStyle name="Normal 22 6 2 2 2" xfId="20037"/>
    <cellStyle name="Normal 22 6 2 3" xfId="20038"/>
    <cellStyle name="Normal 22 6 2 3 2" xfId="20039"/>
    <cellStyle name="Normal 22 6 2 4" xfId="20040"/>
    <cellStyle name="Normal 22 6 2 4 2" xfId="20041"/>
    <cellStyle name="Normal 22 6 2 5" xfId="20042"/>
    <cellStyle name="Normal 22 6 2 5 2" xfId="20043"/>
    <cellStyle name="Normal 22 6 2 6" xfId="20044"/>
    <cellStyle name="Normal 22 6 3" xfId="20045"/>
    <cellStyle name="Normal 22 6 3 2" xfId="20046"/>
    <cellStyle name="Normal 22 6 3 2 2" xfId="20047"/>
    <cellStyle name="Normal 22 6 3 3" xfId="20048"/>
    <cellStyle name="Normal 22 6 3 3 2" xfId="20049"/>
    <cellStyle name="Normal 22 6 3 4" xfId="20050"/>
    <cellStyle name="Normal 22 6 3 4 2" xfId="20051"/>
    <cellStyle name="Normal 22 6 3 5" xfId="20052"/>
    <cellStyle name="Normal 22 6 3 5 2" xfId="20053"/>
    <cellStyle name="Normal 22 6 3 6" xfId="20054"/>
    <cellStyle name="Normal 22 6 4" xfId="20055"/>
    <cellStyle name="Normal 22 6 4 2" xfId="20056"/>
    <cellStyle name="Normal 22 6 4 2 2" xfId="20057"/>
    <cellStyle name="Normal 22 6 4 3" xfId="20058"/>
    <cellStyle name="Normal 22 6 4 3 2" xfId="20059"/>
    <cellStyle name="Normal 22 6 4 4" xfId="20060"/>
    <cellStyle name="Normal 22 6 4 4 2" xfId="20061"/>
    <cellStyle name="Normal 22 6 4 5" xfId="20062"/>
    <cellStyle name="Normal 22 6 4 5 2" xfId="20063"/>
    <cellStyle name="Normal 22 6 4 6" xfId="20064"/>
    <cellStyle name="Normal 22 6 5" xfId="20065"/>
    <cellStyle name="Normal 22 6 5 2" xfId="20066"/>
    <cellStyle name="Normal 22 6 6" xfId="20067"/>
    <cellStyle name="Normal 22 6 6 2" xfId="20068"/>
    <cellStyle name="Normal 22 6 7" xfId="20069"/>
    <cellStyle name="Normal 22 6 7 2" xfId="20070"/>
    <cellStyle name="Normal 22 6 8" xfId="20071"/>
    <cellStyle name="Normal 22 6 8 2" xfId="20072"/>
    <cellStyle name="Normal 22 6 9" xfId="20073"/>
    <cellStyle name="Normal 22 6 9 2" xfId="20074"/>
    <cellStyle name="Normal 22 7" xfId="20075"/>
    <cellStyle name="Normal 22 7 10" xfId="20076"/>
    <cellStyle name="Normal 22 7 10 2" xfId="20077"/>
    <cellStyle name="Normal 22 7 11" xfId="20078"/>
    <cellStyle name="Normal 22 7 12" xfId="20079"/>
    <cellStyle name="Normal 22 7 2" xfId="20080"/>
    <cellStyle name="Normal 22 7 2 2" xfId="20081"/>
    <cellStyle name="Normal 22 7 2 2 2" xfId="20082"/>
    <cellStyle name="Normal 22 7 2 3" xfId="20083"/>
    <cellStyle name="Normal 22 7 2 3 2" xfId="20084"/>
    <cellStyle name="Normal 22 7 2 4" xfId="20085"/>
    <cellStyle name="Normal 22 7 2 4 2" xfId="20086"/>
    <cellStyle name="Normal 22 7 2 5" xfId="20087"/>
    <cellStyle name="Normal 22 7 2 5 2" xfId="20088"/>
    <cellStyle name="Normal 22 7 2 6" xfId="20089"/>
    <cellStyle name="Normal 22 7 3" xfId="20090"/>
    <cellStyle name="Normal 22 7 3 2" xfId="20091"/>
    <cellStyle name="Normal 22 7 3 2 2" xfId="20092"/>
    <cellStyle name="Normal 22 7 3 3" xfId="20093"/>
    <cellStyle name="Normal 22 7 3 3 2" xfId="20094"/>
    <cellStyle name="Normal 22 7 3 4" xfId="20095"/>
    <cellStyle name="Normal 22 7 3 4 2" xfId="20096"/>
    <cellStyle name="Normal 22 7 3 5" xfId="20097"/>
    <cellStyle name="Normal 22 7 3 5 2" xfId="20098"/>
    <cellStyle name="Normal 22 7 3 6" xfId="20099"/>
    <cellStyle name="Normal 22 7 4" xfId="20100"/>
    <cellStyle name="Normal 22 7 4 2" xfId="20101"/>
    <cellStyle name="Normal 22 7 4 2 2" xfId="20102"/>
    <cellStyle name="Normal 22 7 4 3" xfId="20103"/>
    <cellStyle name="Normal 22 7 4 3 2" xfId="20104"/>
    <cellStyle name="Normal 22 7 4 4" xfId="20105"/>
    <cellStyle name="Normal 22 7 4 4 2" xfId="20106"/>
    <cellStyle name="Normal 22 7 4 5" xfId="20107"/>
    <cellStyle name="Normal 22 7 4 5 2" xfId="20108"/>
    <cellStyle name="Normal 22 7 4 6" xfId="20109"/>
    <cellStyle name="Normal 22 7 5" xfId="20110"/>
    <cellStyle name="Normal 22 7 5 2" xfId="20111"/>
    <cellStyle name="Normal 22 7 6" xfId="20112"/>
    <cellStyle name="Normal 22 7 6 2" xfId="20113"/>
    <cellStyle name="Normal 22 7 7" xfId="20114"/>
    <cellStyle name="Normal 22 7 7 2" xfId="20115"/>
    <cellStyle name="Normal 22 7 8" xfId="20116"/>
    <cellStyle name="Normal 22 7 8 2" xfId="20117"/>
    <cellStyle name="Normal 22 7 9" xfId="20118"/>
    <cellStyle name="Normal 22 7 9 2" xfId="20119"/>
    <cellStyle name="Normal 22 8" xfId="20120"/>
    <cellStyle name="Normal 22 8 10" xfId="20121"/>
    <cellStyle name="Normal 22 8 10 2" xfId="20122"/>
    <cellStyle name="Normal 22 8 11" xfId="20123"/>
    <cellStyle name="Normal 22 8 12" xfId="20124"/>
    <cellStyle name="Normal 22 8 2" xfId="20125"/>
    <cellStyle name="Normal 22 8 2 2" xfId="20126"/>
    <cellStyle name="Normal 22 8 2 2 2" xfId="20127"/>
    <cellStyle name="Normal 22 8 2 3" xfId="20128"/>
    <cellStyle name="Normal 22 8 2 3 2" xfId="20129"/>
    <cellStyle name="Normal 22 8 2 4" xfId="20130"/>
    <cellStyle name="Normal 22 8 2 4 2" xfId="20131"/>
    <cellStyle name="Normal 22 8 2 5" xfId="20132"/>
    <cellStyle name="Normal 22 8 2 5 2" xfId="20133"/>
    <cellStyle name="Normal 22 8 2 6" xfId="20134"/>
    <cellStyle name="Normal 22 8 3" xfId="20135"/>
    <cellStyle name="Normal 22 8 3 2" xfId="20136"/>
    <cellStyle name="Normal 22 8 3 2 2" xfId="20137"/>
    <cellStyle name="Normal 22 8 3 3" xfId="20138"/>
    <cellStyle name="Normal 22 8 3 3 2" xfId="20139"/>
    <cellStyle name="Normal 22 8 3 4" xfId="20140"/>
    <cellStyle name="Normal 22 8 3 4 2" xfId="20141"/>
    <cellStyle name="Normal 22 8 3 5" xfId="20142"/>
    <cellStyle name="Normal 22 8 3 5 2" xfId="20143"/>
    <cellStyle name="Normal 22 8 3 6" xfId="20144"/>
    <cellStyle name="Normal 22 8 4" xfId="20145"/>
    <cellStyle name="Normal 22 8 4 2" xfId="20146"/>
    <cellStyle name="Normal 22 8 4 2 2" xfId="20147"/>
    <cellStyle name="Normal 22 8 4 3" xfId="20148"/>
    <cellStyle name="Normal 22 8 4 3 2" xfId="20149"/>
    <cellStyle name="Normal 22 8 4 4" xfId="20150"/>
    <cellStyle name="Normal 22 8 4 4 2" xfId="20151"/>
    <cellStyle name="Normal 22 8 4 5" xfId="20152"/>
    <cellStyle name="Normal 22 8 4 5 2" xfId="20153"/>
    <cellStyle name="Normal 22 8 4 6" xfId="20154"/>
    <cellStyle name="Normal 22 8 5" xfId="20155"/>
    <cellStyle name="Normal 22 8 5 2" xfId="20156"/>
    <cellStyle name="Normal 22 8 6" xfId="20157"/>
    <cellStyle name="Normal 22 8 6 2" xfId="20158"/>
    <cellStyle name="Normal 22 8 7" xfId="20159"/>
    <cellStyle name="Normal 22 8 7 2" xfId="20160"/>
    <cellStyle name="Normal 22 8 8" xfId="20161"/>
    <cellStyle name="Normal 22 8 8 2" xfId="20162"/>
    <cellStyle name="Normal 22 8 9" xfId="20163"/>
    <cellStyle name="Normal 22 8 9 2" xfId="20164"/>
    <cellStyle name="Normal 22 9" xfId="20165"/>
    <cellStyle name="Normal 22 9 10" xfId="20166"/>
    <cellStyle name="Normal 22 9 10 2" xfId="20167"/>
    <cellStyle name="Normal 22 9 11" xfId="20168"/>
    <cellStyle name="Normal 22 9 12" xfId="20169"/>
    <cellStyle name="Normal 22 9 2" xfId="20170"/>
    <cellStyle name="Normal 22 9 2 2" xfId="20171"/>
    <cellStyle name="Normal 22 9 2 2 2" xfId="20172"/>
    <cellStyle name="Normal 22 9 2 3" xfId="20173"/>
    <cellStyle name="Normal 22 9 2 3 2" xfId="20174"/>
    <cellStyle name="Normal 22 9 2 4" xfId="20175"/>
    <cellStyle name="Normal 22 9 2 4 2" xfId="20176"/>
    <cellStyle name="Normal 22 9 2 5" xfId="20177"/>
    <cellStyle name="Normal 22 9 2 5 2" xfId="20178"/>
    <cellStyle name="Normal 22 9 2 6" xfId="20179"/>
    <cellStyle name="Normal 22 9 3" xfId="20180"/>
    <cellStyle name="Normal 22 9 3 2" xfId="20181"/>
    <cellStyle name="Normal 22 9 3 2 2" xfId="20182"/>
    <cellStyle name="Normal 22 9 3 3" xfId="20183"/>
    <cellStyle name="Normal 22 9 3 3 2" xfId="20184"/>
    <cellStyle name="Normal 22 9 3 4" xfId="20185"/>
    <cellStyle name="Normal 22 9 3 4 2" xfId="20186"/>
    <cellStyle name="Normal 22 9 3 5" xfId="20187"/>
    <cellStyle name="Normal 22 9 3 5 2" xfId="20188"/>
    <cellStyle name="Normal 22 9 3 6" xfId="20189"/>
    <cellStyle name="Normal 22 9 4" xfId="20190"/>
    <cellStyle name="Normal 22 9 4 2" xfId="20191"/>
    <cellStyle name="Normal 22 9 4 2 2" xfId="20192"/>
    <cellStyle name="Normal 22 9 4 3" xfId="20193"/>
    <cellStyle name="Normal 22 9 4 3 2" xfId="20194"/>
    <cellStyle name="Normal 22 9 4 4" xfId="20195"/>
    <cellStyle name="Normal 22 9 4 4 2" xfId="20196"/>
    <cellStyle name="Normal 22 9 4 5" xfId="20197"/>
    <cellStyle name="Normal 22 9 4 5 2" xfId="20198"/>
    <cellStyle name="Normal 22 9 4 6" xfId="20199"/>
    <cellStyle name="Normal 22 9 5" xfId="20200"/>
    <cellStyle name="Normal 22 9 5 2" xfId="20201"/>
    <cellStyle name="Normal 22 9 6" xfId="20202"/>
    <cellStyle name="Normal 22 9 6 2" xfId="20203"/>
    <cellStyle name="Normal 22 9 7" xfId="20204"/>
    <cellStyle name="Normal 22 9 7 2" xfId="20205"/>
    <cellStyle name="Normal 22 9 8" xfId="20206"/>
    <cellStyle name="Normal 22 9 8 2" xfId="20207"/>
    <cellStyle name="Normal 22 9 9" xfId="20208"/>
    <cellStyle name="Normal 22 9 9 2" xfId="20209"/>
    <cellStyle name="Normal 23" xfId="20210"/>
    <cellStyle name="Normal 23 10" xfId="20211"/>
    <cellStyle name="Normal 23 11" xfId="20212"/>
    <cellStyle name="Normal 23 12" xfId="20213"/>
    <cellStyle name="Normal 23 2" xfId="20214"/>
    <cellStyle name="Normal 23 2 2" xfId="20215"/>
    <cellStyle name="Normal 23 2 3" xfId="20216"/>
    <cellStyle name="Normal 23 3" xfId="20217"/>
    <cellStyle name="Normal 23 3 2" xfId="20218"/>
    <cellStyle name="Normal 23 3 3" xfId="20219"/>
    <cellStyle name="Normal 23 4" xfId="20220"/>
    <cellStyle name="Normal 23 4 2" xfId="20221"/>
    <cellStyle name="Normal 23 5" xfId="20222"/>
    <cellStyle name="Normal 23 6" xfId="20223"/>
    <cellStyle name="Normal 23 7" xfId="20224"/>
    <cellStyle name="Normal 23 8" xfId="20225"/>
    <cellStyle name="Normal 23 9" xfId="20226"/>
    <cellStyle name="Normal 24" xfId="20227"/>
    <cellStyle name="Normal 24 10" xfId="20228"/>
    <cellStyle name="Normal 24 10 2" xfId="20229"/>
    <cellStyle name="Normal 24 10 2 2" xfId="20230"/>
    <cellStyle name="Normal 24 10 3" xfId="20231"/>
    <cellStyle name="Normal 24 10 3 2" xfId="20232"/>
    <cellStyle name="Normal 24 10 4" xfId="20233"/>
    <cellStyle name="Normal 24 10 4 2" xfId="20234"/>
    <cellStyle name="Normal 24 10 5" xfId="20235"/>
    <cellStyle name="Normal 24 10 5 2" xfId="20236"/>
    <cellStyle name="Normal 24 10 6" xfId="20237"/>
    <cellStyle name="Normal 24 10 7" xfId="20238"/>
    <cellStyle name="Normal 24 11" xfId="20239"/>
    <cellStyle name="Normal 24 11 2" xfId="20240"/>
    <cellStyle name="Normal 24 11 2 2" xfId="20241"/>
    <cellStyle name="Normal 24 11 3" xfId="20242"/>
    <cellStyle name="Normal 24 11 3 2" xfId="20243"/>
    <cellStyle name="Normal 24 11 4" xfId="20244"/>
    <cellStyle name="Normal 24 11 4 2" xfId="20245"/>
    <cellStyle name="Normal 24 11 5" xfId="20246"/>
    <cellStyle name="Normal 24 11 5 2" xfId="20247"/>
    <cellStyle name="Normal 24 11 6" xfId="20248"/>
    <cellStyle name="Normal 24 11 7" xfId="20249"/>
    <cellStyle name="Normal 24 12" xfId="20250"/>
    <cellStyle name="Normal 24 12 2" xfId="20251"/>
    <cellStyle name="Normal 24 12 2 2" xfId="20252"/>
    <cellStyle name="Normal 24 12 3" xfId="20253"/>
    <cellStyle name="Normal 24 12 3 2" xfId="20254"/>
    <cellStyle name="Normal 24 12 4" xfId="20255"/>
    <cellStyle name="Normal 24 12 4 2" xfId="20256"/>
    <cellStyle name="Normal 24 12 5" xfId="20257"/>
    <cellStyle name="Normal 24 12 5 2" xfId="20258"/>
    <cellStyle name="Normal 24 12 6" xfId="20259"/>
    <cellStyle name="Normal 24 13" xfId="20260"/>
    <cellStyle name="Normal 24 13 2" xfId="20261"/>
    <cellStyle name="Normal 24 13 2 2" xfId="20262"/>
    <cellStyle name="Normal 24 13 3" xfId="20263"/>
    <cellStyle name="Normal 24 13 3 2" xfId="20264"/>
    <cellStyle name="Normal 24 13 4" xfId="20265"/>
    <cellStyle name="Normal 24 13 4 2" xfId="20266"/>
    <cellStyle name="Normal 24 13 5" xfId="20267"/>
    <cellStyle name="Normal 24 13 5 2" xfId="20268"/>
    <cellStyle name="Normal 24 13 6" xfId="20269"/>
    <cellStyle name="Normal 24 14" xfId="20270"/>
    <cellStyle name="Normal 24 14 2" xfId="20271"/>
    <cellStyle name="Normal 24 15" xfId="20272"/>
    <cellStyle name="Normal 24 15 2" xfId="20273"/>
    <cellStyle name="Normal 24 16" xfId="20274"/>
    <cellStyle name="Normal 24 16 2" xfId="20275"/>
    <cellStyle name="Normal 24 17" xfId="20276"/>
    <cellStyle name="Normal 24 17 2" xfId="20277"/>
    <cellStyle name="Normal 24 18" xfId="20278"/>
    <cellStyle name="Normal 24 18 2" xfId="20279"/>
    <cellStyle name="Normal 24 19" xfId="20280"/>
    <cellStyle name="Normal 24 19 2" xfId="20281"/>
    <cellStyle name="Normal 24 2" xfId="20282"/>
    <cellStyle name="Normal 24 2 10" xfId="20283"/>
    <cellStyle name="Normal 24 2 10 2" xfId="20284"/>
    <cellStyle name="Normal 24 2 11" xfId="20285"/>
    <cellStyle name="Normal 24 2 11 2" xfId="20286"/>
    <cellStyle name="Normal 24 2 12" xfId="20287"/>
    <cellStyle name="Normal 24 2 13" xfId="20288"/>
    <cellStyle name="Normal 24 2 2" xfId="20289"/>
    <cellStyle name="Normal 24 2 2 10" xfId="20290"/>
    <cellStyle name="Normal 24 2 2 10 2" xfId="20291"/>
    <cellStyle name="Normal 24 2 2 11" xfId="20292"/>
    <cellStyle name="Normal 24 2 2 12" xfId="20293"/>
    <cellStyle name="Normal 24 2 2 2" xfId="20294"/>
    <cellStyle name="Normal 24 2 2 2 2" xfId="20295"/>
    <cellStyle name="Normal 24 2 2 2 2 2" xfId="20296"/>
    <cellStyle name="Normal 24 2 2 2 3" xfId="20297"/>
    <cellStyle name="Normal 24 2 2 2 3 2" xfId="20298"/>
    <cellStyle name="Normal 24 2 2 2 4" xfId="20299"/>
    <cellStyle name="Normal 24 2 2 2 4 2" xfId="20300"/>
    <cellStyle name="Normal 24 2 2 2 5" xfId="20301"/>
    <cellStyle name="Normal 24 2 2 2 5 2" xfId="20302"/>
    <cellStyle name="Normal 24 2 2 2 6" xfId="20303"/>
    <cellStyle name="Normal 24 2 2 3" xfId="20304"/>
    <cellStyle name="Normal 24 2 2 3 2" xfId="20305"/>
    <cellStyle name="Normal 24 2 2 3 2 2" xfId="20306"/>
    <cellStyle name="Normal 24 2 2 3 3" xfId="20307"/>
    <cellStyle name="Normal 24 2 2 3 3 2" xfId="20308"/>
    <cellStyle name="Normal 24 2 2 3 4" xfId="20309"/>
    <cellStyle name="Normal 24 2 2 3 4 2" xfId="20310"/>
    <cellStyle name="Normal 24 2 2 3 5" xfId="20311"/>
    <cellStyle name="Normal 24 2 2 3 5 2" xfId="20312"/>
    <cellStyle name="Normal 24 2 2 3 6" xfId="20313"/>
    <cellStyle name="Normal 24 2 2 4" xfId="20314"/>
    <cellStyle name="Normal 24 2 2 4 2" xfId="20315"/>
    <cellStyle name="Normal 24 2 2 4 2 2" xfId="20316"/>
    <cellStyle name="Normal 24 2 2 4 3" xfId="20317"/>
    <cellStyle name="Normal 24 2 2 4 3 2" xfId="20318"/>
    <cellStyle name="Normal 24 2 2 4 4" xfId="20319"/>
    <cellStyle name="Normal 24 2 2 4 4 2" xfId="20320"/>
    <cellStyle name="Normal 24 2 2 4 5" xfId="20321"/>
    <cellStyle name="Normal 24 2 2 4 5 2" xfId="20322"/>
    <cellStyle name="Normal 24 2 2 4 6" xfId="20323"/>
    <cellStyle name="Normal 24 2 2 5" xfId="20324"/>
    <cellStyle name="Normal 24 2 2 5 2" xfId="20325"/>
    <cellStyle name="Normal 24 2 2 6" xfId="20326"/>
    <cellStyle name="Normal 24 2 2 6 2" xfId="20327"/>
    <cellStyle name="Normal 24 2 2 7" xfId="20328"/>
    <cellStyle name="Normal 24 2 2 7 2" xfId="20329"/>
    <cellStyle name="Normal 24 2 2 8" xfId="20330"/>
    <cellStyle name="Normal 24 2 2 8 2" xfId="20331"/>
    <cellStyle name="Normal 24 2 2 9" xfId="20332"/>
    <cellStyle name="Normal 24 2 2 9 2" xfId="20333"/>
    <cellStyle name="Normal 24 2 3" xfId="20334"/>
    <cellStyle name="Normal 24 2 3 2" xfId="20335"/>
    <cellStyle name="Normal 24 2 3 2 2" xfId="20336"/>
    <cellStyle name="Normal 24 2 3 3" xfId="20337"/>
    <cellStyle name="Normal 24 2 3 3 2" xfId="20338"/>
    <cellStyle name="Normal 24 2 3 4" xfId="20339"/>
    <cellStyle name="Normal 24 2 3 4 2" xfId="20340"/>
    <cellStyle name="Normal 24 2 3 5" xfId="20341"/>
    <cellStyle name="Normal 24 2 3 5 2" xfId="20342"/>
    <cellStyle name="Normal 24 2 3 6" xfId="20343"/>
    <cellStyle name="Normal 24 2 3 7" xfId="20344"/>
    <cellStyle name="Normal 24 2 4" xfId="20345"/>
    <cellStyle name="Normal 24 2 4 2" xfId="20346"/>
    <cellStyle name="Normal 24 2 4 2 2" xfId="20347"/>
    <cellStyle name="Normal 24 2 4 3" xfId="20348"/>
    <cellStyle name="Normal 24 2 4 3 2" xfId="20349"/>
    <cellStyle name="Normal 24 2 4 4" xfId="20350"/>
    <cellStyle name="Normal 24 2 4 4 2" xfId="20351"/>
    <cellStyle name="Normal 24 2 4 5" xfId="20352"/>
    <cellStyle name="Normal 24 2 4 5 2" xfId="20353"/>
    <cellStyle name="Normal 24 2 4 6" xfId="20354"/>
    <cellStyle name="Normal 24 2 5" xfId="20355"/>
    <cellStyle name="Normal 24 2 5 2" xfId="20356"/>
    <cellStyle name="Normal 24 2 5 2 2" xfId="20357"/>
    <cellStyle name="Normal 24 2 5 3" xfId="20358"/>
    <cellStyle name="Normal 24 2 5 3 2" xfId="20359"/>
    <cellStyle name="Normal 24 2 5 4" xfId="20360"/>
    <cellStyle name="Normal 24 2 5 4 2" xfId="20361"/>
    <cellStyle name="Normal 24 2 5 5" xfId="20362"/>
    <cellStyle name="Normal 24 2 5 5 2" xfId="20363"/>
    <cellStyle name="Normal 24 2 5 6" xfId="20364"/>
    <cellStyle name="Normal 24 2 6" xfId="20365"/>
    <cellStyle name="Normal 24 2 6 2" xfId="20366"/>
    <cellStyle name="Normal 24 2 7" xfId="20367"/>
    <cellStyle name="Normal 24 2 7 2" xfId="20368"/>
    <cellStyle name="Normal 24 2 8" xfId="20369"/>
    <cellStyle name="Normal 24 2 8 2" xfId="20370"/>
    <cellStyle name="Normal 24 2 9" xfId="20371"/>
    <cellStyle name="Normal 24 2 9 2" xfId="20372"/>
    <cellStyle name="Normal 24 20" xfId="20373"/>
    <cellStyle name="Normal 24 21" xfId="20374"/>
    <cellStyle name="Normal 24 3" xfId="20375"/>
    <cellStyle name="Normal 24 3 10" xfId="20376"/>
    <cellStyle name="Normal 24 3 10 2" xfId="20377"/>
    <cellStyle name="Normal 24 3 11" xfId="20378"/>
    <cellStyle name="Normal 24 3 11 2" xfId="20379"/>
    <cellStyle name="Normal 24 3 12" xfId="20380"/>
    <cellStyle name="Normal 24 3 13" xfId="20381"/>
    <cellStyle name="Normal 24 3 2" xfId="20382"/>
    <cellStyle name="Normal 24 3 2 10" xfId="20383"/>
    <cellStyle name="Normal 24 3 2 10 2" xfId="20384"/>
    <cellStyle name="Normal 24 3 2 11" xfId="20385"/>
    <cellStyle name="Normal 24 3 2 12" xfId="20386"/>
    <cellStyle name="Normal 24 3 2 2" xfId="20387"/>
    <cellStyle name="Normal 24 3 2 2 2" xfId="20388"/>
    <cellStyle name="Normal 24 3 2 2 2 2" xfId="20389"/>
    <cellStyle name="Normal 24 3 2 2 3" xfId="20390"/>
    <cellStyle name="Normal 24 3 2 2 3 2" xfId="20391"/>
    <cellStyle name="Normal 24 3 2 2 4" xfId="20392"/>
    <cellStyle name="Normal 24 3 2 2 4 2" xfId="20393"/>
    <cellStyle name="Normal 24 3 2 2 5" xfId="20394"/>
    <cellStyle name="Normal 24 3 2 2 5 2" xfId="20395"/>
    <cellStyle name="Normal 24 3 2 2 6" xfId="20396"/>
    <cellStyle name="Normal 24 3 2 3" xfId="20397"/>
    <cellStyle name="Normal 24 3 2 3 2" xfId="20398"/>
    <cellStyle name="Normal 24 3 2 3 2 2" xfId="20399"/>
    <cellStyle name="Normal 24 3 2 3 3" xfId="20400"/>
    <cellStyle name="Normal 24 3 2 3 3 2" xfId="20401"/>
    <cellStyle name="Normal 24 3 2 3 4" xfId="20402"/>
    <cellStyle name="Normal 24 3 2 3 4 2" xfId="20403"/>
    <cellStyle name="Normal 24 3 2 3 5" xfId="20404"/>
    <cellStyle name="Normal 24 3 2 3 5 2" xfId="20405"/>
    <cellStyle name="Normal 24 3 2 3 6" xfId="20406"/>
    <cellStyle name="Normal 24 3 2 4" xfId="20407"/>
    <cellStyle name="Normal 24 3 2 4 2" xfId="20408"/>
    <cellStyle name="Normal 24 3 2 4 2 2" xfId="20409"/>
    <cellStyle name="Normal 24 3 2 4 3" xfId="20410"/>
    <cellStyle name="Normal 24 3 2 4 3 2" xfId="20411"/>
    <cellStyle name="Normal 24 3 2 4 4" xfId="20412"/>
    <cellStyle name="Normal 24 3 2 4 4 2" xfId="20413"/>
    <cellStyle name="Normal 24 3 2 4 5" xfId="20414"/>
    <cellStyle name="Normal 24 3 2 4 5 2" xfId="20415"/>
    <cellStyle name="Normal 24 3 2 4 6" xfId="20416"/>
    <cellStyle name="Normal 24 3 2 5" xfId="20417"/>
    <cellStyle name="Normal 24 3 2 5 2" xfId="20418"/>
    <cellStyle name="Normal 24 3 2 6" xfId="20419"/>
    <cellStyle name="Normal 24 3 2 6 2" xfId="20420"/>
    <cellStyle name="Normal 24 3 2 7" xfId="20421"/>
    <cellStyle name="Normal 24 3 2 7 2" xfId="20422"/>
    <cellStyle name="Normal 24 3 2 8" xfId="20423"/>
    <cellStyle name="Normal 24 3 2 8 2" xfId="20424"/>
    <cellStyle name="Normal 24 3 2 9" xfId="20425"/>
    <cellStyle name="Normal 24 3 2 9 2" xfId="20426"/>
    <cellStyle name="Normal 24 3 3" xfId="20427"/>
    <cellStyle name="Normal 24 3 3 2" xfId="20428"/>
    <cellStyle name="Normal 24 3 3 2 2" xfId="20429"/>
    <cellStyle name="Normal 24 3 3 3" xfId="20430"/>
    <cellStyle name="Normal 24 3 3 3 2" xfId="20431"/>
    <cellStyle name="Normal 24 3 3 4" xfId="20432"/>
    <cellStyle name="Normal 24 3 3 4 2" xfId="20433"/>
    <cellStyle name="Normal 24 3 3 5" xfId="20434"/>
    <cellStyle name="Normal 24 3 3 5 2" xfId="20435"/>
    <cellStyle name="Normal 24 3 3 6" xfId="20436"/>
    <cellStyle name="Normal 24 3 3 7" xfId="20437"/>
    <cellStyle name="Normal 24 3 4" xfId="20438"/>
    <cellStyle name="Normal 24 3 4 2" xfId="20439"/>
    <cellStyle name="Normal 24 3 4 2 2" xfId="20440"/>
    <cellStyle name="Normal 24 3 4 3" xfId="20441"/>
    <cellStyle name="Normal 24 3 4 3 2" xfId="20442"/>
    <cellStyle name="Normal 24 3 4 4" xfId="20443"/>
    <cellStyle name="Normal 24 3 4 4 2" xfId="20444"/>
    <cellStyle name="Normal 24 3 4 5" xfId="20445"/>
    <cellStyle name="Normal 24 3 4 5 2" xfId="20446"/>
    <cellStyle name="Normal 24 3 4 6" xfId="20447"/>
    <cellStyle name="Normal 24 3 5" xfId="20448"/>
    <cellStyle name="Normal 24 3 5 2" xfId="20449"/>
    <cellStyle name="Normal 24 3 5 2 2" xfId="20450"/>
    <cellStyle name="Normal 24 3 5 3" xfId="20451"/>
    <cellStyle name="Normal 24 3 5 3 2" xfId="20452"/>
    <cellStyle name="Normal 24 3 5 4" xfId="20453"/>
    <cellStyle name="Normal 24 3 5 4 2" xfId="20454"/>
    <cellStyle name="Normal 24 3 5 5" xfId="20455"/>
    <cellStyle name="Normal 24 3 5 5 2" xfId="20456"/>
    <cellStyle name="Normal 24 3 5 6" xfId="20457"/>
    <cellStyle name="Normal 24 3 6" xfId="20458"/>
    <cellStyle name="Normal 24 3 6 2" xfId="20459"/>
    <cellStyle name="Normal 24 3 7" xfId="20460"/>
    <cellStyle name="Normal 24 3 7 2" xfId="20461"/>
    <cellStyle name="Normal 24 3 8" xfId="20462"/>
    <cellStyle name="Normal 24 3 8 2" xfId="20463"/>
    <cellStyle name="Normal 24 3 9" xfId="20464"/>
    <cellStyle name="Normal 24 3 9 2" xfId="20465"/>
    <cellStyle name="Normal 24 4" xfId="20466"/>
    <cellStyle name="Normal 24 4 10" xfId="20467"/>
    <cellStyle name="Normal 24 4 10 2" xfId="20468"/>
    <cellStyle name="Normal 24 4 11" xfId="20469"/>
    <cellStyle name="Normal 24 4 12" xfId="20470"/>
    <cellStyle name="Normal 24 4 2" xfId="20471"/>
    <cellStyle name="Normal 24 4 2 2" xfId="20472"/>
    <cellStyle name="Normal 24 4 2 2 2" xfId="20473"/>
    <cellStyle name="Normal 24 4 2 3" xfId="20474"/>
    <cellStyle name="Normal 24 4 2 3 2" xfId="20475"/>
    <cellStyle name="Normal 24 4 2 4" xfId="20476"/>
    <cellStyle name="Normal 24 4 2 4 2" xfId="20477"/>
    <cellStyle name="Normal 24 4 2 5" xfId="20478"/>
    <cellStyle name="Normal 24 4 2 5 2" xfId="20479"/>
    <cellStyle name="Normal 24 4 2 6" xfId="20480"/>
    <cellStyle name="Normal 24 4 2 7" xfId="20481"/>
    <cellStyle name="Normal 24 4 3" xfId="20482"/>
    <cellStyle name="Normal 24 4 3 2" xfId="20483"/>
    <cellStyle name="Normal 24 4 3 2 2" xfId="20484"/>
    <cellStyle name="Normal 24 4 3 3" xfId="20485"/>
    <cellStyle name="Normal 24 4 3 3 2" xfId="20486"/>
    <cellStyle name="Normal 24 4 3 4" xfId="20487"/>
    <cellStyle name="Normal 24 4 3 4 2" xfId="20488"/>
    <cellStyle name="Normal 24 4 3 5" xfId="20489"/>
    <cellStyle name="Normal 24 4 3 5 2" xfId="20490"/>
    <cellStyle name="Normal 24 4 3 6" xfId="20491"/>
    <cellStyle name="Normal 24 4 4" xfId="20492"/>
    <cellStyle name="Normal 24 4 4 2" xfId="20493"/>
    <cellStyle name="Normal 24 4 4 2 2" xfId="20494"/>
    <cellStyle name="Normal 24 4 4 3" xfId="20495"/>
    <cellStyle name="Normal 24 4 4 3 2" xfId="20496"/>
    <cellStyle name="Normal 24 4 4 4" xfId="20497"/>
    <cellStyle name="Normal 24 4 4 4 2" xfId="20498"/>
    <cellStyle name="Normal 24 4 4 5" xfId="20499"/>
    <cellStyle name="Normal 24 4 4 5 2" xfId="20500"/>
    <cellStyle name="Normal 24 4 4 6" xfId="20501"/>
    <cellStyle name="Normal 24 4 5" xfId="20502"/>
    <cellStyle name="Normal 24 4 5 2" xfId="20503"/>
    <cellStyle name="Normal 24 4 6" xfId="20504"/>
    <cellStyle name="Normal 24 4 6 2" xfId="20505"/>
    <cellStyle name="Normal 24 4 7" xfId="20506"/>
    <cellStyle name="Normal 24 4 7 2" xfId="20507"/>
    <cellStyle name="Normal 24 4 8" xfId="20508"/>
    <cellStyle name="Normal 24 4 8 2" xfId="20509"/>
    <cellStyle name="Normal 24 4 9" xfId="20510"/>
    <cellStyle name="Normal 24 4 9 2" xfId="20511"/>
    <cellStyle name="Normal 24 5" xfId="20512"/>
    <cellStyle name="Normal 24 5 10" xfId="20513"/>
    <cellStyle name="Normal 24 5 10 2" xfId="20514"/>
    <cellStyle name="Normal 24 5 11" xfId="20515"/>
    <cellStyle name="Normal 24 5 12" xfId="20516"/>
    <cellStyle name="Normal 24 5 2" xfId="20517"/>
    <cellStyle name="Normal 24 5 2 2" xfId="20518"/>
    <cellStyle name="Normal 24 5 2 2 2" xfId="20519"/>
    <cellStyle name="Normal 24 5 2 3" xfId="20520"/>
    <cellStyle name="Normal 24 5 2 3 2" xfId="20521"/>
    <cellStyle name="Normal 24 5 2 4" xfId="20522"/>
    <cellStyle name="Normal 24 5 2 4 2" xfId="20523"/>
    <cellStyle name="Normal 24 5 2 5" xfId="20524"/>
    <cellStyle name="Normal 24 5 2 5 2" xfId="20525"/>
    <cellStyle name="Normal 24 5 2 6" xfId="20526"/>
    <cellStyle name="Normal 24 5 3" xfId="20527"/>
    <cellStyle name="Normal 24 5 3 2" xfId="20528"/>
    <cellStyle name="Normal 24 5 3 2 2" xfId="20529"/>
    <cellStyle name="Normal 24 5 3 3" xfId="20530"/>
    <cellStyle name="Normal 24 5 3 3 2" xfId="20531"/>
    <cellStyle name="Normal 24 5 3 4" xfId="20532"/>
    <cellStyle name="Normal 24 5 3 4 2" xfId="20533"/>
    <cellStyle name="Normal 24 5 3 5" xfId="20534"/>
    <cellStyle name="Normal 24 5 3 5 2" xfId="20535"/>
    <cellStyle name="Normal 24 5 3 6" xfId="20536"/>
    <cellStyle name="Normal 24 5 4" xfId="20537"/>
    <cellStyle name="Normal 24 5 4 2" xfId="20538"/>
    <cellStyle name="Normal 24 5 4 2 2" xfId="20539"/>
    <cellStyle name="Normal 24 5 4 3" xfId="20540"/>
    <cellStyle name="Normal 24 5 4 3 2" xfId="20541"/>
    <cellStyle name="Normal 24 5 4 4" xfId="20542"/>
    <cellStyle name="Normal 24 5 4 4 2" xfId="20543"/>
    <cellStyle name="Normal 24 5 4 5" xfId="20544"/>
    <cellStyle name="Normal 24 5 4 5 2" xfId="20545"/>
    <cellStyle name="Normal 24 5 4 6" xfId="20546"/>
    <cellStyle name="Normal 24 5 5" xfId="20547"/>
    <cellStyle name="Normal 24 5 5 2" xfId="20548"/>
    <cellStyle name="Normal 24 5 6" xfId="20549"/>
    <cellStyle name="Normal 24 5 6 2" xfId="20550"/>
    <cellStyle name="Normal 24 5 7" xfId="20551"/>
    <cellStyle name="Normal 24 5 7 2" xfId="20552"/>
    <cellStyle name="Normal 24 5 8" xfId="20553"/>
    <cellStyle name="Normal 24 5 8 2" xfId="20554"/>
    <cellStyle name="Normal 24 5 9" xfId="20555"/>
    <cellStyle name="Normal 24 5 9 2" xfId="20556"/>
    <cellStyle name="Normal 24 6" xfId="20557"/>
    <cellStyle name="Normal 24 6 10" xfId="20558"/>
    <cellStyle name="Normal 24 6 10 2" xfId="20559"/>
    <cellStyle name="Normal 24 6 11" xfId="20560"/>
    <cellStyle name="Normal 24 6 12" xfId="20561"/>
    <cellStyle name="Normal 24 6 2" xfId="20562"/>
    <cellStyle name="Normal 24 6 2 2" xfId="20563"/>
    <cellStyle name="Normal 24 6 2 2 2" xfId="20564"/>
    <cellStyle name="Normal 24 6 2 3" xfId="20565"/>
    <cellStyle name="Normal 24 6 2 3 2" xfId="20566"/>
    <cellStyle name="Normal 24 6 2 4" xfId="20567"/>
    <cellStyle name="Normal 24 6 2 4 2" xfId="20568"/>
    <cellStyle name="Normal 24 6 2 5" xfId="20569"/>
    <cellStyle name="Normal 24 6 2 5 2" xfId="20570"/>
    <cellStyle name="Normal 24 6 2 6" xfId="20571"/>
    <cellStyle name="Normal 24 6 3" xfId="20572"/>
    <cellStyle name="Normal 24 6 3 2" xfId="20573"/>
    <cellStyle name="Normal 24 6 3 2 2" xfId="20574"/>
    <cellStyle name="Normal 24 6 3 3" xfId="20575"/>
    <cellStyle name="Normal 24 6 3 3 2" xfId="20576"/>
    <cellStyle name="Normal 24 6 3 4" xfId="20577"/>
    <cellStyle name="Normal 24 6 3 4 2" xfId="20578"/>
    <cellStyle name="Normal 24 6 3 5" xfId="20579"/>
    <cellStyle name="Normal 24 6 3 5 2" xfId="20580"/>
    <cellStyle name="Normal 24 6 3 6" xfId="20581"/>
    <cellStyle name="Normal 24 6 4" xfId="20582"/>
    <cellStyle name="Normal 24 6 4 2" xfId="20583"/>
    <cellStyle name="Normal 24 6 4 2 2" xfId="20584"/>
    <cellStyle name="Normal 24 6 4 3" xfId="20585"/>
    <cellStyle name="Normal 24 6 4 3 2" xfId="20586"/>
    <cellStyle name="Normal 24 6 4 4" xfId="20587"/>
    <cellStyle name="Normal 24 6 4 4 2" xfId="20588"/>
    <cellStyle name="Normal 24 6 4 5" xfId="20589"/>
    <cellStyle name="Normal 24 6 4 5 2" xfId="20590"/>
    <cellStyle name="Normal 24 6 4 6" xfId="20591"/>
    <cellStyle name="Normal 24 6 5" xfId="20592"/>
    <cellStyle name="Normal 24 6 5 2" xfId="20593"/>
    <cellStyle name="Normal 24 6 6" xfId="20594"/>
    <cellStyle name="Normal 24 6 6 2" xfId="20595"/>
    <cellStyle name="Normal 24 6 7" xfId="20596"/>
    <cellStyle name="Normal 24 6 7 2" xfId="20597"/>
    <cellStyle name="Normal 24 6 8" xfId="20598"/>
    <cellStyle name="Normal 24 6 8 2" xfId="20599"/>
    <cellStyle name="Normal 24 6 9" xfId="20600"/>
    <cellStyle name="Normal 24 6 9 2" xfId="20601"/>
    <cellStyle name="Normal 24 7" xfId="20602"/>
    <cellStyle name="Normal 24 7 10" xfId="20603"/>
    <cellStyle name="Normal 24 7 10 2" xfId="20604"/>
    <cellStyle name="Normal 24 7 11" xfId="20605"/>
    <cellStyle name="Normal 24 7 12" xfId="20606"/>
    <cellStyle name="Normal 24 7 2" xfId="20607"/>
    <cellStyle name="Normal 24 7 2 2" xfId="20608"/>
    <cellStyle name="Normal 24 7 2 2 2" xfId="20609"/>
    <cellStyle name="Normal 24 7 2 3" xfId="20610"/>
    <cellStyle name="Normal 24 7 2 3 2" xfId="20611"/>
    <cellStyle name="Normal 24 7 2 4" xfId="20612"/>
    <cellStyle name="Normal 24 7 2 4 2" xfId="20613"/>
    <cellStyle name="Normal 24 7 2 5" xfId="20614"/>
    <cellStyle name="Normal 24 7 2 5 2" xfId="20615"/>
    <cellStyle name="Normal 24 7 2 6" xfId="20616"/>
    <cellStyle name="Normal 24 7 3" xfId="20617"/>
    <cellStyle name="Normal 24 7 3 2" xfId="20618"/>
    <cellStyle name="Normal 24 7 3 2 2" xfId="20619"/>
    <cellStyle name="Normal 24 7 3 3" xfId="20620"/>
    <cellStyle name="Normal 24 7 3 3 2" xfId="20621"/>
    <cellStyle name="Normal 24 7 3 4" xfId="20622"/>
    <cellStyle name="Normal 24 7 3 4 2" xfId="20623"/>
    <cellStyle name="Normal 24 7 3 5" xfId="20624"/>
    <cellStyle name="Normal 24 7 3 5 2" xfId="20625"/>
    <cellStyle name="Normal 24 7 3 6" xfId="20626"/>
    <cellStyle name="Normal 24 7 4" xfId="20627"/>
    <cellStyle name="Normal 24 7 4 2" xfId="20628"/>
    <cellStyle name="Normal 24 7 4 2 2" xfId="20629"/>
    <cellStyle name="Normal 24 7 4 3" xfId="20630"/>
    <cellStyle name="Normal 24 7 4 3 2" xfId="20631"/>
    <cellStyle name="Normal 24 7 4 4" xfId="20632"/>
    <cellStyle name="Normal 24 7 4 4 2" xfId="20633"/>
    <cellStyle name="Normal 24 7 4 5" xfId="20634"/>
    <cellStyle name="Normal 24 7 4 5 2" xfId="20635"/>
    <cellStyle name="Normal 24 7 4 6" xfId="20636"/>
    <cellStyle name="Normal 24 7 5" xfId="20637"/>
    <cellStyle name="Normal 24 7 5 2" xfId="20638"/>
    <cellStyle name="Normal 24 7 6" xfId="20639"/>
    <cellStyle name="Normal 24 7 6 2" xfId="20640"/>
    <cellStyle name="Normal 24 7 7" xfId="20641"/>
    <cellStyle name="Normal 24 7 7 2" xfId="20642"/>
    <cellStyle name="Normal 24 7 8" xfId="20643"/>
    <cellStyle name="Normal 24 7 8 2" xfId="20644"/>
    <cellStyle name="Normal 24 7 9" xfId="20645"/>
    <cellStyle name="Normal 24 7 9 2" xfId="20646"/>
    <cellStyle name="Normal 24 8" xfId="20647"/>
    <cellStyle name="Normal 24 8 10" xfId="20648"/>
    <cellStyle name="Normal 24 8 10 2" xfId="20649"/>
    <cellStyle name="Normal 24 8 11" xfId="20650"/>
    <cellStyle name="Normal 24 8 12" xfId="20651"/>
    <cellStyle name="Normal 24 8 2" xfId="20652"/>
    <cellStyle name="Normal 24 8 2 2" xfId="20653"/>
    <cellStyle name="Normal 24 8 2 2 2" xfId="20654"/>
    <cellStyle name="Normal 24 8 2 3" xfId="20655"/>
    <cellStyle name="Normal 24 8 2 3 2" xfId="20656"/>
    <cellStyle name="Normal 24 8 2 4" xfId="20657"/>
    <cellStyle name="Normal 24 8 2 4 2" xfId="20658"/>
    <cellStyle name="Normal 24 8 2 5" xfId="20659"/>
    <cellStyle name="Normal 24 8 2 5 2" xfId="20660"/>
    <cellStyle name="Normal 24 8 2 6" xfId="20661"/>
    <cellStyle name="Normal 24 8 3" xfId="20662"/>
    <cellStyle name="Normal 24 8 3 2" xfId="20663"/>
    <cellStyle name="Normal 24 8 3 2 2" xfId="20664"/>
    <cellStyle name="Normal 24 8 3 3" xfId="20665"/>
    <cellStyle name="Normal 24 8 3 3 2" xfId="20666"/>
    <cellStyle name="Normal 24 8 3 4" xfId="20667"/>
    <cellStyle name="Normal 24 8 3 4 2" xfId="20668"/>
    <cellStyle name="Normal 24 8 3 5" xfId="20669"/>
    <cellStyle name="Normal 24 8 3 5 2" xfId="20670"/>
    <cellStyle name="Normal 24 8 3 6" xfId="20671"/>
    <cellStyle name="Normal 24 8 4" xfId="20672"/>
    <cellStyle name="Normal 24 8 4 2" xfId="20673"/>
    <cellStyle name="Normal 24 8 4 2 2" xfId="20674"/>
    <cellStyle name="Normal 24 8 4 3" xfId="20675"/>
    <cellStyle name="Normal 24 8 4 3 2" xfId="20676"/>
    <cellStyle name="Normal 24 8 4 4" xfId="20677"/>
    <cellStyle name="Normal 24 8 4 4 2" xfId="20678"/>
    <cellStyle name="Normal 24 8 4 5" xfId="20679"/>
    <cellStyle name="Normal 24 8 4 5 2" xfId="20680"/>
    <cellStyle name="Normal 24 8 4 6" xfId="20681"/>
    <cellStyle name="Normal 24 8 5" xfId="20682"/>
    <cellStyle name="Normal 24 8 5 2" xfId="20683"/>
    <cellStyle name="Normal 24 8 6" xfId="20684"/>
    <cellStyle name="Normal 24 8 6 2" xfId="20685"/>
    <cellStyle name="Normal 24 8 7" xfId="20686"/>
    <cellStyle name="Normal 24 8 7 2" xfId="20687"/>
    <cellStyle name="Normal 24 8 8" xfId="20688"/>
    <cellStyle name="Normal 24 8 8 2" xfId="20689"/>
    <cellStyle name="Normal 24 8 9" xfId="20690"/>
    <cellStyle name="Normal 24 8 9 2" xfId="20691"/>
    <cellStyle name="Normal 24 9" xfId="20692"/>
    <cellStyle name="Normal 24 9 10" xfId="20693"/>
    <cellStyle name="Normal 24 9 10 2" xfId="20694"/>
    <cellStyle name="Normal 24 9 11" xfId="20695"/>
    <cellStyle name="Normal 24 9 12" xfId="20696"/>
    <cellStyle name="Normal 24 9 2" xfId="20697"/>
    <cellStyle name="Normal 24 9 2 2" xfId="20698"/>
    <cellStyle name="Normal 24 9 2 2 2" xfId="20699"/>
    <cellStyle name="Normal 24 9 2 3" xfId="20700"/>
    <cellStyle name="Normal 24 9 2 3 2" xfId="20701"/>
    <cellStyle name="Normal 24 9 2 4" xfId="20702"/>
    <cellStyle name="Normal 24 9 2 4 2" xfId="20703"/>
    <cellStyle name="Normal 24 9 2 5" xfId="20704"/>
    <cellStyle name="Normal 24 9 2 5 2" xfId="20705"/>
    <cellStyle name="Normal 24 9 2 6" xfId="20706"/>
    <cellStyle name="Normal 24 9 3" xfId="20707"/>
    <cellStyle name="Normal 24 9 3 2" xfId="20708"/>
    <cellStyle name="Normal 24 9 3 2 2" xfId="20709"/>
    <cellStyle name="Normal 24 9 3 3" xfId="20710"/>
    <cellStyle name="Normal 24 9 3 3 2" xfId="20711"/>
    <cellStyle name="Normal 24 9 3 4" xfId="20712"/>
    <cellStyle name="Normal 24 9 3 4 2" xfId="20713"/>
    <cellStyle name="Normal 24 9 3 5" xfId="20714"/>
    <cellStyle name="Normal 24 9 3 5 2" xfId="20715"/>
    <cellStyle name="Normal 24 9 3 6" xfId="20716"/>
    <cellStyle name="Normal 24 9 4" xfId="20717"/>
    <cellStyle name="Normal 24 9 4 2" xfId="20718"/>
    <cellStyle name="Normal 24 9 4 2 2" xfId="20719"/>
    <cellStyle name="Normal 24 9 4 3" xfId="20720"/>
    <cellStyle name="Normal 24 9 4 3 2" xfId="20721"/>
    <cellStyle name="Normal 24 9 4 4" xfId="20722"/>
    <cellStyle name="Normal 24 9 4 4 2" xfId="20723"/>
    <cellStyle name="Normal 24 9 4 5" xfId="20724"/>
    <cellStyle name="Normal 24 9 4 5 2" xfId="20725"/>
    <cellStyle name="Normal 24 9 4 6" xfId="20726"/>
    <cellStyle name="Normal 24 9 5" xfId="20727"/>
    <cellStyle name="Normal 24 9 5 2" xfId="20728"/>
    <cellStyle name="Normal 24 9 6" xfId="20729"/>
    <cellStyle name="Normal 24 9 6 2" xfId="20730"/>
    <cellStyle name="Normal 24 9 7" xfId="20731"/>
    <cellStyle name="Normal 24 9 7 2" xfId="20732"/>
    <cellStyle name="Normal 24 9 8" xfId="20733"/>
    <cellStyle name="Normal 24 9 8 2" xfId="20734"/>
    <cellStyle name="Normal 24 9 9" xfId="20735"/>
    <cellStyle name="Normal 24 9 9 2" xfId="20736"/>
    <cellStyle name="Normal 25" xfId="20737"/>
    <cellStyle name="Normal 25 10" xfId="20738"/>
    <cellStyle name="Normal 25 10 2" xfId="20739"/>
    <cellStyle name="Normal 25 10 2 2" xfId="20740"/>
    <cellStyle name="Normal 25 10 3" xfId="20741"/>
    <cellStyle name="Normal 25 10 3 2" xfId="20742"/>
    <cellStyle name="Normal 25 10 4" xfId="20743"/>
    <cellStyle name="Normal 25 10 4 2" xfId="20744"/>
    <cellStyle name="Normal 25 10 5" xfId="20745"/>
    <cellStyle name="Normal 25 10 5 2" xfId="20746"/>
    <cellStyle name="Normal 25 10 6" xfId="20747"/>
    <cellStyle name="Normal 25 11" xfId="20748"/>
    <cellStyle name="Normal 25 11 2" xfId="20749"/>
    <cellStyle name="Normal 25 11 2 2" xfId="20750"/>
    <cellStyle name="Normal 25 11 3" xfId="20751"/>
    <cellStyle name="Normal 25 11 3 2" xfId="20752"/>
    <cellStyle name="Normal 25 11 4" xfId="20753"/>
    <cellStyle name="Normal 25 11 4 2" xfId="20754"/>
    <cellStyle name="Normal 25 11 5" xfId="20755"/>
    <cellStyle name="Normal 25 11 5 2" xfId="20756"/>
    <cellStyle name="Normal 25 11 6" xfId="20757"/>
    <cellStyle name="Normal 25 12" xfId="20758"/>
    <cellStyle name="Normal 25 12 2" xfId="20759"/>
    <cellStyle name="Normal 25 12 2 2" xfId="20760"/>
    <cellStyle name="Normal 25 12 3" xfId="20761"/>
    <cellStyle name="Normal 25 12 3 2" xfId="20762"/>
    <cellStyle name="Normal 25 12 4" xfId="20763"/>
    <cellStyle name="Normal 25 12 4 2" xfId="20764"/>
    <cellStyle name="Normal 25 12 5" xfId="20765"/>
    <cellStyle name="Normal 25 12 5 2" xfId="20766"/>
    <cellStyle name="Normal 25 12 6" xfId="20767"/>
    <cellStyle name="Normal 25 13" xfId="20768"/>
    <cellStyle name="Normal 25 13 2" xfId="20769"/>
    <cellStyle name="Normal 25 13 2 2" xfId="20770"/>
    <cellStyle name="Normal 25 13 3" xfId="20771"/>
    <cellStyle name="Normal 25 13 3 2" xfId="20772"/>
    <cellStyle name="Normal 25 13 4" xfId="20773"/>
    <cellStyle name="Normal 25 13 4 2" xfId="20774"/>
    <cellStyle name="Normal 25 13 5" xfId="20775"/>
    <cellStyle name="Normal 25 13 5 2" xfId="20776"/>
    <cellStyle name="Normal 25 13 6" xfId="20777"/>
    <cellStyle name="Normal 25 14" xfId="20778"/>
    <cellStyle name="Normal 25 14 2" xfId="20779"/>
    <cellStyle name="Normal 25 15" xfId="20780"/>
    <cellStyle name="Normal 25 15 2" xfId="20781"/>
    <cellStyle name="Normal 25 16" xfId="20782"/>
    <cellStyle name="Normal 25 16 2" xfId="20783"/>
    <cellStyle name="Normal 25 17" xfId="20784"/>
    <cellStyle name="Normal 25 17 2" xfId="20785"/>
    <cellStyle name="Normal 25 18" xfId="20786"/>
    <cellStyle name="Normal 25 18 2" xfId="20787"/>
    <cellStyle name="Normal 25 19" xfId="20788"/>
    <cellStyle name="Normal 25 19 2" xfId="20789"/>
    <cellStyle name="Normal 25 2" xfId="20790"/>
    <cellStyle name="Normal 25 2 10" xfId="20791"/>
    <cellStyle name="Normal 25 2 10 2" xfId="20792"/>
    <cellStyle name="Normal 25 2 11" xfId="20793"/>
    <cellStyle name="Normal 25 2 11 2" xfId="20794"/>
    <cellStyle name="Normal 25 2 12" xfId="20795"/>
    <cellStyle name="Normal 25 2 13" xfId="20796"/>
    <cellStyle name="Normal 25 2 14" xfId="20797"/>
    <cellStyle name="Normal 25 2 14 2" xfId="20798"/>
    <cellStyle name="Normal 25 2 14 3" xfId="20799"/>
    <cellStyle name="Normal 25 2 15" xfId="20800"/>
    <cellStyle name="Normal 25 2 15 2" xfId="20801"/>
    <cellStyle name="Normal 25 2 16" xfId="20802"/>
    <cellStyle name="Normal 25 2 17" xfId="20803"/>
    <cellStyle name="Normal 25 2 18" xfId="20804"/>
    <cellStyle name="Normal 25 2 19" xfId="20805"/>
    <cellStyle name="Normal 25 2 2" xfId="20806"/>
    <cellStyle name="Normal 25 2 2 10" xfId="20807"/>
    <cellStyle name="Normal 25 2 2 10 2" xfId="20808"/>
    <cellStyle name="Normal 25 2 2 11" xfId="20809"/>
    <cellStyle name="Normal 25 2 2 2" xfId="20810"/>
    <cellStyle name="Normal 25 2 2 2 2" xfId="20811"/>
    <cellStyle name="Normal 25 2 2 2 2 2" xfId="20812"/>
    <cellStyle name="Normal 25 2 2 2 3" xfId="20813"/>
    <cellStyle name="Normal 25 2 2 2 3 2" xfId="20814"/>
    <cellStyle name="Normal 25 2 2 2 4" xfId="20815"/>
    <cellStyle name="Normal 25 2 2 2 4 2" xfId="20816"/>
    <cellStyle name="Normal 25 2 2 2 5" xfId="20817"/>
    <cellStyle name="Normal 25 2 2 2 5 2" xfId="20818"/>
    <cellStyle name="Normal 25 2 2 2 6" xfId="20819"/>
    <cellStyle name="Normal 25 2 2 3" xfId="20820"/>
    <cellStyle name="Normal 25 2 2 3 2" xfId="20821"/>
    <cellStyle name="Normal 25 2 2 3 2 2" xfId="20822"/>
    <cellStyle name="Normal 25 2 2 3 3" xfId="20823"/>
    <cellStyle name="Normal 25 2 2 3 3 2" xfId="20824"/>
    <cellStyle name="Normal 25 2 2 3 4" xfId="20825"/>
    <cellStyle name="Normal 25 2 2 3 4 2" xfId="20826"/>
    <cellStyle name="Normal 25 2 2 3 5" xfId="20827"/>
    <cellStyle name="Normal 25 2 2 3 5 2" xfId="20828"/>
    <cellStyle name="Normal 25 2 2 3 6" xfId="20829"/>
    <cellStyle name="Normal 25 2 2 4" xfId="20830"/>
    <cellStyle name="Normal 25 2 2 4 2" xfId="20831"/>
    <cellStyle name="Normal 25 2 2 4 2 2" xfId="20832"/>
    <cellStyle name="Normal 25 2 2 4 3" xfId="20833"/>
    <cellStyle name="Normal 25 2 2 4 3 2" xfId="20834"/>
    <cellStyle name="Normal 25 2 2 4 4" xfId="20835"/>
    <cellStyle name="Normal 25 2 2 4 4 2" xfId="20836"/>
    <cellStyle name="Normal 25 2 2 4 5" xfId="20837"/>
    <cellStyle name="Normal 25 2 2 4 5 2" xfId="20838"/>
    <cellStyle name="Normal 25 2 2 4 6" xfId="20839"/>
    <cellStyle name="Normal 25 2 2 5" xfId="20840"/>
    <cellStyle name="Normal 25 2 2 5 2" xfId="20841"/>
    <cellStyle name="Normal 25 2 2 6" xfId="20842"/>
    <cellStyle name="Normal 25 2 2 6 2" xfId="20843"/>
    <cellStyle name="Normal 25 2 2 7" xfId="20844"/>
    <cellStyle name="Normal 25 2 2 7 2" xfId="20845"/>
    <cellStyle name="Normal 25 2 2 8" xfId="20846"/>
    <cellStyle name="Normal 25 2 2 8 2" xfId="20847"/>
    <cellStyle name="Normal 25 2 2 9" xfId="20848"/>
    <cellStyle name="Normal 25 2 2 9 2" xfId="20849"/>
    <cellStyle name="Normal 25 2 20" xfId="20850"/>
    <cellStyle name="Normal 25 2 3" xfId="20851"/>
    <cellStyle name="Normal 25 2 3 2" xfId="20852"/>
    <cellStyle name="Normal 25 2 3 2 2" xfId="20853"/>
    <cellStyle name="Normal 25 2 3 3" xfId="20854"/>
    <cellStyle name="Normal 25 2 3 3 2" xfId="20855"/>
    <cellStyle name="Normal 25 2 3 4" xfId="20856"/>
    <cellStyle name="Normal 25 2 3 4 2" xfId="20857"/>
    <cellStyle name="Normal 25 2 3 5" xfId="20858"/>
    <cellStyle name="Normal 25 2 3 5 2" xfId="20859"/>
    <cellStyle name="Normal 25 2 3 6" xfId="20860"/>
    <cellStyle name="Normal 25 2 4" xfId="20861"/>
    <cellStyle name="Normal 25 2 4 2" xfId="20862"/>
    <cellStyle name="Normal 25 2 4 2 2" xfId="20863"/>
    <cellStyle name="Normal 25 2 4 3" xfId="20864"/>
    <cellStyle name="Normal 25 2 4 3 2" xfId="20865"/>
    <cellStyle name="Normal 25 2 4 4" xfId="20866"/>
    <cellStyle name="Normal 25 2 4 4 2" xfId="20867"/>
    <cellStyle name="Normal 25 2 4 5" xfId="20868"/>
    <cellStyle name="Normal 25 2 4 5 2" xfId="20869"/>
    <cellStyle name="Normal 25 2 4 6" xfId="20870"/>
    <cellStyle name="Normal 25 2 5" xfId="20871"/>
    <cellStyle name="Normal 25 2 5 2" xfId="20872"/>
    <cellStyle name="Normal 25 2 5 2 2" xfId="20873"/>
    <cellStyle name="Normal 25 2 5 3" xfId="20874"/>
    <cellStyle name="Normal 25 2 5 3 2" xfId="20875"/>
    <cellStyle name="Normal 25 2 5 4" xfId="20876"/>
    <cellStyle name="Normal 25 2 5 4 2" xfId="20877"/>
    <cellStyle name="Normal 25 2 5 5" xfId="20878"/>
    <cellStyle name="Normal 25 2 5 5 2" xfId="20879"/>
    <cellStyle name="Normal 25 2 5 6" xfId="20880"/>
    <cellStyle name="Normal 25 2 6" xfId="20881"/>
    <cellStyle name="Normal 25 2 6 2" xfId="20882"/>
    <cellStyle name="Normal 25 2 7" xfId="20883"/>
    <cellStyle name="Normal 25 2 7 2" xfId="20884"/>
    <cellStyle name="Normal 25 2 8" xfId="20885"/>
    <cellStyle name="Normal 25 2 8 2" xfId="20886"/>
    <cellStyle name="Normal 25 2 9" xfId="20887"/>
    <cellStyle name="Normal 25 2 9 2" xfId="20888"/>
    <cellStyle name="Normal 25 20" xfId="20889"/>
    <cellStyle name="Normal 25 21" xfId="20890"/>
    <cellStyle name="Normal 25 22" xfId="20891"/>
    <cellStyle name="Normal 25 22 2" xfId="20892"/>
    <cellStyle name="Normal 25 22 3" xfId="20893"/>
    <cellStyle name="Normal 25 23" xfId="20894"/>
    <cellStyle name="Normal 25 23 2" xfId="20895"/>
    <cellStyle name="Normal 25 24" xfId="20896"/>
    <cellStyle name="Normal 25 25" xfId="20897"/>
    <cellStyle name="Normal 25 26" xfId="20898"/>
    <cellStyle name="Normal 25 27" xfId="20899"/>
    <cellStyle name="Normal 25 28" xfId="20900"/>
    <cellStyle name="Normal 25 3" xfId="20901"/>
    <cellStyle name="Normal 25 3 10" xfId="20902"/>
    <cellStyle name="Normal 25 3 10 2" xfId="20903"/>
    <cellStyle name="Normal 25 3 11" xfId="20904"/>
    <cellStyle name="Normal 25 3 11 2" xfId="20905"/>
    <cellStyle name="Normal 25 3 12" xfId="20906"/>
    <cellStyle name="Normal 25 3 13" xfId="20907"/>
    <cellStyle name="Normal 25 3 14" xfId="20908"/>
    <cellStyle name="Normal 25 3 14 2" xfId="20909"/>
    <cellStyle name="Normal 25 3 14 3" xfId="20910"/>
    <cellStyle name="Normal 25 3 15" xfId="20911"/>
    <cellStyle name="Normal 25 3 15 2" xfId="20912"/>
    <cellStyle name="Normal 25 3 16" xfId="20913"/>
    <cellStyle name="Normal 25 3 17" xfId="20914"/>
    <cellStyle name="Normal 25 3 18" xfId="20915"/>
    <cellStyle name="Normal 25 3 19" xfId="20916"/>
    <cellStyle name="Normal 25 3 2" xfId="20917"/>
    <cellStyle name="Normal 25 3 2 10" xfId="20918"/>
    <cellStyle name="Normal 25 3 2 10 2" xfId="20919"/>
    <cellStyle name="Normal 25 3 2 11" xfId="20920"/>
    <cellStyle name="Normal 25 3 2 2" xfId="20921"/>
    <cellStyle name="Normal 25 3 2 2 2" xfId="20922"/>
    <cellStyle name="Normal 25 3 2 2 2 2" xfId="20923"/>
    <cellStyle name="Normal 25 3 2 2 3" xfId="20924"/>
    <cellStyle name="Normal 25 3 2 2 3 2" xfId="20925"/>
    <cellStyle name="Normal 25 3 2 2 4" xfId="20926"/>
    <cellStyle name="Normal 25 3 2 2 4 2" xfId="20927"/>
    <cellStyle name="Normal 25 3 2 2 5" xfId="20928"/>
    <cellStyle name="Normal 25 3 2 2 5 2" xfId="20929"/>
    <cellStyle name="Normal 25 3 2 2 6" xfId="20930"/>
    <cellStyle name="Normal 25 3 2 3" xfId="20931"/>
    <cellStyle name="Normal 25 3 2 3 2" xfId="20932"/>
    <cellStyle name="Normal 25 3 2 3 2 2" xfId="20933"/>
    <cellStyle name="Normal 25 3 2 3 3" xfId="20934"/>
    <cellStyle name="Normal 25 3 2 3 3 2" xfId="20935"/>
    <cellStyle name="Normal 25 3 2 3 4" xfId="20936"/>
    <cellStyle name="Normal 25 3 2 3 4 2" xfId="20937"/>
    <cellStyle name="Normal 25 3 2 3 5" xfId="20938"/>
    <cellStyle name="Normal 25 3 2 3 5 2" xfId="20939"/>
    <cellStyle name="Normal 25 3 2 3 6" xfId="20940"/>
    <cellStyle name="Normal 25 3 2 4" xfId="20941"/>
    <cellStyle name="Normal 25 3 2 4 2" xfId="20942"/>
    <cellStyle name="Normal 25 3 2 4 2 2" xfId="20943"/>
    <cellStyle name="Normal 25 3 2 4 3" xfId="20944"/>
    <cellStyle name="Normal 25 3 2 4 3 2" xfId="20945"/>
    <cellStyle name="Normal 25 3 2 4 4" xfId="20946"/>
    <cellStyle name="Normal 25 3 2 4 4 2" xfId="20947"/>
    <cellStyle name="Normal 25 3 2 4 5" xfId="20948"/>
    <cellStyle name="Normal 25 3 2 4 5 2" xfId="20949"/>
    <cellStyle name="Normal 25 3 2 4 6" xfId="20950"/>
    <cellStyle name="Normal 25 3 2 5" xfId="20951"/>
    <cellStyle name="Normal 25 3 2 5 2" xfId="20952"/>
    <cellStyle name="Normal 25 3 2 6" xfId="20953"/>
    <cellStyle name="Normal 25 3 2 6 2" xfId="20954"/>
    <cellStyle name="Normal 25 3 2 7" xfId="20955"/>
    <cellStyle name="Normal 25 3 2 7 2" xfId="20956"/>
    <cellStyle name="Normal 25 3 2 8" xfId="20957"/>
    <cellStyle name="Normal 25 3 2 8 2" xfId="20958"/>
    <cellStyle name="Normal 25 3 2 9" xfId="20959"/>
    <cellStyle name="Normal 25 3 2 9 2" xfId="20960"/>
    <cellStyle name="Normal 25 3 20" xfId="20961"/>
    <cellStyle name="Normal 25 3 3" xfId="20962"/>
    <cellStyle name="Normal 25 3 3 2" xfId="20963"/>
    <cellStyle name="Normal 25 3 3 2 2" xfId="20964"/>
    <cellStyle name="Normal 25 3 3 3" xfId="20965"/>
    <cellStyle name="Normal 25 3 3 3 2" xfId="20966"/>
    <cellStyle name="Normal 25 3 3 4" xfId="20967"/>
    <cellStyle name="Normal 25 3 3 4 2" xfId="20968"/>
    <cellStyle name="Normal 25 3 3 5" xfId="20969"/>
    <cellStyle name="Normal 25 3 3 5 2" xfId="20970"/>
    <cellStyle name="Normal 25 3 3 6" xfId="20971"/>
    <cellStyle name="Normal 25 3 4" xfId="20972"/>
    <cellStyle name="Normal 25 3 4 2" xfId="20973"/>
    <cellStyle name="Normal 25 3 4 2 2" xfId="20974"/>
    <cellStyle name="Normal 25 3 4 3" xfId="20975"/>
    <cellStyle name="Normal 25 3 4 3 2" xfId="20976"/>
    <cellStyle name="Normal 25 3 4 4" xfId="20977"/>
    <cellStyle name="Normal 25 3 4 4 2" xfId="20978"/>
    <cellStyle name="Normal 25 3 4 5" xfId="20979"/>
    <cellStyle name="Normal 25 3 4 5 2" xfId="20980"/>
    <cellStyle name="Normal 25 3 4 6" xfId="20981"/>
    <cellStyle name="Normal 25 3 5" xfId="20982"/>
    <cellStyle name="Normal 25 3 5 2" xfId="20983"/>
    <cellStyle name="Normal 25 3 5 2 2" xfId="20984"/>
    <cellStyle name="Normal 25 3 5 3" xfId="20985"/>
    <cellStyle name="Normal 25 3 5 3 2" xfId="20986"/>
    <cellStyle name="Normal 25 3 5 4" xfId="20987"/>
    <cellStyle name="Normal 25 3 5 4 2" xfId="20988"/>
    <cellStyle name="Normal 25 3 5 5" xfId="20989"/>
    <cellStyle name="Normal 25 3 5 5 2" xfId="20990"/>
    <cellStyle name="Normal 25 3 5 6" xfId="20991"/>
    <cellStyle name="Normal 25 3 6" xfId="20992"/>
    <cellStyle name="Normal 25 3 6 2" xfId="20993"/>
    <cellStyle name="Normal 25 3 7" xfId="20994"/>
    <cellStyle name="Normal 25 3 7 2" xfId="20995"/>
    <cellStyle name="Normal 25 3 8" xfId="20996"/>
    <cellStyle name="Normal 25 3 8 2" xfId="20997"/>
    <cellStyle name="Normal 25 3 9" xfId="20998"/>
    <cellStyle name="Normal 25 3 9 2" xfId="20999"/>
    <cellStyle name="Normal 25 4" xfId="21000"/>
    <cellStyle name="Normal 25 4 10" xfId="21001"/>
    <cellStyle name="Normal 25 4 10 2" xfId="21002"/>
    <cellStyle name="Normal 25 4 11" xfId="21003"/>
    <cellStyle name="Normal 25 4 2" xfId="21004"/>
    <cellStyle name="Normal 25 4 2 2" xfId="21005"/>
    <cellStyle name="Normal 25 4 2 2 2" xfId="21006"/>
    <cellStyle name="Normal 25 4 2 3" xfId="21007"/>
    <cellStyle name="Normal 25 4 2 3 2" xfId="21008"/>
    <cellStyle name="Normal 25 4 2 4" xfId="21009"/>
    <cellStyle name="Normal 25 4 2 4 2" xfId="21010"/>
    <cellStyle name="Normal 25 4 2 5" xfId="21011"/>
    <cellStyle name="Normal 25 4 2 5 2" xfId="21012"/>
    <cellStyle name="Normal 25 4 2 6" xfId="21013"/>
    <cellStyle name="Normal 25 4 3" xfId="21014"/>
    <cellStyle name="Normal 25 4 3 2" xfId="21015"/>
    <cellStyle name="Normal 25 4 3 2 2" xfId="21016"/>
    <cellStyle name="Normal 25 4 3 3" xfId="21017"/>
    <cellStyle name="Normal 25 4 3 3 2" xfId="21018"/>
    <cellStyle name="Normal 25 4 3 4" xfId="21019"/>
    <cellStyle name="Normal 25 4 3 4 2" xfId="21020"/>
    <cellStyle name="Normal 25 4 3 5" xfId="21021"/>
    <cellStyle name="Normal 25 4 3 5 2" xfId="21022"/>
    <cellStyle name="Normal 25 4 3 6" xfId="21023"/>
    <cellStyle name="Normal 25 4 4" xfId="21024"/>
    <cellStyle name="Normal 25 4 4 2" xfId="21025"/>
    <cellStyle name="Normal 25 4 4 2 2" xfId="21026"/>
    <cellStyle name="Normal 25 4 4 3" xfId="21027"/>
    <cellStyle name="Normal 25 4 4 3 2" xfId="21028"/>
    <cellStyle name="Normal 25 4 4 4" xfId="21029"/>
    <cellStyle name="Normal 25 4 4 4 2" xfId="21030"/>
    <cellStyle name="Normal 25 4 4 5" xfId="21031"/>
    <cellStyle name="Normal 25 4 4 5 2" xfId="21032"/>
    <cellStyle name="Normal 25 4 4 6" xfId="21033"/>
    <cellStyle name="Normal 25 4 5" xfId="21034"/>
    <cellStyle name="Normal 25 4 5 2" xfId="21035"/>
    <cellStyle name="Normal 25 4 6" xfId="21036"/>
    <cellStyle name="Normal 25 4 6 2" xfId="21037"/>
    <cellStyle name="Normal 25 4 7" xfId="21038"/>
    <cellStyle name="Normal 25 4 7 2" xfId="21039"/>
    <cellStyle name="Normal 25 4 8" xfId="21040"/>
    <cellStyle name="Normal 25 4 8 2" xfId="21041"/>
    <cellStyle name="Normal 25 4 9" xfId="21042"/>
    <cellStyle name="Normal 25 4 9 2" xfId="21043"/>
    <cellStyle name="Normal 25 5" xfId="21044"/>
    <cellStyle name="Normal 25 5 10" xfId="21045"/>
    <cellStyle name="Normal 25 5 10 2" xfId="21046"/>
    <cellStyle name="Normal 25 5 11" xfId="21047"/>
    <cellStyle name="Normal 25 5 2" xfId="21048"/>
    <cellStyle name="Normal 25 5 2 2" xfId="21049"/>
    <cellStyle name="Normal 25 5 2 2 2" xfId="21050"/>
    <cellStyle name="Normal 25 5 2 3" xfId="21051"/>
    <cellStyle name="Normal 25 5 2 3 2" xfId="21052"/>
    <cellStyle name="Normal 25 5 2 4" xfId="21053"/>
    <cellStyle name="Normal 25 5 2 4 2" xfId="21054"/>
    <cellStyle name="Normal 25 5 2 5" xfId="21055"/>
    <cellStyle name="Normal 25 5 2 5 2" xfId="21056"/>
    <cellStyle name="Normal 25 5 2 6" xfId="21057"/>
    <cellStyle name="Normal 25 5 3" xfId="21058"/>
    <cellStyle name="Normal 25 5 3 2" xfId="21059"/>
    <cellStyle name="Normal 25 5 3 2 2" xfId="21060"/>
    <cellStyle name="Normal 25 5 3 3" xfId="21061"/>
    <cellStyle name="Normal 25 5 3 3 2" xfId="21062"/>
    <cellStyle name="Normal 25 5 3 4" xfId="21063"/>
    <cellStyle name="Normal 25 5 3 4 2" xfId="21064"/>
    <cellStyle name="Normal 25 5 3 5" xfId="21065"/>
    <cellStyle name="Normal 25 5 3 5 2" xfId="21066"/>
    <cellStyle name="Normal 25 5 3 6" xfId="21067"/>
    <cellStyle name="Normal 25 5 4" xfId="21068"/>
    <cellStyle name="Normal 25 5 4 2" xfId="21069"/>
    <cellStyle name="Normal 25 5 4 2 2" xfId="21070"/>
    <cellStyle name="Normal 25 5 4 3" xfId="21071"/>
    <cellStyle name="Normal 25 5 4 3 2" xfId="21072"/>
    <cellStyle name="Normal 25 5 4 4" xfId="21073"/>
    <cellStyle name="Normal 25 5 4 4 2" xfId="21074"/>
    <cellStyle name="Normal 25 5 4 5" xfId="21075"/>
    <cellStyle name="Normal 25 5 4 5 2" xfId="21076"/>
    <cellStyle name="Normal 25 5 4 6" xfId="21077"/>
    <cellStyle name="Normal 25 5 5" xfId="21078"/>
    <cellStyle name="Normal 25 5 5 2" xfId="21079"/>
    <cellStyle name="Normal 25 5 6" xfId="21080"/>
    <cellStyle name="Normal 25 5 6 2" xfId="21081"/>
    <cellStyle name="Normal 25 5 7" xfId="21082"/>
    <cellStyle name="Normal 25 5 7 2" xfId="21083"/>
    <cellStyle name="Normal 25 5 8" xfId="21084"/>
    <cellStyle name="Normal 25 5 8 2" xfId="21085"/>
    <cellStyle name="Normal 25 5 9" xfId="21086"/>
    <cellStyle name="Normal 25 5 9 2" xfId="21087"/>
    <cellStyle name="Normal 25 6" xfId="21088"/>
    <cellStyle name="Normal 25 6 10" xfId="21089"/>
    <cellStyle name="Normal 25 6 10 2" xfId="21090"/>
    <cellStyle name="Normal 25 6 11" xfId="21091"/>
    <cellStyle name="Normal 25 6 2" xfId="21092"/>
    <cellStyle name="Normal 25 6 2 2" xfId="21093"/>
    <cellStyle name="Normal 25 6 2 2 2" xfId="21094"/>
    <cellStyle name="Normal 25 6 2 3" xfId="21095"/>
    <cellStyle name="Normal 25 6 2 3 2" xfId="21096"/>
    <cellStyle name="Normal 25 6 2 4" xfId="21097"/>
    <cellStyle name="Normal 25 6 2 4 2" xfId="21098"/>
    <cellStyle name="Normal 25 6 2 5" xfId="21099"/>
    <cellStyle name="Normal 25 6 2 5 2" xfId="21100"/>
    <cellStyle name="Normal 25 6 2 6" xfId="21101"/>
    <cellStyle name="Normal 25 6 3" xfId="21102"/>
    <cellStyle name="Normal 25 6 3 2" xfId="21103"/>
    <cellStyle name="Normal 25 6 3 2 2" xfId="21104"/>
    <cellStyle name="Normal 25 6 3 3" xfId="21105"/>
    <cellStyle name="Normal 25 6 3 3 2" xfId="21106"/>
    <cellStyle name="Normal 25 6 3 4" xfId="21107"/>
    <cellStyle name="Normal 25 6 3 4 2" xfId="21108"/>
    <cellStyle name="Normal 25 6 3 5" xfId="21109"/>
    <cellStyle name="Normal 25 6 3 5 2" xfId="21110"/>
    <cellStyle name="Normal 25 6 3 6" xfId="21111"/>
    <cellStyle name="Normal 25 6 4" xfId="21112"/>
    <cellStyle name="Normal 25 6 4 2" xfId="21113"/>
    <cellStyle name="Normal 25 6 4 2 2" xfId="21114"/>
    <cellStyle name="Normal 25 6 4 3" xfId="21115"/>
    <cellStyle name="Normal 25 6 4 3 2" xfId="21116"/>
    <cellStyle name="Normal 25 6 4 4" xfId="21117"/>
    <cellStyle name="Normal 25 6 4 4 2" xfId="21118"/>
    <cellStyle name="Normal 25 6 4 5" xfId="21119"/>
    <cellStyle name="Normal 25 6 4 5 2" xfId="21120"/>
    <cellStyle name="Normal 25 6 4 6" xfId="21121"/>
    <cellStyle name="Normal 25 6 5" xfId="21122"/>
    <cellStyle name="Normal 25 6 5 2" xfId="21123"/>
    <cellStyle name="Normal 25 6 6" xfId="21124"/>
    <cellStyle name="Normal 25 6 6 2" xfId="21125"/>
    <cellStyle name="Normal 25 6 7" xfId="21126"/>
    <cellStyle name="Normal 25 6 7 2" xfId="21127"/>
    <cellStyle name="Normal 25 6 8" xfId="21128"/>
    <cellStyle name="Normal 25 6 8 2" xfId="21129"/>
    <cellStyle name="Normal 25 6 9" xfId="21130"/>
    <cellStyle name="Normal 25 6 9 2" xfId="21131"/>
    <cellStyle name="Normal 25 7" xfId="21132"/>
    <cellStyle name="Normal 25 7 10" xfId="21133"/>
    <cellStyle name="Normal 25 7 10 2" xfId="21134"/>
    <cellStyle name="Normal 25 7 11" xfId="21135"/>
    <cellStyle name="Normal 25 7 2" xfId="21136"/>
    <cellStyle name="Normal 25 7 2 2" xfId="21137"/>
    <cellStyle name="Normal 25 7 2 2 2" xfId="21138"/>
    <cellStyle name="Normal 25 7 2 3" xfId="21139"/>
    <cellStyle name="Normal 25 7 2 3 2" xfId="21140"/>
    <cellStyle name="Normal 25 7 2 4" xfId="21141"/>
    <cellStyle name="Normal 25 7 2 4 2" xfId="21142"/>
    <cellStyle name="Normal 25 7 2 5" xfId="21143"/>
    <cellStyle name="Normal 25 7 2 5 2" xfId="21144"/>
    <cellStyle name="Normal 25 7 2 6" xfId="21145"/>
    <cellStyle name="Normal 25 7 3" xfId="21146"/>
    <cellStyle name="Normal 25 7 3 2" xfId="21147"/>
    <cellStyle name="Normal 25 7 3 2 2" xfId="21148"/>
    <cellStyle name="Normal 25 7 3 3" xfId="21149"/>
    <cellStyle name="Normal 25 7 3 3 2" xfId="21150"/>
    <cellStyle name="Normal 25 7 3 4" xfId="21151"/>
    <cellStyle name="Normal 25 7 3 4 2" xfId="21152"/>
    <cellStyle name="Normal 25 7 3 5" xfId="21153"/>
    <cellStyle name="Normal 25 7 3 5 2" xfId="21154"/>
    <cellStyle name="Normal 25 7 3 6" xfId="21155"/>
    <cellStyle name="Normal 25 7 4" xfId="21156"/>
    <cellStyle name="Normal 25 7 4 2" xfId="21157"/>
    <cellStyle name="Normal 25 7 4 2 2" xfId="21158"/>
    <cellStyle name="Normal 25 7 4 3" xfId="21159"/>
    <cellStyle name="Normal 25 7 4 3 2" xfId="21160"/>
    <cellStyle name="Normal 25 7 4 4" xfId="21161"/>
    <cellStyle name="Normal 25 7 4 4 2" xfId="21162"/>
    <cellStyle name="Normal 25 7 4 5" xfId="21163"/>
    <cellStyle name="Normal 25 7 4 5 2" xfId="21164"/>
    <cellStyle name="Normal 25 7 4 6" xfId="21165"/>
    <cellStyle name="Normal 25 7 5" xfId="21166"/>
    <cellStyle name="Normal 25 7 5 2" xfId="21167"/>
    <cellStyle name="Normal 25 7 6" xfId="21168"/>
    <cellStyle name="Normal 25 7 6 2" xfId="21169"/>
    <cellStyle name="Normal 25 7 7" xfId="21170"/>
    <cellStyle name="Normal 25 7 7 2" xfId="21171"/>
    <cellStyle name="Normal 25 7 8" xfId="21172"/>
    <cellStyle name="Normal 25 7 8 2" xfId="21173"/>
    <cellStyle name="Normal 25 7 9" xfId="21174"/>
    <cellStyle name="Normal 25 7 9 2" xfId="21175"/>
    <cellStyle name="Normal 25 8" xfId="21176"/>
    <cellStyle name="Normal 25 8 10" xfId="21177"/>
    <cellStyle name="Normal 25 8 10 2" xfId="21178"/>
    <cellStyle name="Normal 25 8 11" xfId="21179"/>
    <cellStyle name="Normal 25 8 2" xfId="21180"/>
    <cellStyle name="Normal 25 8 2 2" xfId="21181"/>
    <cellStyle name="Normal 25 8 2 2 2" xfId="21182"/>
    <cellStyle name="Normal 25 8 2 3" xfId="21183"/>
    <cellStyle name="Normal 25 8 2 3 2" xfId="21184"/>
    <cellStyle name="Normal 25 8 2 4" xfId="21185"/>
    <cellStyle name="Normal 25 8 2 4 2" xfId="21186"/>
    <cellStyle name="Normal 25 8 2 5" xfId="21187"/>
    <cellStyle name="Normal 25 8 2 5 2" xfId="21188"/>
    <cellStyle name="Normal 25 8 2 6" xfId="21189"/>
    <cellStyle name="Normal 25 8 3" xfId="21190"/>
    <cellStyle name="Normal 25 8 3 2" xfId="21191"/>
    <cellStyle name="Normal 25 8 3 2 2" xfId="21192"/>
    <cellStyle name="Normal 25 8 3 3" xfId="21193"/>
    <cellStyle name="Normal 25 8 3 3 2" xfId="21194"/>
    <cellStyle name="Normal 25 8 3 4" xfId="21195"/>
    <cellStyle name="Normal 25 8 3 4 2" xfId="21196"/>
    <cellStyle name="Normal 25 8 3 5" xfId="21197"/>
    <cellStyle name="Normal 25 8 3 5 2" xfId="21198"/>
    <cellStyle name="Normal 25 8 3 6" xfId="21199"/>
    <cellStyle name="Normal 25 8 4" xfId="21200"/>
    <cellStyle name="Normal 25 8 4 2" xfId="21201"/>
    <cellStyle name="Normal 25 8 4 2 2" xfId="21202"/>
    <cellStyle name="Normal 25 8 4 3" xfId="21203"/>
    <cellStyle name="Normal 25 8 4 3 2" xfId="21204"/>
    <cellStyle name="Normal 25 8 4 4" xfId="21205"/>
    <cellStyle name="Normal 25 8 4 4 2" xfId="21206"/>
    <cellStyle name="Normal 25 8 4 5" xfId="21207"/>
    <cellStyle name="Normal 25 8 4 5 2" xfId="21208"/>
    <cellStyle name="Normal 25 8 4 6" xfId="21209"/>
    <cellStyle name="Normal 25 8 5" xfId="21210"/>
    <cellStyle name="Normal 25 8 5 2" xfId="21211"/>
    <cellStyle name="Normal 25 8 6" xfId="21212"/>
    <cellStyle name="Normal 25 8 6 2" xfId="21213"/>
    <cellStyle name="Normal 25 8 7" xfId="21214"/>
    <cellStyle name="Normal 25 8 7 2" xfId="21215"/>
    <cellStyle name="Normal 25 8 8" xfId="21216"/>
    <cellStyle name="Normal 25 8 8 2" xfId="21217"/>
    <cellStyle name="Normal 25 8 9" xfId="21218"/>
    <cellStyle name="Normal 25 8 9 2" xfId="21219"/>
    <cellStyle name="Normal 25 9" xfId="21220"/>
    <cellStyle name="Normal 25 9 10" xfId="21221"/>
    <cellStyle name="Normal 25 9 10 2" xfId="21222"/>
    <cellStyle name="Normal 25 9 11" xfId="21223"/>
    <cellStyle name="Normal 25 9 2" xfId="21224"/>
    <cellStyle name="Normal 25 9 2 2" xfId="21225"/>
    <cellStyle name="Normal 25 9 2 2 2" xfId="21226"/>
    <cellStyle name="Normal 25 9 2 3" xfId="21227"/>
    <cellStyle name="Normal 25 9 2 3 2" xfId="21228"/>
    <cellStyle name="Normal 25 9 2 4" xfId="21229"/>
    <cellStyle name="Normal 25 9 2 4 2" xfId="21230"/>
    <cellStyle name="Normal 25 9 2 5" xfId="21231"/>
    <cellStyle name="Normal 25 9 2 5 2" xfId="21232"/>
    <cellStyle name="Normal 25 9 2 6" xfId="21233"/>
    <cellStyle name="Normal 25 9 3" xfId="21234"/>
    <cellStyle name="Normal 25 9 3 2" xfId="21235"/>
    <cellStyle name="Normal 25 9 3 2 2" xfId="21236"/>
    <cellStyle name="Normal 25 9 3 3" xfId="21237"/>
    <cellStyle name="Normal 25 9 3 3 2" xfId="21238"/>
    <cellStyle name="Normal 25 9 3 4" xfId="21239"/>
    <cellStyle name="Normal 25 9 3 4 2" xfId="21240"/>
    <cellStyle name="Normal 25 9 3 5" xfId="21241"/>
    <cellStyle name="Normal 25 9 3 5 2" xfId="21242"/>
    <cellStyle name="Normal 25 9 3 6" xfId="21243"/>
    <cellStyle name="Normal 25 9 4" xfId="21244"/>
    <cellStyle name="Normal 25 9 4 2" xfId="21245"/>
    <cellStyle name="Normal 25 9 4 2 2" xfId="21246"/>
    <cellStyle name="Normal 25 9 4 3" xfId="21247"/>
    <cellStyle name="Normal 25 9 4 3 2" xfId="21248"/>
    <cellStyle name="Normal 25 9 4 4" xfId="21249"/>
    <cellStyle name="Normal 25 9 4 4 2" xfId="21250"/>
    <cellStyle name="Normal 25 9 4 5" xfId="21251"/>
    <cellStyle name="Normal 25 9 4 5 2" xfId="21252"/>
    <cellStyle name="Normal 25 9 4 6" xfId="21253"/>
    <cellStyle name="Normal 25 9 5" xfId="21254"/>
    <cellStyle name="Normal 25 9 5 2" xfId="21255"/>
    <cellStyle name="Normal 25 9 6" xfId="21256"/>
    <cellStyle name="Normal 25 9 6 2" xfId="21257"/>
    <cellStyle name="Normal 25 9 7" xfId="21258"/>
    <cellStyle name="Normal 25 9 7 2" xfId="21259"/>
    <cellStyle name="Normal 25 9 8" xfId="21260"/>
    <cellStyle name="Normal 25 9 8 2" xfId="21261"/>
    <cellStyle name="Normal 25 9 9" xfId="21262"/>
    <cellStyle name="Normal 25 9 9 2" xfId="21263"/>
    <cellStyle name="Normal 26" xfId="21264"/>
    <cellStyle name="Normal 26 10" xfId="21265"/>
    <cellStyle name="Normal 26 10 2" xfId="21266"/>
    <cellStyle name="Normal 26 10 2 2" xfId="21267"/>
    <cellStyle name="Normal 26 10 3" xfId="21268"/>
    <cellStyle name="Normal 26 10 3 2" xfId="21269"/>
    <cellStyle name="Normal 26 10 4" xfId="21270"/>
    <cellStyle name="Normal 26 10 4 2" xfId="21271"/>
    <cellStyle name="Normal 26 10 5" xfId="21272"/>
    <cellStyle name="Normal 26 10 5 2" xfId="21273"/>
    <cellStyle name="Normal 26 10 6" xfId="21274"/>
    <cellStyle name="Normal 26 11" xfId="21275"/>
    <cellStyle name="Normal 26 11 2" xfId="21276"/>
    <cellStyle name="Normal 26 11 2 2" xfId="21277"/>
    <cellStyle name="Normal 26 11 3" xfId="21278"/>
    <cellStyle name="Normal 26 11 3 2" xfId="21279"/>
    <cellStyle name="Normal 26 11 4" xfId="21280"/>
    <cellStyle name="Normal 26 11 4 2" xfId="21281"/>
    <cellStyle name="Normal 26 11 5" xfId="21282"/>
    <cellStyle name="Normal 26 11 5 2" xfId="21283"/>
    <cellStyle name="Normal 26 11 6" xfId="21284"/>
    <cellStyle name="Normal 26 12" xfId="21285"/>
    <cellStyle name="Normal 26 12 2" xfId="21286"/>
    <cellStyle name="Normal 26 12 2 2" xfId="21287"/>
    <cellStyle name="Normal 26 12 3" xfId="21288"/>
    <cellStyle name="Normal 26 12 3 2" xfId="21289"/>
    <cellStyle name="Normal 26 12 4" xfId="21290"/>
    <cellStyle name="Normal 26 12 4 2" xfId="21291"/>
    <cellStyle name="Normal 26 12 5" xfId="21292"/>
    <cellStyle name="Normal 26 12 5 2" xfId="21293"/>
    <cellStyle name="Normal 26 12 6" xfId="21294"/>
    <cellStyle name="Normal 26 13" xfId="21295"/>
    <cellStyle name="Normal 26 13 2" xfId="21296"/>
    <cellStyle name="Normal 26 13 2 2" xfId="21297"/>
    <cellStyle name="Normal 26 13 3" xfId="21298"/>
    <cellStyle name="Normal 26 13 3 2" xfId="21299"/>
    <cellStyle name="Normal 26 13 4" xfId="21300"/>
    <cellStyle name="Normal 26 13 4 2" xfId="21301"/>
    <cellStyle name="Normal 26 13 5" xfId="21302"/>
    <cellStyle name="Normal 26 13 5 2" xfId="21303"/>
    <cellStyle name="Normal 26 13 6" xfId="21304"/>
    <cellStyle name="Normal 26 14" xfId="21305"/>
    <cellStyle name="Normal 26 14 2" xfId="21306"/>
    <cellStyle name="Normal 26 15" xfId="21307"/>
    <cellStyle name="Normal 26 15 2" xfId="21308"/>
    <cellStyle name="Normal 26 16" xfId="21309"/>
    <cellStyle name="Normal 26 16 2" xfId="21310"/>
    <cellStyle name="Normal 26 17" xfId="21311"/>
    <cellStyle name="Normal 26 17 2" xfId="21312"/>
    <cellStyle name="Normal 26 18" xfId="21313"/>
    <cellStyle name="Normal 26 18 2" xfId="21314"/>
    <cellStyle name="Normal 26 19" xfId="21315"/>
    <cellStyle name="Normal 26 19 2" xfId="21316"/>
    <cellStyle name="Normal 26 2" xfId="21317"/>
    <cellStyle name="Normal 26 2 10" xfId="21318"/>
    <cellStyle name="Normal 26 2 10 2" xfId="21319"/>
    <cellStyle name="Normal 26 2 11" xfId="21320"/>
    <cellStyle name="Normal 26 2 11 2" xfId="21321"/>
    <cellStyle name="Normal 26 2 12" xfId="21322"/>
    <cellStyle name="Normal 26 2 13" xfId="21323"/>
    <cellStyle name="Normal 26 2 2" xfId="21324"/>
    <cellStyle name="Normal 26 2 2 10" xfId="21325"/>
    <cellStyle name="Normal 26 2 2 10 2" xfId="21326"/>
    <cellStyle name="Normal 26 2 2 11" xfId="21327"/>
    <cellStyle name="Normal 26 2 2 12" xfId="21328"/>
    <cellStyle name="Normal 26 2 2 2" xfId="21329"/>
    <cellStyle name="Normal 26 2 2 2 2" xfId="21330"/>
    <cellStyle name="Normal 26 2 2 2 2 2" xfId="21331"/>
    <cellStyle name="Normal 26 2 2 2 3" xfId="21332"/>
    <cellStyle name="Normal 26 2 2 2 3 2" xfId="21333"/>
    <cellStyle name="Normal 26 2 2 2 4" xfId="21334"/>
    <cellStyle name="Normal 26 2 2 2 4 2" xfId="21335"/>
    <cellStyle name="Normal 26 2 2 2 5" xfId="21336"/>
    <cellStyle name="Normal 26 2 2 2 5 2" xfId="21337"/>
    <cellStyle name="Normal 26 2 2 2 6" xfId="21338"/>
    <cellStyle name="Normal 26 2 2 3" xfId="21339"/>
    <cellStyle name="Normal 26 2 2 3 2" xfId="21340"/>
    <cellStyle name="Normal 26 2 2 3 2 2" xfId="21341"/>
    <cellStyle name="Normal 26 2 2 3 3" xfId="21342"/>
    <cellStyle name="Normal 26 2 2 3 3 2" xfId="21343"/>
    <cellStyle name="Normal 26 2 2 3 4" xfId="21344"/>
    <cellStyle name="Normal 26 2 2 3 4 2" xfId="21345"/>
    <cellStyle name="Normal 26 2 2 3 5" xfId="21346"/>
    <cellStyle name="Normal 26 2 2 3 5 2" xfId="21347"/>
    <cellStyle name="Normal 26 2 2 3 6" xfId="21348"/>
    <cellStyle name="Normal 26 2 2 4" xfId="21349"/>
    <cellStyle name="Normal 26 2 2 4 2" xfId="21350"/>
    <cellStyle name="Normal 26 2 2 4 2 2" xfId="21351"/>
    <cellStyle name="Normal 26 2 2 4 3" xfId="21352"/>
    <cellStyle name="Normal 26 2 2 4 3 2" xfId="21353"/>
    <cellStyle name="Normal 26 2 2 4 4" xfId="21354"/>
    <cellStyle name="Normal 26 2 2 4 4 2" xfId="21355"/>
    <cellStyle name="Normal 26 2 2 4 5" xfId="21356"/>
    <cellStyle name="Normal 26 2 2 4 5 2" xfId="21357"/>
    <cellStyle name="Normal 26 2 2 4 6" xfId="21358"/>
    <cellStyle name="Normal 26 2 2 5" xfId="21359"/>
    <cellStyle name="Normal 26 2 2 5 2" xfId="21360"/>
    <cellStyle name="Normal 26 2 2 6" xfId="21361"/>
    <cellStyle name="Normal 26 2 2 6 2" xfId="21362"/>
    <cellStyle name="Normal 26 2 2 7" xfId="21363"/>
    <cellStyle name="Normal 26 2 2 7 2" xfId="21364"/>
    <cellStyle name="Normal 26 2 2 8" xfId="21365"/>
    <cellStyle name="Normal 26 2 2 8 2" xfId="21366"/>
    <cellStyle name="Normal 26 2 2 9" xfId="21367"/>
    <cellStyle name="Normal 26 2 2 9 2" xfId="21368"/>
    <cellStyle name="Normal 26 2 3" xfId="21369"/>
    <cellStyle name="Normal 26 2 3 2" xfId="21370"/>
    <cellStyle name="Normal 26 2 3 2 2" xfId="21371"/>
    <cellStyle name="Normal 26 2 3 3" xfId="21372"/>
    <cellStyle name="Normal 26 2 3 3 2" xfId="21373"/>
    <cellStyle name="Normal 26 2 3 4" xfId="21374"/>
    <cellStyle name="Normal 26 2 3 4 2" xfId="21375"/>
    <cellStyle name="Normal 26 2 3 5" xfId="21376"/>
    <cellStyle name="Normal 26 2 3 5 2" xfId="21377"/>
    <cellStyle name="Normal 26 2 3 6" xfId="21378"/>
    <cellStyle name="Normal 26 2 3 7" xfId="21379"/>
    <cellStyle name="Normal 26 2 4" xfId="21380"/>
    <cellStyle name="Normal 26 2 4 2" xfId="21381"/>
    <cellStyle name="Normal 26 2 4 2 2" xfId="21382"/>
    <cellStyle name="Normal 26 2 4 3" xfId="21383"/>
    <cellStyle name="Normal 26 2 4 3 2" xfId="21384"/>
    <cellStyle name="Normal 26 2 4 4" xfId="21385"/>
    <cellStyle name="Normal 26 2 4 4 2" xfId="21386"/>
    <cellStyle name="Normal 26 2 4 5" xfId="21387"/>
    <cellStyle name="Normal 26 2 4 5 2" xfId="21388"/>
    <cellStyle name="Normal 26 2 4 6" xfId="21389"/>
    <cellStyle name="Normal 26 2 5" xfId="21390"/>
    <cellStyle name="Normal 26 2 5 2" xfId="21391"/>
    <cellStyle name="Normal 26 2 5 2 2" xfId="21392"/>
    <cellStyle name="Normal 26 2 5 3" xfId="21393"/>
    <cellStyle name="Normal 26 2 5 3 2" xfId="21394"/>
    <cellStyle name="Normal 26 2 5 4" xfId="21395"/>
    <cellStyle name="Normal 26 2 5 4 2" xfId="21396"/>
    <cellStyle name="Normal 26 2 5 5" xfId="21397"/>
    <cellStyle name="Normal 26 2 5 5 2" xfId="21398"/>
    <cellStyle name="Normal 26 2 5 6" xfId="21399"/>
    <cellStyle name="Normal 26 2 6" xfId="21400"/>
    <cellStyle name="Normal 26 2 6 2" xfId="21401"/>
    <cellStyle name="Normal 26 2 7" xfId="21402"/>
    <cellStyle name="Normal 26 2 7 2" xfId="21403"/>
    <cellStyle name="Normal 26 2 8" xfId="21404"/>
    <cellStyle name="Normal 26 2 8 2" xfId="21405"/>
    <cellStyle name="Normal 26 2 9" xfId="21406"/>
    <cellStyle name="Normal 26 2 9 2" xfId="21407"/>
    <cellStyle name="Normal 26 20" xfId="21408"/>
    <cellStyle name="Normal 26 21" xfId="21409"/>
    <cellStyle name="Normal 26 3" xfId="21410"/>
    <cellStyle name="Normal 26 3 10" xfId="21411"/>
    <cellStyle name="Normal 26 3 10 2" xfId="21412"/>
    <cellStyle name="Normal 26 3 11" xfId="21413"/>
    <cellStyle name="Normal 26 3 11 2" xfId="21414"/>
    <cellStyle name="Normal 26 3 12" xfId="21415"/>
    <cellStyle name="Normal 26 3 13" xfId="21416"/>
    <cellStyle name="Normal 26 3 2" xfId="21417"/>
    <cellStyle name="Normal 26 3 2 10" xfId="21418"/>
    <cellStyle name="Normal 26 3 2 10 2" xfId="21419"/>
    <cellStyle name="Normal 26 3 2 11" xfId="21420"/>
    <cellStyle name="Normal 26 3 2 12" xfId="21421"/>
    <cellStyle name="Normal 26 3 2 2" xfId="21422"/>
    <cellStyle name="Normal 26 3 2 2 2" xfId="21423"/>
    <cellStyle name="Normal 26 3 2 2 2 2" xfId="21424"/>
    <cellStyle name="Normal 26 3 2 2 3" xfId="21425"/>
    <cellStyle name="Normal 26 3 2 2 3 2" xfId="21426"/>
    <cellStyle name="Normal 26 3 2 2 4" xfId="21427"/>
    <cellStyle name="Normal 26 3 2 2 4 2" xfId="21428"/>
    <cellStyle name="Normal 26 3 2 2 5" xfId="21429"/>
    <cellStyle name="Normal 26 3 2 2 5 2" xfId="21430"/>
    <cellStyle name="Normal 26 3 2 2 6" xfId="21431"/>
    <cellStyle name="Normal 26 3 2 3" xfId="21432"/>
    <cellStyle name="Normal 26 3 2 3 2" xfId="21433"/>
    <cellStyle name="Normal 26 3 2 3 2 2" xfId="21434"/>
    <cellStyle name="Normal 26 3 2 3 3" xfId="21435"/>
    <cellStyle name="Normal 26 3 2 3 3 2" xfId="21436"/>
    <cellStyle name="Normal 26 3 2 3 4" xfId="21437"/>
    <cellStyle name="Normal 26 3 2 3 4 2" xfId="21438"/>
    <cellStyle name="Normal 26 3 2 3 5" xfId="21439"/>
    <cellStyle name="Normal 26 3 2 3 5 2" xfId="21440"/>
    <cellStyle name="Normal 26 3 2 3 6" xfId="21441"/>
    <cellStyle name="Normal 26 3 2 4" xfId="21442"/>
    <cellStyle name="Normal 26 3 2 4 2" xfId="21443"/>
    <cellStyle name="Normal 26 3 2 4 2 2" xfId="21444"/>
    <cellStyle name="Normal 26 3 2 4 3" xfId="21445"/>
    <cellStyle name="Normal 26 3 2 4 3 2" xfId="21446"/>
    <cellStyle name="Normal 26 3 2 4 4" xfId="21447"/>
    <cellStyle name="Normal 26 3 2 4 4 2" xfId="21448"/>
    <cellStyle name="Normal 26 3 2 4 5" xfId="21449"/>
    <cellStyle name="Normal 26 3 2 4 5 2" xfId="21450"/>
    <cellStyle name="Normal 26 3 2 4 6" xfId="21451"/>
    <cellStyle name="Normal 26 3 2 5" xfId="21452"/>
    <cellStyle name="Normal 26 3 2 5 2" xfId="21453"/>
    <cellStyle name="Normal 26 3 2 6" xfId="21454"/>
    <cellStyle name="Normal 26 3 2 6 2" xfId="21455"/>
    <cellStyle name="Normal 26 3 2 7" xfId="21456"/>
    <cellStyle name="Normal 26 3 2 7 2" xfId="21457"/>
    <cellStyle name="Normal 26 3 2 8" xfId="21458"/>
    <cellStyle name="Normal 26 3 2 8 2" xfId="21459"/>
    <cellStyle name="Normal 26 3 2 9" xfId="21460"/>
    <cellStyle name="Normal 26 3 2 9 2" xfId="21461"/>
    <cellStyle name="Normal 26 3 3" xfId="21462"/>
    <cellStyle name="Normal 26 3 3 2" xfId="21463"/>
    <cellStyle name="Normal 26 3 3 2 2" xfId="21464"/>
    <cellStyle name="Normal 26 3 3 3" xfId="21465"/>
    <cellStyle name="Normal 26 3 3 3 2" xfId="21466"/>
    <cellStyle name="Normal 26 3 3 4" xfId="21467"/>
    <cellStyle name="Normal 26 3 3 4 2" xfId="21468"/>
    <cellStyle name="Normal 26 3 3 5" xfId="21469"/>
    <cellStyle name="Normal 26 3 3 5 2" xfId="21470"/>
    <cellStyle name="Normal 26 3 3 6" xfId="21471"/>
    <cellStyle name="Normal 26 3 3 7" xfId="21472"/>
    <cellStyle name="Normal 26 3 4" xfId="21473"/>
    <cellStyle name="Normal 26 3 4 2" xfId="21474"/>
    <cellStyle name="Normal 26 3 4 2 2" xfId="21475"/>
    <cellStyle name="Normal 26 3 4 3" xfId="21476"/>
    <cellStyle name="Normal 26 3 4 3 2" xfId="21477"/>
    <cellStyle name="Normal 26 3 4 4" xfId="21478"/>
    <cellStyle name="Normal 26 3 4 4 2" xfId="21479"/>
    <cellStyle name="Normal 26 3 4 5" xfId="21480"/>
    <cellStyle name="Normal 26 3 4 5 2" xfId="21481"/>
    <cellStyle name="Normal 26 3 4 6" xfId="21482"/>
    <cellStyle name="Normal 26 3 5" xfId="21483"/>
    <cellStyle name="Normal 26 3 5 2" xfId="21484"/>
    <cellStyle name="Normal 26 3 5 2 2" xfId="21485"/>
    <cellStyle name="Normal 26 3 5 3" xfId="21486"/>
    <cellStyle name="Normal 26 3 5 3 2" xfId="21487"/>
    <cellStyle name="Normal 26 3 5 4" xfId="21488"/>
    <cellStyle name="Normal 26 3 5 4 2" xfId="21489"/>
    <cellStyle name="Normal 26 3 5 5" xfId="21490"/>
    <cellStyle name="Normal 26 3 5 5 2" xfId="21491"/>
    <cellStyle name="Normal 26 3 5 6" xfId="21492"/>
    <cellStyle name="Normal 26 3 6" xfId="21493"/>
    <cellStyle name="Normal 26 3 6 2" xfId="21494"/>
    <cellStyle name="Normal 26 3 7" xfId="21495"/>
    <cellStyle name="Normal 26 3 7 2" xfId="21496"/>
    <cellStyle name="Normal 26 3 8" xfId="21497"/>
    <cellStyle name="Normal 26 3 8 2" xfId="21498"/>
    <cellStyle name="Normal 26 3 9" xfId="21499"/>
    <cellStyle name="Normal 26 3 9 2" xfId="21500"/>
    <cellStyle name="Normal 26 4" xfId="21501"/>
    <cellStyle name="Normal 26 4 10" xfId="21502"/>
    <cellStyle name="Normal 26 4 10 2" xfId="21503"/>
    <cellStyle name="Normal 26 4 11" xfId="21504"/>
    <cellStyle name="Normal 26 4 12" xfId="21505"/>
    <cellStyle name="Normal 26 4 2" xfId="21506"/>
    <cellStyle name="Normal 26 4 2 2" xfId="21507"/>
    <cellStyle name="Normal 26 4 2 2 2" xfId="21508"/>
    <cellStyle name="Normal 26 4 2 3" xfId="21509"/>
    <cellStyle name="Normal 26 4 2 3 2" xfId="21510"/>
    <cellStyle name="Normal 26 4 2 4" xfId="21511"/>
    <cellStyle name="Normal 26 4 2 4 2" xfId="21512"/>
    <cellStyle name="Normal 26 4 2 5" xfId="21513"/>
    <cellStyle name="Normal 26 4 2 5 2" xfId="21514"/>
    <cellStyle name="Normal 26 4 2 6" xfId="21515"/>
    <cellStyle name="Normal 26 4 3" xfId="21516"/>
    <cellStyle name="Normal 26 4 3 2" xfId="21517"/>
    <cellStyle name="Normal 26 4 3 2 2" xfId="21518"/>
    <cellStyle name="Normal 26 4 3 3" xfId="21519"/>
    <cellStyle name="Normal 26 4 3 3 2" xfId="21520"/>
    <cellStyle name="Normal 26 4 3 4" xfId="21521"/>
    <cellStyle name="Normal 26 4 3 4 2" xfId="21522"/>
    <cellStyle name="Normal 26 4 3 5" xfId="21523"/>
    <cellStyle name="Normal 26 4 3 5 2" xfId="21524"/>
    <cellStyle name="Normal 26 4 3 6" xfId="21525"/>
    <cellStyle name="Normal 26 4 4" xfId="21526"/>
    <cellStyle name="Normal 26 4 4 2" xfId="21527"/>
    <cellStyle name="Normal 26 4 4 2 2" xfId="21528"/>
    <cellStyle name="Normal 26 4 4 3" xfId="21529"/>
    <cellStyle name="Normal 26 4 4 3 2" xfId="21530"/>
    <cellStyle name="Normal 26 4 4 4" xfId="21531"/>
    <cellStyle name="Normal 26 4 4 4 2" xfId="21532"/>
    <cellStyle name="Normal 26 4 4 5" xfId="21533"/>
    <cellStyle name="Normal 26 4 4 5 2" xfId="21534"/>
    <cellStyle name="Normal 26 4 4 6" xfId="21535"/>
    <cellStyle name="Normal 26 4 5" xfId="21536"/>
    <cellStyle name="Normal 26 4 5 2" xfId="21537"/>
    <cellStyle name="Normal 26 4 6" xfId="21538"/>
    <cellStyle name="Normal 26 4 6 2" xfId="21539"/>
    <cellStyle name="Normal 26 4 7" xfId="21540"/>
    <cellStyle name="Normal 26 4 7 2" xfId="21541"/>
    <cellStyle name="Normal 26 4 8" xfId="21542"/>
    <cellStyle name="Normal 26 4 8 2" xfId="21543"/>
    <cellStyle name="Normal 26 4 9" xfId="21544"/>
    <cellStyle name="Normal 26 4 9 2" xfId="21545"/>
    <cellStyle name="Normal 26 5" xfId="21546"/>
    <cellStyle name="Normal 26 5 10" xfId="21547"/>
    <cellStyle name="Normal 26 5 10 2" xfId="21548"/>
    <cellStyle name="Normal 26 5 11" xfId="21549"/>
    <cellStyle name="Normal 26 5 12" xfId="21550"/>
    <cellStyle name="Normal 26 5 2" xfId="21551"/>
    <cellStyle name="Normal 26 5 2 2" xfId="21552"/>
    <cellStyle name="Normal 26 5 2 2 2" xfId="21553"/>
    <cellStyle name="Normal 26 5 2 3" xfId="21554"/>
    <cellStyle name="Normal 26 5 2 3 2" xfId="21555"/>
    <cellStyle name="Normal 26 5 2 4" xfId="21556"/>
    <cellStyle name="Normal 26 5 2 4 2" xfId="21557"/>
    <cellStyle name="Normal 26 5 2 5" xfId="21558"/>
    <cellStyle name="Normal 26 5 2 5 2" xfId="21559"/>
    <cellStyle name="Normal 26 5 2 6" xfId="21560"/>
    <cellStyle name="Normal 26 5 3" xfId="21561"/>
    <cellStyle name="Normal 26 5 3 2" xfId="21562"/>
    <cellStyle name="Normal 26 5 3 2 2" xfId="21563"/>
    <cellStyle name="Normal 26 5 3 3" xfId="21564"/>
    <cellStyle name="Normal 26 5 3 3 2" xfId="21565"/>
    <cellStyle name="Normal 26 5 3 4" xfId="21566"/>
    <cellStyle name="Normal 26 5 3 4 2" xfId="21567"/>
    <cellStyle name="Normal 26 5 3 5" xfId="21568"/>
    <cellStyle name="Normal 26 5 3 5 2" xfId="21569"/>
    <cellStyle name="Normal 26 5 3 6" xfId="21570"/>
    <cellStyle name="Normal 26 5 4" xfId="21571"/>
    <cellStyle name="Normal 26 5 4 2" xfId="21572"/>
    <cellStyle name="Normal 26 5 4 2 2" xfId="21573"/>
    <cellStyle name="Normal 26 5 4 3" xfId="21574"/>
    <cellStyle name="Normal 26 5 4 3 2" xfId="21575"/>
    <cellStyle name="Normal 26 5 4 4" xfId="21576"/>
    <cellStyle name="Normal 26 5 4 4 2" xfId="21577"/>
    <cellStyle name="Normal 26 5 4 5" xfId="21578"/>
    <cellStyle name="Normal 26 5 4 5 2" xfId="21579"/>
    <cellStyle name="Normal 26 5 4 6" xfId="21580"/>
    <cellStyle name="Normal 26 5 5" xfId="21581"/>
    <cellStyle name="Normal 26 5 5 2" xfId="21582"/>
    <cellStyle name="Normal 26 5 6" xfId="21583"/>
    <cellStyle name="Normal 26 5 6 2" xfId="21584"/>
    <cellStyle name="Normal 26 5 7" xfId="21585"/>
    <cellStyle name="Normal 26 5 7 2" xfId="21586"/>
    <cellStyle name="Normal 26 5 8" xfId="21587"/>
    <cellStyle name="Normal 26 5 8 2" xfId="21588"/>
    <cellStyle name="Normal 26 5 9" xfId="21589"/>
    <cellStyle name="Normal 26 5 9 2" xfId="21590"/>
    <cellStyle name="Normal 26 6" xfId="21591"/>
    <cellStyle name="Normal 26 6 10" xfId="21592"/>
    <cellStyle name="Normal 26 6 10 2" xfId="21593"/>
    <cellStyle name="Normal 26 6 11" xfId="21594"/>
    <cellStyle name="Normal 26 6 2" xfId="21595"/>
    <cellStyle name="Normal 26 6 2 2" xfId="21596"/>
    <cellStyle name="Normal 26 6 2 2 2" xfId="21597"/>
    <cellStyle name="Normal 26 6 2 3" xfId="21598"/>
    <cellStyle name="Normal 26 6 2 3 2" xfId="21599"/>
    <cellStyle name="Normal 26 6 2 4" xfId="21600"/>
    <cellStyle name="Normal 26 6 2 4 2" xfId="21601"/>
    <cellStyle name="Normal 26 6 2 5" xfId="21602"/>
    <cellStyle name="Normal 26 6 2 5 2" xfId="21603"/>
    <cellStyle name="Normal 26 6 2 6" xfId="21604"/>
    <cellStyle name="Normal 26 6 3" xfId="21605"/>
    <cellStyle name="Normal 26 6 3 2" xfId="21606"/>
    <cellStyle name="Normal 26 6 3 2 2" xfId="21607"/>
    <cellStyle name="Normal 26 6 3 3" xfId="21608"/>
    <cellStyle name="Normal 26 6 3 3 2" xfId="21609"/>
    <cellStyle name="Normal 26 6 3 4" xfId="21610"/>
    <cellStyle name="Normal 26 6 3 4 2" xfId="21611"/>
    <cellStyle name="Normal 26 6 3 5" xfId="21612"/>
    <cellStyle name="Normal 26 6 3 5 2" xfId="21613"/>
    <cellStyle name="Normal 26 6 3 6" xfId="21614"/>
    <cellStyle name="Normal 26 6 4" xfId="21615"/>
    <cellStyle name="Normal 26 6 4 2" xfId="21616"/>
    <cellStyle name="Normal 26 6 4 2 2" xfId="21617"/>
    <cellStyle name="Normal 26 6 4 3" xfId="21618"/>
    <cellStyle name="Normal 26 6 4 3 2" xfId="21619"/>
    <cellStyle name="Normal 26 6 4 4" xfId="21620"/>
    <cellStyle name="Normal 26 6 4 4 2" xfId="21621"/>
    <cellStyle name="Normal 26 6 4 5" xfId="21622"/>
    <cellStyle name="Normal 26 6 4 5 2" xfId="21623"/>
    <cellStyle name="Normal 26 6 4 6" xfId="21624"/>
    <cellStyle name="Normal 26 6 5" xfId="21625"/>
    <cellStyle name="Normal 26 6 5 2" xfId="21626"/>
    <cellStyle name="Normal 26 6 6" xfId="21627"/>
    <cellStyle name="Normal 26 6 6 2" xfId="21628"/>
    <cellStyle name="Normal 26 6 7" xfId="21629"/>
    <cellStyle name="Normal 26 6 7 2" xfId="21630"/>
    <cellStyle name="Normal 26 6 8" xfId="21631"/>
    <cellStyle name="Normal 26 6 8 2" xfId="21632"/>
    <cellStyle name="Normal 26 6 9" xfId="21633"/>
    <cellStyle name="Normal 26 6 9 2" xfId="21634"/>
    <cellStyle name="Normal 26 7" xfId="21635"/>
    <cellStyle name="Normal 26 7 10" xfId="21636"/>
    <cellStyle name="Normal 26 7 10 2" xfId="21637"/>
    <cellStyle name="Normal 26 7 11" xfId="21638"/>
    <cellStyle name="Normal 26 7 2" xfId="21639"/>
    <cellStyle name="Normal 26 7 2 2" xfId="21640"/>
    <cellStyle name="Normal 26 7 2 2 2" xfId="21641"/>
    <cellStyle name="Normal 26 7 2 3" xfId="21642"/>
    <cellStyle name="Normal 26 7 2 3 2" xfId="21643"/>
    <cellStyle name="Normal 26 7 2 4" xfId="21644"/>
    <cellStyle name="Normal 26 7 2 4 2" xfId="21645"/>
    <cellStyle name="Normal 26 7 2 5" xfId="21646"/>
    <cellStyle name="Normal 26 7 2 5 2" xfId="21647"/>
    <cellStyle name="Normal 26 7 2 6" xfId="21648"/>
    <cellStyle name="Normal 26 7 3" xfId="21649"/>
    <cellStyle name="Normal 26 7 3 2" xfId="21650"/>
    <cellStyle name="Normal 26 7 3 2 2" xfId="21651"/>
    <cellStyle name="Normal 26 7 3 3" xfId="21652"/>
    <cellStyle name="Normal 26 7 3 3 2" xfId="21653"/>
    <cellStyle name="Normal 26 7 3 4" xfId="21654"/>
    <cellStyle name="Normal 26 7 3 4 2" xfId="21655"/>
    <cellStyle name="Normal 26 7 3 5" xfId="21656"/>
    <cellStyle name="Normal 26 7 3 5 2" xfId="21657"/>
    <cellStyle name="Normal 26 7 3 6" xfId="21658"/>
    <cellStyle name="Normal 26 7 4" xfId="21659"/>
    <cellStyle name="Normal 26 7 4 2" xfId="21660"/>
    <cellStyle name="Normal 26 7 4 2 2" xfId="21661"/>
    <cellStyle name="Normal 26 7 4 3" xfId="21662"/>
    <cellStyle name="Normal 26 7 4 3 2" xfId="21663"/>
    <cellStyle name="Normal 26 7 4 4" xfId="21664"/>
    <cellStyle name="Normal 26 7 4 4 2" xfId="21665"/>
    <cellStyle name="Normal 26 7 4 5" xfId="21666"/>
    <cellStyle name="Normal 26 7 4 5 2" xfId="21667"/>
    <cellStyle name="Normal 26 7 4 6" xfId="21668"/>
    <cellStyle name="Normal 26 7 5" xfId="21669"/>
    <cellStyle name="Normal 26 7 5 2" xfId="21670"/>
    <cellStyle name="Normal 26 7 6" xfId="21671"/>
    <cellStyle name="Normal 26 7 6 2" xfId="21672"/>
    <cellStyle name="Normal 26 7 7" xfId="21673"/>
    <cellStyle name="Normal 26 7 7 2" xfId="21674"/>
    <cellStyle name="Normal 26 7 8" xfId="21675"/>
    <cellStyle name="Normal 26 7 8 2" xfId="21676"/>
    <cellStyle name="Normal 26 7 9" xfId="21677"/>
    <cellStyle name="Normal 26 7 9 2" xfId="21678"/>
    <cellStyle name="Normal 26 8" xfId="21679"/>
    <cellStyle name="Normal 26 8 10" xfId="21680"/>
    <cellStyle name="Normal 26 8 10 2" xfId="21681"/>
    <cellStyle name="Normal 26 8 11" xfId="21682"/>
    <cellStyle name="Normal 26 8 2" xfId="21683"/>
    <cellStyle name="Normal 26 8 2 2" xfId="21684"/>
    <cellStyle name="Normal 26 8 2 2 2" xfId="21685"/>
    <cellStyle name="Normal 26 8 2 3" xfId="21686"/>
    <cellStyle name="Normal 26 8 2 3 2" xfId="21687"/>
    <cellStyle name="Normal 26 8 2 4" xfId="21688"/>
    <cellStyle name="Normal 26 8 2 4 2" xfId="21689"/>
    <cellStyle name="Normal 26 8 2 5" xfId="21690"/>
    <cellStyle name="Normal 26 8 2 5 2" xfId="21691"/>
    <cellStyle name="Normal 26 8 2 6" xfId="21692"/>
    <cellStyle name="Normal 26 8 3" xfId="21693"/>
    <cellStyle name="Normal 26 8 3 2" xfId="21694"/>
    <cellStyle name="Normal 26 8 3 2 2" xfId="21695"/>
    <cellStyle name="Normal 26 8 3 3" xfId="21696"/>
    <cellStyle name="Normal 26 8 3 3 2" xfId="21697"/>
    <cellStyle name="Normal 26 8 3 4" xfId="21698"/>
    <cellStyle name="Normal 26 8 3 4 2" xfId="21699"/>
    <cellStyle name="Normal 26 8 3 5" xfId="21700"/>
    <cellStyle name="Normal 26 8 3 5 2" xfId="21701"/>
    <cellStyle name="Normal 26 8 3 6" xfId="21702"/>
    <cellStyle name="Normal 26 8 4" xfId="21703"/>
    <cellStyle name="Normal 26 8 4 2" xfId="21704"/>
    <cellStyle name="Normal 26 8 4 2 2" xfId="21705"/>
    <cellStyle name="Normal 26 8 4 3" xfId="21706"/>
    <cellStyle name="Normal 26 8 4 3 2" xfId="21707"/>
    <cellStyle name="Normal 26 8 4 4" xfId="21708"/>
    <cellStyle name="Normal 26 8 4 4 2" xfId="21709"/>
    <cellStyle name="Normal 26 8 4 5" xfId="21710"/>
    <cellStyle name="Normal 26 8 4 5 2" xfId="21711"/>
    <cellStyle name="Normal 26 8 4 6" xfId="21712"/>
    <cellStyle name="Normal 26 8 5" xfId="21713"/>
    <cellStyle name="Normal 26 8 5 2" xfId="21714"/>
    <cellStyle name="Normal 26 8 6" xfId="21715"/>
    <cellStyle name="Normal 26 8 6 2" xfId="21716"/>
    <cellStyle name="Normal 26 8 7" xfId="21717"/>
    <cellStyle name="Normal 26 8 7 2" xfId="21718"/>
    <cellStyle name="Normal 26 8 8" xfId="21719"/>
    <cellStyle name="Normal 26 8 8 2" xfId="21720"/>
    <cellStyle name="Normal 26 8 9" xfId="21721"/>
    <cellStyle name="Normal 26 8 9 2" xfId="21722"/>
    <cellStyle name="Normal 26 9" xfId="21723"/>
    <cellStyle name="Normal 26 9 10" xfId="21724"/>
    <cellStyle name="Normal 26 9 10 2" xfId="21725"/>
    <cellStyle name="Normal 26 9 11" xfId="21726"/>
    <cellStyle name="Normal 26 9 2" xfId="21727"/>
    <cellStyle name="Normal 26 9 2 2" xfId="21728"/>
    <cellStyle name="Normal 26 9 2 2 2" xfId="21729"/>
    <cellStyle name="Normal 26 9 2 3" xfId="21730"/>
    <cellStyle name="Normal 26 9 2 3 2" xfId="21731"/>
    <cellStyle name="Normal 26 9 2 4" xfId="21732"/>
    <cellStyle name="Normal 26 9 2 4 2" xfId="21733"/>
    <cellStyle name="Normal 26 9 2 5" xfId="21734"/>
    <cellStyle name="Normal 26 9 2 5 2" xfId="21735"/>
    <cellStyle name="Normal 26 9 2 6" xfId="21736"/>
    <cellStyle name="Normal 26 9 3" xfId="21737"/>
    <cellStyle name="Normal 26 9 3 2" xfId="21738"/>
    <cellStyle name="Normal 26 9 3 2 2" xfId="21739"/>
    <cellStyle name="Normal 26 9 3 3" xfId="21740"/>
    <cellStyle name="Normal 26 9 3 3 2" xfId="21741"/>
    <cellStyle name="Normal 26 9 3 4" xfId="21742"/>
    <cellStyle name="Normal 26 9 3 4 2" xfId="21743"/>
    <cellStyle name="Normal 26 9 3 5" xfId="21744"/>
    <cellStyle name="Normal 26 9 3 5 2" xfId="21745"/>
    <cellStyle name="Normal 26 9 3 6" xfId="21746"/>
    <cellStyle name="Normal 26 9 4" xfId="21747"/>
    <cellStyle name="Normal 26 9 4 2" xfId="21748"/>
    <cellStyle name="Normal 26 9 4 2 2" xfId="21749"/>
    <cellStyle name="Normal 26 9 4 3" xfId="21750"/>
    <cellStyle name="Normal 26 9 4 3 2" xfId="21751"/>
    <cellStyle name="Normal 26 9 4 4" xfId="21752"/>
    <cellStyle name="Normal 26 9 4 4 2" xfId="21753"/>
    <cellStyle name="Normal 26 9 4 5" xfId="21754"/>
    <cellStyle name="Normal 26 9 4 5 2" xfId="21755"/>
    <cellStyle name="Normal 26 9 4 6" xfId="21756"/>
    <cellStyle name="Normal 26 9 5" xfId="21757"/>
    <cellStyle name="Normal 26 9 5 2" xfId="21758"/>
    <cellStyle name="Normal 26 9 6" xfId="21759"/>
    <cellStyle name="Normal 26 9 6 2" xfId="21760"/>
    <cellStyle name="Normal 26 9 7" xfId="21761"/>
    <cellStyle name="Normal 26 9 7 2" xfId="21762"/>
    <cellStyle name="Normal 26 9 8" xfId="21763"/>
    <cellStyle name="Normal 26 9 8 2" xfId="21764"/>
    <cellStyle name="Normal 26 9 9" xfId="21765"/>
    <cellStyle name="Normal 26 9 9 2" xfId="21766"/>
    <cellStyle name="Normal 27" xfId="21767"/>
    <cellStyle name="Normal 27 10" xfId="21768"/>
    <cellStyle name="Normal 27 10 2" xfId="21769"/>
    <cellStyle name="Normal 27 10 2 2" xfId="21770"/>
    <cellStyle name="Normal 27 10 3" xfId="21771"/>
    <cellStyle name="Normal 27 10 3 2" xfId="21772"/>
    <cellStyle name="Normal 27 10 4" xfId="21773"/>
    <cellStyle name="Normal 27 10 4 2" xfId="21774"/>
    <cellStyle name="Normal 27 10 5" xfId="21775"/>
    <cellStyle name="Normal 27 10 5 2" xfId="21776"/>
    <cellStyle name="Normal 27 10 6" xfId="21777"/>
    <cellStyle name="Normal 27 11" xfId="21778"/>
    <cellStyle name="Normal 27 11 2" xfId="21779"/>
    <cellStyle name="Normal 27 11 2 2" xfId="21780"/>
    <cellStyle name="Normal 27 11 3" xfId="21781"/>
    <cellStyle name="Normal 27 11 3 2" xfId="21782"/>
    <cellStyle name="Normal 27 11 4" xfId="21783"/>
    <cellStyle name="Normal 27 11 4 2" xfId="21784"/>
    <cellStyle name="Normal 27 11 5" xfId="21785"/>
    <cellStyle name="Normal 27 11 5 2" xfId="21786"/>
    <cellStyle name="Normal 27 11 6" xfId="21787"/>
    <cellStyle name="Normal 27 12" xfId="21788"/>
    <cellStyle name="Normal 27 12 2" xfId="21789"/>
    <cellStyle name="Normal 27 12 2 2" xfId="21790"/>
    <cellStyle name="Normal 27 12 3" xfId="21791"/>
    <cellStyle name="Normal 27 12 3 2" xfId="21792"/>
    <cellStyle name="Normal 27 12 4" xfId="21793"/>
    <cellStyle name="Normal 27 12 4 2" xfId="21794"/>
    <cellStyle name="Normal 27 12 5" xfId="21795"/>
    <cellStyle name="Normal 27 12 5 2" xfId="21796"/>
    <cellStyle name="Normal 27 12 6" xfId="21797"/>
    <cellStyle name="Normal 27 13" xfId="21798"/>
    <cellStyle name="Normal 27 13 2" xfId="21799"/>
    <cellStyle name="Normal 27 13 2 2" xfId="21800"/>
    <cellStyle name="Normal 27 13 3" xfId="21801"/>
    <cellStyle name="Normal 27 13 3 2" xfId="21802"/>
    <cellStyle name="Normal 27 13 4" xfId="21803"/>
    <cellStyle name="Normal 27 13 4 2" xfId="21804"/>
    <cellStyle name="Normal 27 13 5" xfId="21805"/>
    <cellStyle name="Normal 27 13 5 2" xfId="21806"/>
    <cellStyle name="Normal 27 13 6" xfId="21807"/>
    <cellStyle name="Normal 27 14" xfId="21808"/>
    <cellStyle name="Normal 27 14 2" xfId="21809"/>
    <cellStyle name="Normal 27 15" xfId="21810"/>
    <cellStyle name="Normal 27 15 2" xfId="21811"/>
    <cellStyle name="Normal 27 16" xfId="21812"/>
    <cellStyle name="Normal 27 16 2" xfId="21813"/>
    <cellStyle name="Normal 27 17" xfId="21814"/>
    <cellStyle name="Normal 27 17 2" xfId="21815"/>
    <cellStyle name="Normal 27 18" xfId="21816"/>
    <cellStyle name="Normal 27 18 2" xfId="21817"/>
    <cellStyle name="Normal 27 19" xfId="21818"/>
    <cellStyle name="Normal 27 19 2" xfId="21819"/>
    <cellStyle name="Normal 27 2" xfId="21820"/>
    <cellStyle name="Normal 27 2 10" xfId="21821"/>
    <cellStyle name="Normal 27 2 10 2" xfId="21822"/>
    <cellStyle name="Normal 27 2 11" xfId="21823"/>
    <cellStyle name="Normal 27 2 11 2" xfId="21824"/>
    <cellStyle name="Normal 27 2 12" xfId="21825"/>
    <cellStyle name="Normal 27 2 13" xfId="21826"/>
    <cellStyle name="Normal 27 2 2" xfId="21827"/>
    <cellStyle name="Normal 27 2 2 10" xfId="21828"/>
    <cellStyle name="Normal 27 2 2 10 2" xfId="21829"/>
    <cellStyle name="Normal 27 2 2 11" xfId="21830"/>
    <cellStyle name="Normal 27 2 2 12" xfId="21831"/>
    <cellStyle name="Normal 27 2 2 2" xfId="21832"/>
    <cellStyle name="Normal 27 2 2 2 2" xfId="21833"/>
    <cellStyle name="Normal 27 2 2 2 2 2" xfId="21834"/>
    <cellStyle name="Normal 27 2 2 2 3" xfId="21835"/>
    <cellStyle name="Normal 27 2 2 2 3 2" xfId="21836"/>
    <cellStyle name="Normal 27 2 2 2 4" xfId="21837"/>
    <cellStyle name="Normal 27 2 2 2 4 2" xfId="21838"/>
    <cellStyle name="Normal 27 2 2 2 5" xfId="21839"/>
    <cellStyle name="Normal 27 2 2 2 5 2" xfId="21840"/>
    <cellStyle name="Normal 27 2 2 2 6" xfId="21841"/>
    <cellStyle name="Normal 27 2 2 3" xfId="21842"/>
    <cellStyle name="Normal 27 2 2 3 2" xfId="21843"/>
    <cellStyle name="Normal 27 2 2 3 2 2" xfId="21844"/>
    <cellStyle name="Normal 27 2 2 3 3" xfId="21845"/>
    <cellStyle name="Normal 27 2 2 3 3 2" xfId="21846"/>
    <cellStyle name="Normal 27 2 2 3 4" xfId="21847"/>
    <cellStyle name="Normal 27 2 2 3 4 2" xfId="21848"/>
    <cellStyle name="Normal 27 2 2 3 5" xfId="21849"/>
    <cellStyle name="Normal 27 2 2 3 5 2" xfId="21850"/>
    <cellStyle name="Normal 27 2 2 3 6" xfId="21851"/>
    <cellStyle name="Normal 27 2 2 4" xfId="21852"/>
    <cellStyle name="Normal 27 2 2 4 2" xfId="21853"/>
    <cellStyle name="Normal 27 2 2 4 2 2" xfId="21854"/>
    <cellStyle name="Normal 27 2 2 4 3" xfId="21855"/>
    <cellStyle name="Normal 27 2 2 4 3 2" xfId="21856"/>
    <cellStyle name="Normal 27 2 2 4 4" xfId="21857"/>
    <cellStyle name="Normal 27 2 2 4 4 2" xfId="21858"/>
    <cellStyle name="Normal 27 2 2 4 5" xfId="21859"/>
    <cellStyle name="Normal 27 2 2 4 5 2" xfId="21860"/>
    <cellStyle name="Normal 27 2 2 4 6" xfId="21861"/>
    <cellStyle name="Normal 27 2 2 5" xfId="21862"/>
    <cellStyle name="Normal 27 2 2 5 2" xfId="21863"/>
    <cellStyle name="Normal 27 2 2 6" xfId="21864"/>
    <cellStyle name="Normal 27 2 2 6 2" xfId="21865"/>
    <cellStyle name="Normal 27 2 2 7" xfId="21866"/>
    <cellStyle name="Normal 27 2 2 7 2" xfId="21867"/>
    <cellStyle name="Normal 27 2 2 8" xfId="21868"/>
    <cellStyle name="Normal 27 2 2 8 2" xfId="21869"/>
    <cellStyle name="Normal 27 2 2 9" xfId="21870"/>
    <cellStyle name="Normal 27 2 2 9 2" xfId="21871"/>
    <cellStyle name="Normal 27 2 3" xfId="21872"/>
    <cellStyle name="Normal 27 2 3 2" xfId="21873"/>
    <cellStyle name="Normal 27 2 3 2 2" xfId="21874"/>
    <cellStyle name="Normal 27 2 3 3" xfId="21875"/>
    <cellStyle name="Normal 27 2 3 3 2" xfId="21876"/>
    <cellStyle name="Normal 27 2 3 4" xfId="21877"/>
    <cellStyle name="Normal 27 2 3 4 2" xfId="21878"/>
    <cellStyle name="Normal 27 2 3 5" xfId="21879"/>
    <cellStyle name="Normal 27 2 3 5 2" xfId="21880"/>
    <cellStyle name="Normal 27 2 3 6" xfId="21881"/>
    <cellStyle name="Normal 27 2 3 7" xfId="21882"/>
    <cellStyle name="Normal 27 2 4" xfId="21883"/>
    <cellStyle name="Normal 27 2 4 2" xfId="21884"/>
    <cellStyle name="Normal 27 2 4 2 2" xfId="21885"/>
    <cellStyle name="Normal 27 2 4 3" xfId="21886"/>
    <cellStyle name="Normal 27 2 4 3 2" xfId="21887"/>
    <cellStyle name="Normal 27 2 4 4" xfId="21888"/>
    <cellStyle name="Normal 27 2 4 4 2" xfId="21889"/>
    <cellStyle name="Normal 27 2 4 5" xfId="21890"/>
    <cellStyle name="Normal 27 2 4 5 2" xfId="21891"/>
    <cellStyle name="Normal 27 2 4 6" xfId="21892"/>
    <cellStyle name="Normal 27 2 5" xfId="21893"/>
    <cellStyle name="Normal 27 2 5 2" xfId="21894"/>
    <cellStyle name="Normal 27 2 5 2 2" xfId="21895"/>
    <cellStyle name="Normal 27 2 5 3" xfId="21896"/>
    <cellStyle name="Normal 27 2 5 3 2" xfId="21897"/>
    <cellStyle name="Normal 27 2 5 4" xfId="21898"/>
    <cellStyle name="Normal 27 2 5 4 2" xfId="21899"/>
    <cellStyle name="Normal 27 2 5 5" xfId="21900"/>
    <cellStyle name="Normal 27 2 5 5 2" xfId="21901"/>
    <cellStyle name="Normal 27 2 5 6" xfId="21902"/>
    <cellStyle name="Normal 27 2 6" xfId="21903"/>
    <cellStyle name="Normal 27 2 6 2" xfId="21904"/>
    <cellStyle name="Normal 27 2 7" xfId="21905"/>
    <cellStyle name="Normal 27 2 7 2" xfId="21906"/>
    <cellStyle name="Normal 27 2 8" xfId="21907"/>
    <cellStyle name="Normal 27 2 8 2" xfId="21908"/>
    <cellStyle name="Normal 27 2 9" xfId="21909"/>
    <cellStyle name="Normal 27 2 9 2" xfId="21910"/>
    <cellStyle name="Normal 27 20" xfId="21911"/>
    <cellStyle name="Normal 27 21" xfId="21912"/>
    <cellStyle name="Normal 27 3" xfId="21913"/>
    <cellStyle name="Normal 27 3 10" xfId="21914"/>
    <cellStyle name="Normal 27 3 10 2" xfId="21915"/>
    <cellStyle name="Normal 27 3 11" xfId="21916"/>
    <cellStyle name="Normal 27 3 11 2" xfId="21917"/>
    <cellStyle name="Normal 27 3 12" xfId="21918"/>
    <cellStyle name="Normal 27 3 13" xfId="21919"/>
    <cellStyle name="Normal 27 3 2" xfId="21920"/>
    <cellStyle name="Normal 27 3 2 10" xfId="21921"/>
    <cellStyle name="Normal 27 3 2 10 2" xfId="21922"/>
    <cellStyle name="Normal 27 3 2 11" xfId="21923"/>
    <cellStyle name="Normal 27 3 2 12" xfId="21924"/>
    <cellStyle name="Normal 27 3 2 2" xfId="21925"/>
    <cellStyle name="Normal 27 3 2 2 2" xfId="21926"/>
    <cellStyle name="Normal 27 3 2 2 2 2" xfId="21927"/>
    <cellStyle name="Normal 27 3 2 2 3" xfId="21928"/>
    <cellStyle name="Normal 27 3 2 2 3 2" xfId="21929"/>
    <cellStyle name="Normal 27 3 2 2 4" xfId="21930"/>
    <cellStyle name="Normal 27 3 2 2 4 2" xfId="21931"/>
    <cellStyle name="Normal 27 3 2 2 5" xfId="21932"/>
    <cellStyle name="Normal 27 3 2 2 5 2" xfId="21933"/>
    <cellStyle name="Normal 27 3 2 2 6" xfId="21934"/>
    <cellStyle name="Normal 27 3 2 3" xfId="21935"/>
    <cellStyle name="Normal 27 3 2 3 2" xfId="21936"/>
    <cellStyle name="Normal 27 3 2 3 2 2" xfId="21937"/>
    <cellStyle name="Normal 27 3 2 3 3" xfId="21938"/>
    <cellStyle name="Normal 27 3 2 3 3 2" xfId="21939"/>
    <cellStyle name="Normal 27 3 2 3 4" xfId="21940"/>
    <cellStyle name="Normal 27 3 2 3 4 2" xfId="21941"/>
    <cellStyle name="Normal 27 3 2 3 5" xfId="21942"/>
    <cellStyle name="Normal 27 3 2 3 5 2" xfId="21943"/>
    <cellStyle name="Normal 27 3 2 3 6" xfId="21944"/>
    <cellStyle name="Normal 27 3 2 4" xfId="21945"/>
    <cellStyle name="Normal 27 3 2 4 2" xfId="21946"/>
    <cellStyle name="Normal 27 3 2 4 2 2" xfId="21947"/>
    <cellStyle name="Normal 27 3 2 4 3" xfId="21948"/>
    <cellStyle name="Normal 27 3 2 4 3 2" xfId="21949"/>
    <cellStyle name="Normal 27 3 2 4 4" xfId="21950"/>
    <cellStyle name="Normal 27 3 2 4 4 2" xfId="21951"/>
    <cellStyle name="Normal 27 3 2 4 5" xfId="21952"/>
    <cellStyle name="Normal 27 3 2 4 5 2" xfId="21953"/>
    <cellStyle name="Normal 27 3 2 4 6" xfId="21954"/>
    <cellStyle name="Normal 27 3 2 5" xfId="21955"/>
    <cellStyle name="Normal 27 3 2 5 2" xfId="21956"/>
    <cellStyle name="Normal 27 3 2 6" xfId="21957"/>
    <cellStyle name="Normal 27 3 2 6 2" xfId="21958"/>
    <cellStyle name="Normal 27 3 2 7" xfId="21959"/>
    <cellStyle name="Normal 27 3 2 7 2" xfId="21960"/>
    <cellStyle name="Normal 27 3 2 8" xfId="21961"/>
    <cellStyle name="Normal 27 3 2 8 2" xfId="21962"/>
    <cellStyle name="Normal 27 3 2 9" xfId="21963"/>
    <cellStyle name="Normal 27 3 2 9 2" xfId="21964"/>
    <cellStyle name="Normal 27 3 3" xfId="21965"/>
    <cellStyle name="Normal 27 3 3 2" xfId="21966"/>
    <cellStyle name="Normal 27 3 3 2 2" xfId="21967"/>
    <cellStyle name="Normal 27 3 3 3" xfId="21968"/>
    <cellStyle name="Normal 27 3 3 3 2" xfId="21969"/>
    <cellStyle name="Normal 27 3 3 4" xfId="21970"/>
    <cellStyle name="Normal 27 3 3 4 2" xfId="21971"/>
    <cellStyle name="Normal 27 3 3 5" xfId="21972"/>
    <cellStyle name="Normal 27 3 3 5 2" xfId="21973"/>
    <cellStyle name="Normal 27 3 3 6" xfId="21974"/>
    <cellStyle name="Normal 27 3 3 7" xfId="21975"/>
    <cellStyle name="Normal 27 3 4" xfId="21976"/>
    <cellStyle name="Normal 27 3 4 2" xfId="21977"/>
    <cellStyle name="Normal 27 3 4 2 2" xfId="21978"/>
    <cellStyle name="Normal 27 3 4 3" xfId="21979"/>
    <cellStyle name="Normal 27 3 4 3 2" xfId="21980"/>
    <cellStyle name="Normal 27 3 4 4" xfId="21981"/>
    <cellStyle name="Normal 27 3 4 4 2" xfId="21982"/>
    <cellStyle name="Normal 27 3 4 5" xfId="21983"/>
    <cellStyle name="Normal 27 3 4 5 2" xfId="21984"/>
    <cellStyle name="Normal 27 3 4 6" xfId="21985"/>
    <cellStyle name="Normal 27 3 5" xfId="21986"/>
    <cellStyle name="Normal 27 3 5 2" xfId="21987"/>
    <cellStyle name="Normal 27 3 5 2 2" xfId="21988"/>
    <cellStyle name="Normal 27 3 5 3" xfId="21989"/>
    <cellStyle name="Normal 27 3 5 3 2" xfId="21990"/>
    <cellStyle name="Normal 27 3 5 4" xfId="21991"/>
    <cellStyle name="Normal 27 3 5 4 2" xfId="21992"/>
    <cellStyle name="Normal 27 3 5 5" xfId="21993"/>
    <cellStyle name="Normal 27 3 5 5 2" xfId="21994"/>
    <cellStyle name="Normal 27 3 5 6" xfId="21995"/>
    <cellStyle name="Normal 27 3 6" xfId="21996"/>
    <cellStyle name="Normal 27 3 6 2" xfId="21997"/>
    <cellStyle name="Normal 27 3 7" xfId="21998"/>
    <cellStyle name="Normal 27 3 7 2" xfId="21999"/>
    <cellStyle name="Normal 27 3 8" xfId="22000"/>
    <cellStyle name="Normal 27 3 8 2" xfId="22001"/>
    <cellStyle name="Normal 27 3 9" xfId="22002"/>
    <cellStyle name="Normal 27 3 9 2" xfId="22003"/>
    <cellStyle name="Normal 27 4" xfId="22004"/>
    <cellStyle name="Normal 27 4 10" xfId="22005"/>
    <cellStyle name="Normal 27 4 10 2" xfId="22006"/>
    <cellStyle name="Normal 27 4 11" xfId="22007"/>
    <cellStyle name="Normal 27 4 12" xfId="22008"/>
    <cellStyle name="Normal 27 4 2" xfId="22009"/>
    <cellStyle name="Normal 27 4 2 2" xfId="22010"/>
    <cellStyle name="Normal 27 4 2 2 2" xfId="22011"/>
    <cellStyle name="Normal 27 4 2 3" xfId="22012"/>
    <cellStyle name="Normal 27 4 2 3 2" xfId="22013"/>
    <cellStyle name="Normal 27 4 2 4" xfId="22014"/>
    <cellStyle name="Normal 27 4 2 4 2" xfId="22015"/>
    <cellStyle name="Normal 27 4 2 5" xfId="22016"/>
    <cellStyle name="Normal 27 4 2 5 2" xfId="22017"/>
    <cellStyle name="Normal 27 4 2 6" xfId="22018"/>
    <cellStyle name="Normal 27 4 3" xfId="22019"/>
    <cellStyle name="Normal 27 4 3 2" xfId="22020"/>
    <cellStyle name="Normal 27 4 3 2 2" xfId="22021"/>
    <cellStyle name="Normal 27 4 3 3" xfId="22022"/>
    <cellStyle name="Normal 27 4 3 3 2" xfId="22023"/>
    <cellStyle name="Normal 27 4 3 4" xfId="22024"/>
    <cellStyle name="Normal 27 4 3 4 2" xfId="22025"/>
    <cellStyle name="Normal 27 4 3 5" xfId="22026"/>
    <cellStyle name="Normal 27 4 3 5 2" xfId="22027"/>
    <cellStyle name="Normal 27 4 3 6" xfId="22028"/>
    <cellStyle name="Normal 27 4 4" xfId="22029"/>
    <cellStyle name="Normal 27 4 4 2" xfId="22030"/>
    <cellStyle name="Normal 27 4 4 2 2" xfId="22031"/>
    <cellStyle name="Normal 27 4 4 3" xfId="22032"/>
    <cellStyle name="Normal 27 4 4 3 2" xfId="22033"/>
    <cellStyle name="Normal 27 4 4 4" xfId="22034"/>
    <cellStyle name="Normal 27 4 4 4 2" xfId="22035"/>
    <cellStyle name="Normal 27 4 4 5" xfId="22036"/>
    <cellStyle name="Normal 27 4 4 5 2" xfId="22037"/>
    <cellStyle name="Normal 27 4 4 6" xfId="22038"/>
    <cellStyle name="Normal 27 4 5" xfId="22039"/>
    <cellStyle name="Normal 27 4 5 2" xfId="22040"/>
    <cellStyle name="Normal 27 4 6" xfId="22041"/>
    <cellStyle name="Normal 27 4 6 2" xfId="22042"/>
    <cellStyle name="Normal 27 4 7" xfId="22043"/>
    <cellStyle name="Normal 27 4 7 2" xfId="22044"/>
    <cellStyle name="Normal 27 4 8" xfId="22045"/>
    <cellStyle name="Normal 27 4 8 2" xfId="22046"/>
    <cellStyle name="Normal 27 4 9" xfId="22047"/>
    <cellStyle name="Normal 27 4 9 2" xfId="22048"/>
    <cellStyle name="Normal 27 5" xfId="22049"/>
    <cellStyle name="Normal 27 5 10" xfId="22050"/>
    <cellStyle name="Normal 27 5 10 2" xfId="22051"/>
    <cellStyle name="Normal 27 5 11" xfId="22052"/>
    <cellStyle name="Normal 27 5 12" xfId="22053"/>
    <cellStyle name="Normal 27 5 2" xfId="22054"/>
    <cellStyle name="Normal 27 5 2 2" xfId="22055"/>
    <cellStyle name="Normal 27 5 2 2 2" xfId="22056"/>
    <cellStyle name="Normal 27 5 2 3" xfId="22057"/>
    <cellStyle name="Normal 27 5 2 3 2" xfId="22058"/>
    <cellStyle name="Normal 27 5 2 4" xfId="22059"/>
    <cellStyle name="Normal 27 5 2 4 2" xfId="22060"/>
    <cellStyle name="Normal 27 5 2 5" xfId="22061"/>
    <cellStyle name="Normal 27 5 2 5 2" xfId="22062"/>
    <cellStyle name="Normal 27 5 2 6" xfId="22063"/>
    <cellStyle name="Normal 27 5 3" xfId="22064"/>
    <cellStyle name="Normal 27 5 3 2" xfId="22065"/>
    <cellStyle name="Normal 27 5 3 2 2" xfId="22066"/>
    <cellStyle name="Normal 27 5 3 3" xfId="22067"/>
    <cellStyle name="Normal 27 5 3 3 2" xfId="22068"/>
    <cellStyle name="Normal 27 5 3 4" xfId="22069"/>
    <cellStyle name="Normal 27 5 3 4 2" xfId="22070"/>
    <cellStyle name="Normal 27 5 3 5" xfId="22071"/>
    <cellStyle name="Normal 27 5 3 5 2" xfId="22072"/>
    <cellStyle name="Normal 27 5 3 6" xfId="22073"/>
    <cellStyle name="Normal 27 5 4" xfId="22074"/>
    <cellStyle name="Normal 27 5 4 2" xfId="22075"/>
    <cellStyle name="Normal 27 5 4 2 2" xfId="22076"/>
    <cellStyle name="Normal 27 5 4 3" xfId="22077"/>
    <cellStyle name="Normal 27 5 4 3 2" xfId="22078"/>
    <cellStyle name="Normal 27 5 4 4" xfId="22079"/>
    <cellStyle name="Normal 27 5 4 4 2" xfId="22080"/>
    <cellStyle name="Normal 27 5 4 5" xfId="22081"/>
    <cellStyle name="Normal 27 5 4 5 2" xfId="22082"/>
    <cellStyle name="Normal 27 5 4 6" xfId="22083"/>
    <cellStyle name="Normal 27 5 5" xfId="22084"/>
    <cellStyle name="Normal 27 5 5 2" xfId="22085"/>
    <cellStyle name="Normal 27 5 6" xfId="22086"/>
    <cellStyle name="Normal 27 5 6 2" xfId="22087"/>
    <cellStyle name="Normal 27 5 7" xfId="22088"/>
    <cellStyle name="Normal 27 5 7 2" xfId="22089"/>
    <cellStyle name="Normal 27 5 8" xfId="22090"/>
    <cellStyle name="Normal 27 5 8 2" xfId="22091"/>
    <cellStyle name="Normal 27 5 9" xfId="22092"/>
    <cellStyle name="Normal 27 5 9 2" xfId="22093"/>
    <cellStyle name="Normal 27 6" xfId="22094"/>
    <cellStyle name="Normal 27 6 10" xfId="22095"/>
    <cellStyle name="Normal 27 6 10 2" xfId="22096"/>
    <cellStyle name="Normal 27 6 11" xfId="22097"/>
    <cellStyle name="Normal 27 6 2" xfId="22098"/>
    <cellStyle name="Normal 27 6 2 2" xfId="22099"/>
    <cellStyle name="Normal 27 6 2 2 2" xfId="22100"/>
    <cellStyle name="Normal 27 6 2 3" xfId="22101"/>
    <cellStyle name="Normal 27 6 2 3 2" xfId="22102"/>
    <cellStyle name="Normal 27 6 2 4" xfId="22103"/>
    <cellStyle name="Normal 27 6 2 4 2" xfId="22104"/>
    <cellStyle name="Normal 27 6 2 5" xfId="22105"/>
    <cellStyle name="Normal 27 6 2 5 2" xfId="22106"/>
    <cellStyle name="Normal 27 6 2 6" xfId="22107"/>
    <cellStyle name="Normal 27 6 3" xfId="22108"/>
    <cellStyle name="Normal 27 6 3 2" xfId="22109"/>
    <cellStyle name="Normal 27 6 3 2 2" xfId="22110"/>
    <cellStyle name="Normal 27 6 3 3" xfId="22111"/>
    <cellStyle name="Normal 27 6 3 3 2" xfId="22112"/>
    <cellStyle name="Normal 27 6 3 4" xfId="22113"/>
    <cellStyle name="Normal 27 6 3 4 2" xfId="22114"/>
    <cellStyle name="Normal 27 6 3 5" xfId="22115"/>
    <cellStyle name="Normal 27 6 3 5 2" xfId="22116"/>
    <cellStyle name="Normal 27 6 3 6" xfId="22117"/>
    <cellStyle name="Normal 27 6 4" xfId="22118"/>
    <cellStyle name="Normal 27 6 4 2" xfId="22119"/>
    <cellStyle name="Normal 27 6 4 2 2" xfId="22120"/>
    <cellStyle name="Normal 27 6 4 3" xfId="22121"/>
    <cellStyle name="Normal 27 6 4 3 2" xfId="22122"/>
    <cellStyle name="Normal 27 6 4 4" xfId="22123"/>
    <cellStyle name="Normal 27 6 4 4 2" xfId="22124"/>
    <cellStyle name="Normal 27 6 4 5" xfId="22125"/>
    <cellStyle name="Normal 27 6 4 5 2" xfId="22126"/>
    <cellStyle name="Normal 27 6 4 6" xfId="22127"/>
    <cellStyle name="Normal 27 6 5" xfId="22128"/>
    <cellStyle name="Normal 27 6 5 2" xfId="22129"/>
    <cellStyle name="Normal 27 6 6" xfId="22130"/>
    <cellStyle name="Normal 27 6 6 2" xfId="22131"/>
    <cellStyle name="Normal 27 6 7" xfId="22132"/>
    <cellStyle name="Normal 27 6 7 2" xfId="22133"/>
    <cellStyle name="Normal 27 6 8" xfId="22134"/>
    <cellStyle name="Normal 27 6 8 2" xfId="22135"/>
    <cellStyle name="Normal 27 6 9" xfId="22136"/>
    <cellStyle name="Normal 27 6 9 2" xfId="22137"/>
    <cellStyle name="Normal 27 7" xfId="22138"/>
    <cellStyle name="Normal 27 7 10" xfId="22139"/>
    <cellStyle name="Normal 27 7 10 2" xfId="22140"/>
    <cellStyle name="Normal 27 7 11" xfId="22141"/>
    <cellStyle name="Normal 27 7 2" xfId="22142"/>
    <cellStyle name="Normal 27 7 2 2" xfId="22143"/>
    <cellStyle name="Normal 27 7 2 2 2" xfId="22144"/>
    <cellStyle name="Normal 27 7 2 3" xfId="22145"/>
    <cellStyle name="Normal 27 7 2 3 2" xfId="22146"/>
    <cellStyle name="Normal 27 7 2 4" xfId="22147"/>
    <cellStyle name="Normal 27 7 2 4 2" xfId="22148"/>
    <cellStyle name="Normal 27 7 2 5" xfId="22149"/>
    <cellStyle name="Normal 27 7 2 5 2" xfId="22150"/>
    <cellStyle name="Normal 27 7 2 6" xfId="22151"/>
    <cellStyle name="Normal 27 7 3" xfId="22152"/>
    <cellStyle name="Normal 27 7 3 2" xfId="22153"/>
    <cellStyle name="Normal 27 7 3 2 2" xfId="22154"/>
    <cellStyle name="Normal 27 7 3 3" xfId="22155"/>
    <cellStyle name="Normal 27 7 3 3 2" xfId="22156"/>
    <cellStyle name="Normal 27 7 3 4" xfId="22157"/>
    <cellStyle name="Normal 27 7 3 4 2" xfId="22158"/>
    <cellStyle name="Normal 27 7 3 5" xfId="22159"/>
    <cellStyle name="Normal 27 7 3 5 2" xfId="22160"/>
    <cellStyle name="Normal 27 7 3 6" xfId="22161"/>
    <cellStyle name="Normal 27 7 4" xfId="22162"/>
    <cellStyle name="Normal 27 7 4 2" xfId="22163"/>
    <cellStyle name="Normal 27 7 4 2 2" xfId="22164"/>
    <cellStyle name="Normal 27 7 4 3" xfId="22165"/>
    <cellStyle name="Normal 27 7 4 3 2" xfId="22166"/>
    <cellStyle name="Normal 27 7 4 4" xfId="22167"/>
    <cellStyle name="Normal 27 7 4 4 2" xfId="22168"/>
    <cellStyle name="Normal 27 7 4 5" xfId="22169"/>
    <cellStyle name="Normal 27 7 4 5 2" xfId="22170"/>
    <cellStyle name="Normal 27 7 4 6" xfId="22171"/>
    <cellStyle name="Normal 27 7 5" xfId="22172"/>
    <cellStyle name="Normal 27 7 5 2" xfId="22173"/>
    <cellStyle name="Normal 27 7 6" xfId="22174"/>
    <cellStyle name="Normal 27 7 6 2" xfId="22175"/>
    <cellStyle name="Normal 27 7 7" xfId="22176"/>
    <cellStyle name="Normal 27 7 7 2" xfId="22177"/>
    <cellStyle name="Normal 27 7 8" xfId="22178"/>
    <cellStyle name="Normal 27 7 8 2" xfId="22179"/>
    <cellStyle name="Normal 27 7 9" xfId="22180"/>
    <cellStyle name="Normal 27 7 9 2" xfId="22181"/>
    <cellStyle name="Normal 27 8" xfId="22182"/>
    <cellStyle name="Normal 27 8 10" xfId="22183"/>
    <cellStyle name="Normal 27 8 10 2" xfId="22184"/>
    <cellStyle name="Normal 27 8 11" xfId="22185"/>
    <cellStyle name="Normal 27 8 2" xfId="22186"/>
    <cellStyle name="Normal 27 8 2 2" xfId="22187"/>
    <cellStyle name="Normal 27 8 2 2 2" xfId="22188"/>
    <cellStyle name="Normal 27 8 2 3" xfId="22189"/>
    <cellStyle name="Normal 27 8 2 3 2" xfId="22190"/>
    <cellStyle name="Normal 27 8 2 4" xfId="22191"/>
    <cellStyle name="Normal 27 8 2 4 2" xfId="22192"/>
    <cellStyle name="Normal 27 8 2 5" xfId="22193"/>
    <cellStyle name="Normal 27 8 2 5 2" xfId="22194"/>
    <cellStyle name="Normal 27 8 2 6" xfId="22195"/>
    <cellStyle name="Normal 27 8 3" xfId="22196"/>
    <cellStyle name="Normal 27 8 3 2" xfId="22197"/>
    <cellStyle name="Normal 27 8 3 2 2" xfId="22198"/>
    <cellStyle name="Normal 27 8 3 3" xfId="22199"/>
    <cellStyle name="Normal 27 8 3 3 2" xfId="22200"/>
    <cellStyle name="Normal 27 8 3 4" xfId="22201"/>
    <cellStyle name="Normal 27 8 3 4 2" xfId="22202"/>
    <cellStyle name="Normal 27 8 3 5" xfId="22203"/>
    <cellStyle name="Normal 27 8 3 5 2" xfId="22204"/>
    <cellStyle name="Normal 27 8 3 6" xfId="22205"/>
    <cellStyle name="Normal 27 8 4" xfId="22206"/>
    <cellStyle name="Normal 27 8 4 2" xfId="22207"/>
    <cellStyle name="Normal 27 8 4 2 2" xfId="22208"/>
    <cellStyle name="Normal 27 8 4 3" xfId="22209"/>
    <cellStyle name="Normal 27 8 4 3 2" xfId="22210"/>
    <cellStyle name="Normal 27 8 4 4" xfId="22211"/>
    <cellStyle name="Normal 27 8 4 4 2" xfId="22212"/>
    <cellStyle name="Normal 27 8 4 5" xfId="22213"/>
    <cellStyle name="Normal 27 8 4 5 2" xfId="22214"/>
    <cellStyle name="Normal 27 8 4 6" xfId="22215"/>
    <cellStyle name="Normal 27 8 5" xfId="22216"/>
    <cellStyle name="Normal 27 8 5 2" xfId="22217"/>
    <cellStyle name="Normal 27 8 6" xfId="22218"/>
    <cellStyle name="Normal 27 8 6 2" xfId="22219"/>
    <cellStyle name="Normal 27 8 7" xfId="22220"/>
    <cellStyle name="Normal 27 8 7 2" xfId="22221"/>
    <cellStyle name="Normal 27 8 8" xfId="22222"/>
    <cellStyle name="Normal 27 8 8 2" xfId="22223"/>
    <cellStyle name="Normal 27 8 9" xfId="22224"/>
    <cellStyle name="Normal 27 8 9 2" xfId="22225"/>
    <cellStyle name="Normal 27 9" xfId="22226"/>
    <cellStyle name="Normal 27 9 10" xfId="22227"/>
    <cellStyle name="Normal 27 9 10 2" xfId="22228"/>
    <cellStyle name="Normal 27 9 11" xfId="22229"/>
    <cellStyle name="Normal 27 9 2" xfId="22230"/>
    <cellStyle name="Normal 27 9 2 2" xfId="22231"/>
    <cellStyle name="Normal 27 9 2 2 2" xfId="22232"/>
    <cellStyle name="Normal 27 9 2 3" xfId="22233"/>
    <cellStyle name="Normal 27 9 2 3 2" xfId="22234"/>
    <cellStyle name="Normal 27 9 2 4" xfId="22235"/>
    <cellStyle name="Normal 27 9 2 4 2" xfId="22236"/>
    <cellStyle name="Normal 27 9 2 5" xfId="22237"/>
    <cellStyle name="Normal 27 9 2 5 2" xfId="22238"/>
    <cellStyle name="Normal 27 9 2 6" xfId="22239"/>
    <cellStyle name="Normal 27 9 3" xfId="22240"/>
    <cellStyle name="Normal 27 9 3 2" xfId="22241"/>
    <cellStyle name="Normal 27 9 3 2 2" xfId="22242"/>
    <cellStyle name="Normal 27 9 3 3" xfId="22243"/>
    <cellStyle name="Normal 27 9 3 3 2" xfId="22244"/>
    <cellStyle name="Normal 27 9 3 4" xfId="22245"/>
    <cellStyle name="Normal 27 9 3 4 2" xfId="22246"/>
    <cellStyle name="Normal 27 9 3 5" xfId="22247"/>
    <cellStyle name="Normal 27 9 3 5 2" xfId="22248"/>
    <cellStyle name="Normal 27 9 3 6" xfId="22249"/>
    <cellStyle name="Normal 27 9 4" xfId="22250"/>
    <cellStyle name="Normal 27 9 4 2" xfId="22251"/>
    <cellStyle name="Normal 27 9 4 2 2" xfId="22252"/>
    <cellStyle name="Normal 27 9 4 3" xfId="22253"/>
    <cellStyle name="Normal 27 9 4 3 2" xfId="22254"/>
    <cellStyle name="Normal 27 9 4 4" xfId="22255"/>
    <cellStyle name="Normal 27 9 4 4 2" xfId="22256"/>
    <cellStyle name="Normal 27 9 4 5" xfId="22257"/>
    <cellStyle name="Normal 27 9 4 5 2" xfId="22258"/>
    <cellStyle name="Normal 27 9 4 6" xfId="22259"/>
    <cellStyle name="Normal 27 9 5" xfId="22260"/>
    <cellStyle name="Normal 27 9 5 2" xfId="22261"/>
    <cellStyle name="Normal 27 9 6" xfId="22262"/>
    <cellStyle name="Normal 27 9 6 2" xfId="22263"/>
    <cellStyle name="Normal 27 9 7" xfId="22264"/>
    <cellStyle name="Normal 27 9 7 2" xfId="22265"/>
    <cellStyle name="Normal 27 9 8" xfId="22266"/>
    <cellStyle name="Normal 27 9 8 2" xfId="22267"/>
    <cellStyle name="Normal 27 9 9" xfId="22268"/>
    <cellStyle name="Normal 27 9 9 2" xfId="22269"/>
    <cellStyle name="Normal 28" xfId="22270"/>
    <cellStyle name="Normal 28 2" xfId="22271"/>
    <cellStyle name="Normal 28 2 2" xfId="22272"/>
    <cellStyle name="Normal 28 2 3" xfId="22273"/>
    <cellStyle name="Normal 28 3" xfId="22274"/>
    <cellStyle name="Normal 28 3 2" xfId="22275"/>
    <cellStyle name="Normal 28 3 3" xfId="22276"/>
    <cellStyle name="Normal 28 4" xfId="22277"/>
    <cellStyle name="Normal 28 5" xfId="22278"/>
    <cellStyle name="Normal 28 6" xfId="22279"/>
    <cellStyle name="Normal 29" xfId="22280"/>
    <cellStyle name="Normal 29 2" xfId="22281"/>
    <cellStyle name="Normal 29 2 2" xfId="22282"/>
    <cellStyle name="Normal 29 2 3" xfId="22283"/>
    <cellStyle name="Normal 29 3" xfId="22284"/>
    <cellStyle name="Normal 29 3 2" xfId="22285"/>
    <cellStyle name="Normal 29 3 3" xfId="22286"/>
    <cellStyle name="Normal 29 4" xfId="22287"/>
    <cellStyle name="Normal 29 5" xfId="22288"/>
    <cellStyle name="Normal 3" xfId="1"/>
    <cellStyle name="Normal 3 10" xfId="22289"/>
    <cellStyle name="Normal 3 10 10" xfId="22290"/>
    <cellStyle name="Normal 3 10 10 2" xfId="22291"/>
    <cellStyle name="Normal 3 10 10 2 2" xfId="22292"/>
    <cellStyle name="Normal 3 10 10 3" xfId="22293"/>
    <cellStyle name="Normal 3 10 10 3 2" xfId="22294"/>
    <cellStyle name="Normal 3 10 10 4" xfId="22295"/>
    <cellStyle name="Normal 3 10 10 4 2" xfId="22296"/>
    <cellStyle name="Normal 3 10 10 5" xfId="22297"/>
    <cellStyle name="Normal 3 10 10 5 2" xfId="22298"/>
    <cellStyle name="Normal 3 10 10 6" xfId="22299"/>
    <cellStyle name="Normal 3 10 11" xfId="22300"/>
    <cellStyle name="Normal 3 10 11 2" xfId="22301"/>
    <cellStyle name="Normal 3 10 11 2 2" xfId="22302"/>
    <cellStyle name="Normal 3 10 11 3" xfId="22303"/>
    <cellStyle name="Normal 3 10 11 3 2" xfId="22304"/>
    <cellStyle name="Normal 3 10 11 4" xfId="22305"/>
    <cellStyle name="Normal 3 10 11 4 2" xfId="22306"/>
    <cellStyle name="Normal 3 10 11 5" xfId="22307"/>
    <cellStyle name="Normal 3 10 11 5 2" xfId="22308"/>
    <cellStyle name="Normal 3 10 11 6" xfId="22309"/>
    <cellStyle name="Normal 3 10 12" xfId="22310"/>
    <cellStyle name="Normal 3 10 12 2" xfId="22311"/>
    <cellStyle name="Normal 3 10 12 2 2" xfId="22312"/>
    <cellStyle name="Normal 3 10 12 3" xfId="22313"/>
    <cellStyle name="Normal 3 10 12 3 2" xfId="22314"/>
    <cellStyle name="Normal 3 10 12 4" xfId="22315"/>
    <cellStyle name="Normal 3 10 12 4 2" xfId="22316"/>
    <cellStyle name="Normal 3 10 12 5" xfId="22317"/>
    <cellStyle name="Normal 3 10 12 5 2" xfId="22318"/>
    <cellStyle name="Normal 3 10 12 6" xfId="22319"/>
    <cellStyle name="Normal 3 10 13" xfId="22320"/>
    <cellStyle name="Normal 3 10 13 2" xfId="22321"/>
    <cellStyle name="Normal 3 10 13 2 2" xfId="22322"/>
    <cellStyle name="Normal 3 10 13 3" xfId="22323"/>
    <cellStyle name="Normal 3 10 13 3 2" xfId="22324"/>
    <cellStyle name="Normal 3 10 13 4" xfId="22325"/>
    <cellStyle name="Normal 3 10 13 4 2" xfId="22326"/>
    <cellStyle name="Normal 3 10 13 5" xfId="22327"/>
    <cellStyle name="Normal 3 10 13 5 2" xfId="22328"/>
    <cellStyle name="Normal 3 10 13 6" xfId="22329"/>
    <cellStyle name="Normal 3 10 14" xfId="22330"/>
    <cellStyle name="Normal 3 10 14 2" xfId="22331"/>
    <cellStyle name="Normal 3 10 15" xfId="22332"/>
    <cellStyle name="Normal 3 10 15 2" xfId="22333"/>
    <cellStyle name="Normal 3 10 16" xfId="22334"/>
    <cellStyle name="Normal 3 10 16 2" xfId="22335"/>
    <cellStyle name="Normal 3 10 17" xfId="22336"/>
    <cellStyle name="Normal 3 10 17 2" xfId="22337"/>
    <cellStyle name="Normal 3 10 18" xfId="22338"/>
    <cellStyle name="Normal 3 10 18 2" xfId="22339"/>
    <cellStyle name="Normal 3 10 19" xfId="22340"/>
    <cellStyle name="Normal 3 10 19 2" xfId="22341"/>
    <cellStyle name="Normal 3 10 2" xfId="22342"/>
    <cellStyle name="Normal 3 10 2 10" xfId="22343"/>
    <cellStyle name="Normal 3 10 2 10 2" xfId="22344"/>
    <cellStyle name="Normal 3 10 2 11" xfId="22345"/>
    <cellStyle name="Normal 3 10 2 11 2" xfId="22346"/>
    <cellStyle name="Normal 3 10 2 12" xfId="22347"/>
    <cellStyle name="Normal 3 10 2 2" xfId="22348"/>
    <cellStyle name="Normal 3 10 2 2 10" xfId="22349"/>
    <cellStyle name="Normal 3 10 2 2 10 2" xfId="22350"/>
    <cellStyle name="Normal 3 10 2 2 11" xfId="22351"/>
    <cellStyle name="Normal 3 10 2 2 2" xfId="22352"/>
    <cellStyle name="Normal 3 10 2 2 2 2" xfId="22353"/>
    <cellStyle name="Normal 3 10 2 2 2 2 2" xfId="22354"/>
    <cellStyle name="Normal 3 10 2 2 2 3" xfId="22355"/>
    <cellStyle name="Normal 3 10 2 2 2 3 2" xfId="22356"/>
    <cellStyle name="Normal 3 10 2 2 2 4" xfId="22357"/>
    <cellStyle name="Normal 3 10 2 2 2 4 2" xfId="22358"/>
    <cellStyle name="Normal 3 10 2 2 2 5" xfId="22359"/>
    <cellStyle name="Normal 3 10 2 2 2 5 2" xfId="22360"/>
    <cellStyle name="Normal 3 10 2 2 2 6" xfId="22361"/>
    <cellStyle name="Normal 3 10 2 2 3" xfId="22362"/>
    <cellStyle name="Normal 3 10 2 2 3 2" xfId="22363"/>
    <cellStyle name="Normal 3 10 2 2 3 2 2" xfId="22364"/>
    <cellStyle name="Normal 3 10 2 2 3 3" xfId="22365"/>
    <cellStyle name="Normal 3 10 2 2 3 3 2" xfId="22366"/>
    <cellStyle name="Normal 3 10 2 2 3 4" xfId="22367"/>
    <cellStyle name="Normal 3 10 2 2 3 4 2" xfId="22368"/>
    <cellStyle name="Normal 3 10 2 2 3 5" xfId="22369"/>
    <cellStyle name="Normal 3 10 2 2 3 5 2" xfId="22370"/>
    <cellStyle name="Normal 3 10 2 2 3 6" xfId="22371"/>
    <cellStyle name="Normal 3 10 2 2 4" xfId="22372"/>
    <cellStyle name="Normal 3 10 2 2 4 2" xfId="22373"/>
    <cellStyle name="Normal 3 10 2 2 4 2 2" xfId="22374"/>
    <cellStyle name="Normal 3 10 2 2 4 3" xfId="22375"/>
    <cellStyle name="Normal 3 10 2 2 4 3 2" xfId="22376"/>
    <cellStyle name="Normal 3 10 2 2 4 4" xfId="22377"/>
    <cellStyle name="Normal 3 10 2 2 4 4 2" xfId="22378"/>
    <cellStyle name="Normal 3 10 2 2 4 5" xfId="22379"/>
    <cellStyle name="Normal 3 10 2 2 4 5 2" xfId="22380"/>
    <cellStyle name="Normal 3 10 2 2 4 6" xfId="22381"/>
    <cellStyle name="Normal 3 10 2 2 5" xfId="22382"/>
    <cellStyle name="Normal 3 10 2 2 5 2" xfId="22383"/>
    <cellStyle name="Normal 3 10 2 2 6" xfId="22384"/>
    <cellStyle name="Normal 3 10 2 2 6 2" xfId="22385"/>
    <cellStyle name="Normal 3 10 2 2 7" xfId="22386"/>
    <cellStyle name="Normal 3 10 2 2 7 2" xfId="22387"/>
    <cellStyle name="Normal 3 10 2 2 8" xfId="22388"/>
    <cellStyle name="Normal 3 10 2 2 8 2" xfId="22389"/>
    <cellStyle name="Normal 3 10 2 2 9" xfId="22390"/>
    <cellStyle name="Normal 3 10 2 2 9 2" xfId="22391"/>
    <cellStyle name="Normal 3 10 2 3" xfId="22392"/>
    <cellStyle name="Normal 3 10 2 3 2" xfId="22393"/>
    <cellStyle name="Normal 3 10 2 3 2 2" xfId="22394"/>
    <cellStyle name="Normal 3 10 2 3 3" xfId="22395"/>
    <cellStyle name="Normal 3 10 2 3 3 2" xfId="22396"/>
    <cellStyle name="Normal 3 10 2 3 4" xfId="22397"/>
    <cellStyle name="Normal 3 10 2 3 4 2" xfId="22398"/>
    <cellStyle name="Normal 3 10 2 3 5" xfId="22399"/>
    <cellStyle name="Normal 3 10 2 3 5 2" xfId="22400"/>
    <cellStyle name="Normal 3 10 2 3 6" xfId="22401"/>
    <cellStyle name="Normal 3 10 2 4" xfId="22402"/>
    <cellStyle name="Normal 3 10 2 4 2" xfId="22403"/>
    <cellStyle name="Normal 3 10 2 4 2 2" xfId="22404"/>
    <cellStyle name="Normal 3 10 2 4 3" xfId="22405"/>
    <cellStyle name="Normal 3 10 2 4 3 2" xfId="22406"/>
    <cellStyle name="Normal 3 10 2 4 4" xfId="22407"/>
    <cellStyle name="Normal 3 10 2 4 4 2" xfId="22408"/>
    <cellStyle name="Normal 3 10 2 4 5" xfId="22409"/>
    <cellStyle name="Normal 3 10 2 4 5 2" xfId="22410"/>
    <cellStyle name="Normal 3 10 2 4 6" xfId="22411"/>
    <cellStyle name="Normal 3 10 2 5" xfId="22412"/>
    <cellStyle name="Normal 3 10 2 5 2" xfId="22413"/>
    <cellStyle name="Normal 3 10 2 5 2 2" xfId="22414"/>
    <cellStyle name="Normal 3 10 2 5 3" xfId="22415"/>
    <cellStyle name="Normal 3 10 2 5 3 2" xfId="22416"/>
    <cellStyle name="Normal 3 10 2 5 4" xfId="22417"/>
    <cellStyle name="Normal 3 10 2 5 4 2" xfId="22418"/>
    <cellStyle name="Normal 3 10 2 5 5" xfId="22419"/>
    <cellStyle name="Normal 3 10 2 5 5 2" xfId="22420"/>
    <cellStyle name="Normal 3 10 2 5 6" xfId="22421"/>
    <cellStyle name="Normal 3 10 2 6" xfId="22422"/>
    <cellStyle name="Normal 3 10 2 6 2" xfId="22423"/>
    <cellStyle name="Normal 3 10 2 7" xfId="22424"/>
    <cellStyle name="Normal 3 10 2 7 2" xfId="22425"/>
    <cellStyle name="Normal 3 10 2 8" xfId="22426"/>
    <cellStyle name="Normal 3 10 2 8 2" xfId="22427"/>
    <cellStyle name="Normal 3 10 2 9" xfId="22428"/>
    <cellStyle name="Normal 3 10 2 9 2" xfId="22429"/>
    <cellStyle name="Normal 3 10 20" xfId="22430"/>
    <cellStyle name="Normal 3 10 3" xfId="22431"/>
    <cellStyle name="Normal 3 10 3 10" xfId="22432"/>
    <cellStyle name="Normal 3 10 3 10 2" xfId="22433"/>
    <cellStyle name="Normal 3 10 3 11" xfId="22434"/>
    <cellStyle name="Normal 3 10 3 11 2" xfId="22435"/>
    <cellStyle name="Normal 3 10 3 12" xfId="22436"/>
    <cellStyle name="Normal 3 10 3 2" xfId="22437"/>
    <cellStyle name="Normal 3 10 3 2 10" xfId="22438"/>
    <cellStyle name="Normal 3 10 3 2 10 2" xfId="22439"/>
    <cellStyle name="Normal 3 10 3 2 11" xfId="22440"/>
    <cellStyle name="Normal 3 10 3 2 2" xfId="22441"/>
    <cellStyle name="Normal 3 10 3 2 2 2" xfId="22442"/>
    <cellStyle name="Normal 3 10 3 2 2 2 2" xfId="22443"/>
    <cellStyle name="Normal 3 10 3 2 2 3" xfId="22444"/>
    <cellStyle name="Normal 3 10 3 2 2 3 2" xfId="22445"/>
    <cellStyle name="Normal 3 10 3 2 2 4" xfId="22446"/>
    <cellStyle name="Normal 3 10 3 2 2 4 2" xfId="22447"/>
    <cellStyle name="Normal 3 10 3 2 2 5" xfId="22448"/>
    <cellStyle name="Normal 3 10 3 2 2 5 2" xfId="22449"/>
    <cellStyle name="Normal 3 10 3 2 2 6" xfId="22450"/>
    <cellStyle name="Normal 3 10 3 2 3" xfId="22451"/>
    <cellStyle name="Normal 3 10 3 2 3 2" xfId="22452"/>
    <cellStyle name="Normal 3 10 3 2 3 2 2" xfId="22453"/>
    <cellStyle name="Normal 3 10 3 2 3 3" xfId="22454"/>
    <cellStyle name="Normal 3 10 3 2 3 3 2" xfId="22455"/>
    <cellStyle name="Normal 3 10 3 2 3 4" xfId="22456"/>
    <cellStyle name="Normal 3 10 3 2 3 4 2" xfId="22457"/>
    <cellStyle name="Normal 3 10 3 2 3 5" xfId="22458"/>
    <cellStyle name="Normal 3 10 3 2 3 5 2" xfId="22459"/>
    <cellStyle name="Normal 3 10 3 2 3 6" xfId="22460"/>
    <cellStyle name="Normal 3 10 3 2 4" xfId="22461"/>
    <cellStyle name="Normal 3 10 3 2 4 2" xfId="22462"/>
    <cellStyle name="Normal 3 10 3 2 4 2 2" xfId="22463"/>
    <cellStyle name="Normal 3 10 3 2 4 3" xfId="22464"/>
    <cellStyle name="Normal 3 10 3 2 4 3 2" xfId="22465"/>
    <cellStyle name="Normal 3 10 3 2 4 4" xfId="22466"/>
    <cellStyle name="Normal 3 10 3 2 4 4 2" xfId="22467"/>
    <cellStyle name="Normal 3 10 3 2 4 5" xfId="22468"/>
    <cellStyle name="Normal 3 10 3 2 4 5 2" xfId="22469"/>
    <cellStyle name="Normal 3 10 3 2 4 6" xfId="22470"/>
    <cellStyle name="Normal 3 10 3 2 5" xfId="22471"/>
    <cellStyle name="Normal 3 10 3 2 5 2" xfId="22472"/>
    <cellStyle name="Normal 3 10 3 2 6" xfId="22473"/>
    <cellStyle name="Normal 3 10 3 2 6 2" xfId="22474"/>
    <cellStyle name="Normal 3 10 3 2 7" xfId="22475"/>
    <cellStyle name="Normal 3 10 3 2 7 2" xfId="22476"/>
    <cellStyle name="Normal 3 10 3 2 8" xfId="22477"/>
    <cellStyle name="Normal 3 10 3 2 8 2" xfId="22478"/>
    <cellStyle name="Normal 3 10 3 2 9" xfId="22479"/>
    <cellStyle name="Normal 3 10 3 2 9 2" xfId="22480"/>
    <cellStyle name="Normal 3 10 3 3" xfId="22481"/>
    <cellStyle name="Normal 3 10 3 3 2" xfId="22482"/>
    <cellStyle name="Normal 3 10 3 3 2 2" xfId="22483"/>
    <cellStyle name="Normal 3 10 3 3 3" xfId="22484"/>
    <cellStyle name="Normal 3 10 3 3 3 2" xfId="22485"/>
    <cellStyle name="Normal 3 10 3 3 4" xfId="22486"/>
    <cellStyle name="Normal 3 10 3 3 4 2" xfId="22487"/>
    <cellStyle name="Normal 3 10 3 3 5" xfId="22488"/>
    <cellStyle name="Normal 3 10 3 3 5 2" xfId="22489"/>
    <cellStyle name="Normal 3 10 3 3 6" xfId="22490"/>
    <cellStyle name="Normal 3 10 3 4" xfId="22491"/>
    <cellStyle name="Normal 3 10 3 4 2" xfId="22492"/>
    <cellStyle name="Normal 3 10 3 4 2 2" xfId="22493"/>
    <cellStyle name="Normal 3 10 3 4 3" xfId="22494"/>
    <cellStyle name="Normal 3 10 3 4 3 2" xfId="22495"/>
    <cellStyle name="Normal 3 10 3 4 4" xfId="22496"/>
    <cellStyle name="Normal 3 10 3 4 4 2" xfId="22497"/>
    <cellStyle name="Normal 3 10 3 4 5" xfId="22498"/>
    <cellStyle name="Normal 3 10 3 4 5 2" xfId="22499"/>
    <cellStyle name="Normal 3 10 3 4 6" xfId="22500"/>
    <cellStyle name="Normal 3 10 3 5" xfId="22501"/>
    <cellStyle name="Normal 3 10 3 5 2" xfId="22502"/>
    <cellStyle name="Normal 3 10 3 5 2 2" xfId="22503"/>
    <cellStyle name="Normal 3 10 3 5 3" xfId="22504"/>
    <cellStyle name="Normal 3 10 3 5 3 2" xfId="22505"/>
    <cellStyle name="Normal 3 10 3 5 4" xfId="22506"/>
    <cellStyle name="Normal 3 10 3 5 4 2" xfId="22507"/>
    <cellStyle name="Normal 3 10 3 5 5" xfId="22508"/>
    <cellStyle name="Normal 3 10 3 5 5 2" xfId="22509"/>
    <cellStyle name="Normal 3 10 3 5 6" xfId="22510"/>
    <cellStyle name="Normal 3 10 3 6" xfId="22511"/>
    <cellStyle name="Normal 3 10 3 6 2" xfId="22512"/>
    <cellStyle name="Normal 3 10 3 7" xfId="22513"/>
    <cellStyle name="Normal 3 10 3 7 2" xfId="22514"/>
    <cellStyle name="Normal 3 10 3 8" xfId="22515"/>
    <cellStyle name="Normal 3 10 3 8 2" xfId="22516"/>
    <cellStyle name="Normal 3 10 3 9" xfId="22517"/>
    <cellStyle name="Normal 3 10 3 9 2" xfId="22518"/>
    <cellStyle name="Normal 3 10 4" xfId="22519"/>
    <cellStyle name="Normal 3 10 4 10" xfId="22520"/>
    <cellStyle name="Normal 3 10 4 10 2" xfId="22521"/>
    <cellStyle name="Normal 3 10 4 11" xfId="22522"/>
    <cellStyle name="Normal 3 10 4 2" xfId="22523"/>
    <cellStyle name="Normal 3 10 4 2 2" xfId="22524"/>
    <cellStyle name="Normal 3 10 4 2 2 2" xfId="22525"/>
    <cellStyle name="Normal 3 10 4 2 3" xfId="22526"/>
    <cellStyle name="Normal 3 10 4 2 3 2" xfId="22527"/>
    <cellStyle name="Normal 3 10 4 2 4" xfId="22528"/>
    <cellStyle name="Normal 3 10 4 2 4 2" xfId="22529"/>
    <cellStyle name="Normal 3 10 4 2 5" xfId="22530"/>
    <cellStyle name="Normal 3 10 4 2 5 2" xfId="22531"/>
    <cellStyle name="Normal 3 10 4 2 6" xfId="22532"/>
    <cellStyle name="Normal 3 10 4 3" xfId="22533"/>
    <cellStyle name="Normal 3 10 4 3 2" xfId="22534"/>
    <cellStyle name="Normal 3 10 4 3 2 2" xfId="22535"/>
    <cellStyle name="Normal 3 10 4 3 3" xfId="22536"/>
    <cellStyle name="Normal 3 10 4 3 3 2" xfId="22537"/>
    <cellStyle name="Normal 3 10 4 3 4" xfId="22538"/>
    <cellStyle name="Normal 3 10 4 3 4 2" xfId="22539"/>
    <cellStyle name="Normal 3 10 4 3 5" xfId="22540"/>
    <cellStyle name="Normal 3 10 4 3 5 2" xfId="22541"/>
    <cellStyle name="Normal 3 10 4 3 6" xfId="22542"/>
    <cellStyle name="Normal 3 10 4 4" xfId="22543"/>
    <cellStyle name="Normal 3 10 4 4 2" xfId="22544"/>
    <cellStyle name="Normal 3 10 4 4 2 2" xfId="22545"/>
    <cellStyle name="Normal 3 10 4 4 3" xfId="22546"/>
    <cellStyle name="Normal 3 10 4 4 3 2" xfId="22547"/>
    <cellStyle name="Normal 3 10 4 4 4" xfId="22548"/>
    <cellStyle name="Normal 3 10 4 4 4 2" xfId="22549"/>
    <cellStyle name="Normal 3 10 4 4 5" xfId="22550"/>
    <cellStyle name="Normal 3 10 4 4 5 2" xfId="22551"/>
    <cellStyle name="Normal 3 10 4 4 6" xfId="22552"/>
    <cellStyle name="Normal 3 10 4 5" xfId="22553"/>
    <cellStyle name="Normal 3 10 4 5 2" xfId="22554"/>
    <cellStyle name="Normal 3 10 4 6" xfId="22555"/>
    <cellStyle name="Normal 3 10 4 6 2" xfId="22556"/>
    <cellStyle name="Normal 3 10 4 7" xfId="22557"/>
    <cellStyle name="Normal 3 10 4 7 2" xfId="22558"/>
    <cellStyle name="Normal 3 10 4 8" xfId="22559"/>
    <cellStyle name="Normal 3 10 4 8 2" xfId="22560"/>
    <cellStyle name="Normal 3 10 4 9" xfId="22561"/>
    <cellStyle name="Normal 3 10 4 9 2" xfId="22562"/>
    <cellStyle name="Normal 3 10 5" xfId="22563"/>
    <cellStyle name="Normal 3 10 5 10" xfId="22564"/>
    <cellStyle name="Normal 3 10 5 10 2" xfId="22565"/>
    <cellStyle name="Normal 3 10 5 11" xfId="22566"/>
    <cellStyle name="Normal 3 10 5 2" xfId="22567"/>
    <cellStyle name="Normal 3 10 5 2 2" xfId="22568"/>
    <cellStyle name="Normal 3 10 5 2 2 2" xfId="22569"/>
    <cellStyle name="Normal 3 10 5 2 3" xfId="22570"/>
    <cellStyle name="Normal 3 10 5 2 3 2" xfId="22571"/>
    <cellStyle name="Normal 3 10 5 2 4" xfId="22572"/>
    <cellStyle name="Normal 3 10 5 2 4 2" xfId="22573"/>
    <cellStyle name="Normal 3 10 5 2 5" xfId="22574"/>
    <cellStyle name="Normal 3 10 5 2 5 2" xfId="22575"/>
    <cellStyle name="Normal 3 10 5 2 6" xfId="22576"/>
    <cellStyle name="Normal 3 10 5 3" xfId="22577"/>
    <cellStyle name="Normal 3 10 5 3 2" xfId="22578"/>
    <cellStyle name="Normal 3 10 5 3 2 2" xfId="22579"/>
    <cellStyle name="Normal 3 10 5 3 3" xfId="22580"/>
    <cellStyle name="Normal 3 10 5 3 3 2" xfId="22581"/>
    <cellStyle name="Normal 3 10 5 3 4" xfId="22582"/>
    <cellStyle name="Normal 3 10 5 3 4 2" xfId="22583"/>
    <cellStyle name="Normal 3 10 5 3 5" xfId="22584"/>
    <cellStyle name="Normal 3 10 5 3 5 2" xfId="22585"/>
    <cellStyle name="Normal 3 10 5 3 6" xfId="22586"/>
    <cellStyle name="Normal 3 10 5 4" xfId="22587"/>
    <cellStyle name="Normal 3 10 5 4 2" xfId="22588"/>
    <cellStyle name="Normal 3 10 5 4 2 2" xfId="22589"/>
    <cellStyle name="Normal 3 10 5 4 3" xfId="22590"/>
    <cellStyle name="Normal 3 10 5 4 3 2" xfId="22591"/>
    <cellStyle name="Normal 3 10 5 4 4" xfId="22592"/>
    <cellStyle name="Normal 3 10 5 4 4 2" xfId="22593"/>
    <cellStyle name="Normal 3 10 5 4 5" xfId="22594"/>
    <cellStyle name="Normal 3 10 5 4 5 2" xfId="22595"/>
    <cellStyle name="Normal 3 10 5 4 6" xfId="22596"/>
    <cellStyle name="Normal 3 10 5 5" xfId="22597"/>
    <cellStyle name="Normal 3 10 5 5 2" xfId="22598"/>
    <cellStyle name="Normal 3 10 5 6" xfId="22599"/>
    <cellStyle name="Normal 3 10 5 6 2" xfId="22600"/>
    <cellStyle name="Normal 3 10 5 7" xfId="22601"/>
    <cellStyle name="Normal 3 10 5 7 2" xfId="22602"/>
    <cellStyle name="Normal 3 10 5 8" xfId="22603"/>
    <cellStyle name="Normal 3 10 5 8 2" xfId="22604"/>
    <cellStyle name="Normal 3 10 5 9" xfId="22605"/>
    <cellStyle name="Normal 3 10 5 9 2" xfId="22606"/>
    <cellStyle name="Normal 3 10 6" xfId="22607"/>
    <cellStyle name="Normal 3 10 6 10" xfId="22608"/>
    <cellStyle name="Normal 3 10 6 10 2" xfId="22609"/>
    <cellStyle name="Normal 3 10 6 11" xfId="22610"/>
    <cellStyle name="Normal 3 10 6 2" xfId="22611"/>
    <cellStyle name="Normal 3 10 6 2 2" xfId="22612"/>
    <cellStyle name="Normal 3 10 6 2 2 2" xfId="22613"/>
    <cellStyle name="Normal 3 10 6 2 3" xfId="22614"/>
    <cellStyle name="Normal 3 10 6 2 3 2" xfId="22615"/>
    <cellStyle name="Normal 3 10 6 2 4" xfId="22616"/>
    <cellStyle name="Normal 3 10 6 2 4 2" xfId="22617"/>
    <cellStyle name="Normal 3 10 6 2 5" xfId="22618"/>
    <cellStyle name="Normal 3 10 6 2 5 2" xfId="22619"/>
    <cellStyle name="Normal 3 10 6 2 6" xfId="22620"/>
    <cellStyle name="Normal 3 10 6 3" xfId="22621"/>
    <cellStyle name="Normal 3 10 6 3 2" xfId="22622"/>
    <cellStyle name="Normal 3 10 6 3 2 2" xfId="22623"/>
    <cellStyle name="Normal 3 10 6 3 3" xfId="22624"/>
    <cellStyle name="Normal 3 10 6 3 3 2" xfId="22625"/>
    <cellStyle name="Normal 3 10 6 3 4" xfId="22626"/>
    <cellStyle name="Normal 3 10 6 3 4 2" xfId="22627"/>
    <cellStyle name="Normal 3 10 6 3 5" xfId="22628"/>
    <cellStyle name="Normal 3 10 6 3 5 2" xfId="22629"/>
    <cellStyle name="Normal 3 10 6 3 6" xfId="22630"/>
    <cellStyle name="Normal 3 10 6 4" xfId="22631"/>
    <cellStyle name="Normal 3 10 6 4 2" xfId="22632"/>
    <cellStyle name="Normal 3 10 6 4 2 2" xfId="22633"/>
    <cellStyle name="Normal 3 10 6 4 3" xfId="22634"/>
    <cellStyle name="Normal 3 10 6 4 3 2" xfId="22635"/>
    <cellStyle name="Normal 3 10 6 4 4" xfId="22636"/>
    <cellStyle name="Normal 3 10 6 4 4 2" xfId="22637"/>
    <cellStyle name="Normal 3 10 6 4 5" xfId="22638"/>
    <cellStyle name="Normal 3 10 6 4 5 2" xfId="22639"/>
    <cellStyle name="Normal 3 10 6 4 6" xfId="22640"/>
    <cellStyle name="Normal 3 10 6 5" xfId="22641"/>
    <cellStyle name="Normal 3 10 6 5 2" xfId="22642"/>
    <cellStyle name="Normal 3 10 6 6" xfId="22643"/>
    <cellStyle name="Normal 3 10 6 6 2" xfId="22644"/>
    <cellStyle name="Normal 3 10 6 7" xfId="22645"/>
    <cellStyle name="Normal 3 10 6 7 2" xfId="22646"/>
    <cellStyle name="Normal 3 10 6 8" xfId="22647"/>
    <cellStyle name="Normal 3 10 6 8 2" xfId="22648"/>
    <cellStyle name="Normal 3 10 6 9" xfId="22649"/>
    <cellStyle name="Normal 3 10 6 9 2" xfId="22650"/>
    <cellStyle name="Normal 3 10 7" xfId="22651"/>
    <cellStyle name="Normal 3 10 7 10" xfId="22652"/>
    <cellStyle name="Normal 3 10 7 10 2" xfId="22653"/>
    <cellStyle name="Normal 3 10 7 11" xfId="22654"/>
    <cellStyle name="Normal 3 10 7 2" xfId="22655"/>
    <cellStyle name="Normal 3 10 7 2 2" xfId="22656"/>
    <cellStyle name="Normal 3 10 7 2 2 2" xfId="22657"/>
    <cellStyle name="Normal 3 10 7 2 3" xfId="22658"/>
    <cellStyle name="Normal 3 10 7 2 3 2" xfId="22659"/>
    <cellStyle name="Normal 3 10 7 2 4" xfId="22660"/>
    <cellStyle name="Normal 3 10 7 2 4 2" xfId="22661"/>
    <cellStyle name="Normal 3 10 7 2 5" xfId="22662"/>
    <cellStyle name="Normal 3 10 7 2 5 2" xfId="22663"/>
    <cellStyle name="Normal 3 10 7 2 6" xfId="22664"/>
    <cellStyle name="Normal 3 10 7 3" xfId="22665"/>
    <cellStyle name="Normal 3 10 7 3 2" xfId="22666"/>
    <cellStyle name="Normal 3 10 7 3 2 2" xfId="22667"/>
    <cellStyle name="Normal 3 10 7 3 3" xfId="22668"/>
    <cellStyle name="Normal 3 10 7 3 3 2" xfId="22669"/>
    <cellStyle name="Normal 3 10 7 3 4" xfId="22670"/>
    <cellStyle name="Normal 3 10 7 3 4 2" xfId="22671"/>
    <cellStyle name="Normal 3 10 7 3 5" xfId="22672"/>
    <cellStyle name="Normal 3 10 7 3 5 2" xfId="22673"/>
    <cellStyle name="Normal 3 10 7 3 6" xfId="22674"/>
    <cellStyle name="Normal 3 10 7 4" xfId="22675"/>
    <cellStyle name="Normal 3 10 7 4 2" xfId="22676"/>
    <cellStyle name="Normal 3 10 7 4 2 2" xfId="22677"/>
    <cellStyle name="Normal 3 10 7 4 3" xfId="22678"/>
    <cellStyle name="Normal 3 10 7 4 3 2" xfId="22679"/>
    <cellStyle name="Normal 3 10 7 4 4" xfId="22680"/>
    <cellStyle name="Normal 3 10 7 4 4 2" xfId="22681"/>
    <cellStyle name="Normal 3 10 7 4 5" xfId="22682"/>
    <cellStyle name="Normal 3 10 7 4 5 2" xfId="22683"/>
    <cellStyle name="Normal 3 10 7 4 6" xfId="22684"/>
    <cellStyle name="Normal 3 10 7 5" xfId="22685"/>
    <cellStyle name="Normal 3 10 7 5 2" xfId="22686"/>
    <cellStyle name="Normal 3 10 7 6" xfId="22687"/>
    <cellStyle name="Normal 3 10 7 6 2" xfId="22688"/>
    <cellStyle name="Normal 3 10 7 7" xfId="22689"/>
    <cellStyle name="Normal 3 10 7 7 2" xfId="22690"/>
    <cellStyle name="Normal 3 10 7 8" xfId="22691"/>
    <cellStyle name="Normal 3 10 7 8 2" xfId="22692"/>
    <cellStyle name="Normal 3 10 7 9" xfId="22693"/>
    <cellStyle name="Normal 3 10 7 9 2" xfId="22694"/>
    <cellStyle name="Normal 3 10 8" xfId="22695"/>
    <cellStyle name="Normal 3 10 8 10" xfId="22696"/>
    <cellStyle name="Normal 3 10 8 10 2" xfId="22697"/>
    <cellStyle name="Normal 3 10 8 11" xfId="22698"/>
    <cellStyle name="Normal 3 10 8 2" xfId="22699"/>
    <cellStyle name="Normal 3 10 8 2 2" xfId="22700"/>
    <cellStyle name="Normal 3 10 8 2 2 2" xfId="22701"/>
    <cellStyle name="Normal 3 10 8 2 3" xfId="22702"/>
    <cellStyle name="Normal 3 10 8 2 3 2" xfId="22703"/>
    <cellStyle name="Normal 3 10 8 2 4" xfId="22704"/>
    <cellStyle name="Normal 3 10 8 2 4 2" xfId="22705"/>
    <cellStyle name="Normal 3 10 8 2 5" xfId="22706"/>
    <cellStyle name="Normal 3 10 8 2 5 2" xfId="22707"/>
    <cellStyle name="Normal 3 10 8 2 6" xfId="22708"/>
    <cellStyle name="Normal 3 10 8 3" xfId="22709"/>
    <cellStyle name="Normal 3 10 8 3 2" xfId="22710"/>
    <cellStyle name="Normal 3 10 8 3 2 2" xfId="22711"/>
    <cellStyle name="Normal 3 10 8 3 3" xfId="22712"/>
    <cellStyle name="Normal 3 10 8 3 3 2" xfId="22713"/>
    <cellStyle name="Normal 3 10 8 3 4" xfId="22714"/>
    <cellStyle name="Normal 3 10 8 3 4 2" xfId="22715"/>
    <cellStyle name="Normal 3 10 8 3 5" xfId="22716"/>
    <cellStyle name="Normal 3 10 8 3 5 2" xfId="22717"/>
    <cellStyle name="Normal 3 10 8 3 6" xfId="22718"/>
    <cellStyle name="Normal 3 10 8 4" xfId="22719"/>
    <cellStyle name="Normal 3 10 8 4 2" xfId="22720"/>
    <cellStyle name="Normal 3 10 8 4 2 2" xfId="22721"/>
    <cellStyle name="Normal 3 10 8 4 3" xfId="22722"/>
    <cellStyle name="Normal 3 10 8 4 3 2" xfId="22723"/>
    <cellStyle name="Normal 3 10 8 4 4" xfId="22724"/>
    <cellStyle name="Normal 3 10 8 4 4 2" xfId="22725"/>
    <cellStyle name="Normal 3 10 8 4 5" xfId="22726"/>
    <cellStyle name="Normal 3 10 8 4 5 2" xfId="22727"/>
    <cellStyle name="Normal 3 10 8 4 6" xfId="22728"/>
    <cellStyle name="Normal 3 10 8 5" xfId="22729"/>
    <cellStyle name="Normal 3 10 8 5 2" xfId="22730"/>
    <cellStyle name="Normal 3 10 8 6" xfId="22731"/>
    <cellStyle name="Normal 3 10 8 6 2" xfId="22732"/>
    <cellStyle name="Normal 3 10 8 7" xfId="22733"/>
    <cellStyle name="Normal 3 10 8 7 2" xfId="22734"/>
    <cellStyle name="Normal 3 10 8 8" xfId="22735"/>
    <cellStyle name="Normal 3 10 8 8 2" xfId="22736"/>
    <cellStyle name="Normal 3 10 8 9" xfId="22737"/>
    <cellStyle name="Normal 3 10 8 9 2" xfId="22738"/>
    <cellStyle name="Normal 3 10 9" xfId="22739"/>
    <cellStyle name="Normal 3 10 9 10" xfId="22740"/>
    <cellStyle name="Normal 3 10 9 10 2" xfId="22741"/>
    <cellStyle name="Normal 3 10 9 11" xfId="22742"/>
    <cellStyle name="Normal 3 10 9 2" xfId="22743"/>
    <cellStyle name="Normal 3 10 9 2 2" xfId="22744"/>
    <cellStyle name="Normal 3 10 9 2 2 2" xfId="22745"/>
    <cellStyle name="Normal 3 10 9 2 3" xfId="22746"/>
    <cellStyle name="Normal 3 10 9 2 3 2" xfId="22747"/>
    <cellStyle name="Normal 3 10 9 2 4" xfId="22748"/>
    <cellStyle name="Normal 3 10 9 2 4 2" xfId="22749"/>
    <cellStyle name="Normal 3 10 9 2 5" xfId="22750"/>
    <cellStyle name="Normal 3 10 9 2 5 2" xfId="22751"/>
    <cellStyle name="Normal 3 10 9 2 6" xfId="22752"/>
    <cellStyle name="Normal 3 10 9 3" xfId="22753"/>
    <cellStyle name="Normal 3 10 9 3 2" xfId="22754"/>
    <cellStyle name="Normal 3 10 9 3 2 2" xfId="22755"/>
    <cellStyle name="Normal 3 10 9 3 3" xfId="22756"/>
    <cellStyle name="Normal 3 10 9 3 3 2" xfId="22757"/>
    <cellStyle name="Normal 3 10 9 3 4" xfId="22758"/>
    <cellStyle name="Normal 3 10 9 3 4 2" xfId="22759"/>
    <cellStyle name="Normal 3 10 9 3 5" xfId="22760"/>
    <cellStyle name="Normal 3 10 9 3 5 2" xfId="22761"/>
    <cellStyle name="Normal 3 10 9 3 6" xfId="22762"/>
    <cellStyle name="Normal 3 10 9 4" xfId="22763"/>
    <cellStyle name="Normal 3 10 9 4 2" xfId="22764"/>
    <cellStyle name="Normal 3 10 9 4 2 2" xfId="22765"/>
    <cellStyle name="Normal 3 10 9 4 3" xfId="22766"/>
    <cellStyle name="Normal 3 10 9 4 3 2" xfId="22767"/>
    <cellStyle name="Normal 3 10 9 4 4" xfId="22768"/>
    <cellStyle name="Normal 3 10 9 4 4 2" xfId="22769"/>
    <cellStyle name="Normal 3 10 9 4 5" xfId="22770"/>
    <cellStyle name="Normal 3 10 9 4 5 2" xfId="22771"/>
    <cellStyle name="Normal 3 10 9 4 6" xfId="22772"/>
    <cellStyle name="Normal 3 10 9 5" xfId="22773"/>
    <cellStyle name="Normal 3 10 9 5 2" xfId="22774"/>
    <cellStyle name="Normal 3 10 9 6" xfId="22775"/>
    <cellStyle name="Normal 3 10 9 6 2" xfId="22776"/>
    <cellStyle name="Normal 3 10 9 7" xfId="22777"/>
    <cellStyle name="Normal 3 10 9 7 2" xfId="22778"/>
    <cellStyle name="Normal 3 10 9 8" xfId="22779"/>
    <cellStyle name="Normal 3 10 9 8 2" xfId="22780"/>
    <cellStyle name="Normal 3 10 9 9" xfId="22781"/>
    <cellStyle name="Normal 3 10 9 9 2" xfId="22782"/>
    <cellStyle name="Normal 3 11" xfId="22783"/>
    <cellStyle name="Normal 3 11 10" xfId="22784"/>
    <cellStyle name="Normal 3 11 10 2" xfId="22785"/>
    <cellStyle name="Normal 3 11 11" xfId="22786"/>
    <cellStyle name="Normal 3 11 11 2" xfId="22787"/>
    <cellStyle name="Normal 3 11 12" xfId="22788"/>
    <cellStyle name="Normal 3 11 2" xfId="22789"/>
    <cellStyle name="Normal 3 11 2 10" xfId="22790"/>
    <cellStyle name="Normal 3 11 2 10 2" xfId="22791"/>
    <cellStyle name="Normal 3 11 2 11" xfId="22792"/>
    <cellStyle name="Normal 3 11 2 2" xfId="22793"/>
    <cellStyle name="Normal 3 11 2 2 2" xfId="22794"/>
    <cellStyle name="Normal 3 11 2 2 2 2" xfId="22795"/>
    <cellStyle name="Normal 3 11 2 2 3" xfId="22796"/>
    <cellStyle name="Normal 3 11 2 2 3 2" xfId="22797"/>
    <cellStyle name="Normal 3 11 2 2 4" xfId="22798"/>
    <cellStyle name="Normal 3 11 2 2 4 2" xfId="22799"/>
    <cellStyle name="Normal 3 11 2 2 5" xfId="22800"/>
    <cellStyle name="Normal 3 11 2 2 5 2" xfId="22801"/>
    <cellStyle name="Normal 3 11 2 2 6" xfId="22802"/>
    <cellStyle name="Normal 3 11 2 3" xfId="22803"/>
    <cellStyle name="Normal 3 11 2 3 2" xfId="22804"/>
    <cellStyle name="Normal 3 11 2 3 2 2" xfId="22805"/>
    <cellStyle name="Normal 3 11 2 3 3" xfId="22806"/>
    <cellStyle name="Normal 3 11 2 3 3 2" xfId="22807"/>
    <cellStyle name="Normal 3 11 2 3 4" xfId="22808"/>
    <cellStyle name="Normal 3 11 2 3 4 2" xfId="22809"/>
    <cellStyle name="Normal 3 11 2 3 5" xfId="22810"/>
    <cellStyle name="Normal 3 11 2 3 5 2" xfId="22811"/>
    <cellStyle name="Normal 3 11 2 3 6" xfId="22812"/>
    <cellStyle name="Normal 3 11 2 4" xfId="22813"/>
    <cellStyle name="Normal 3 11 2 4 2" xfId="22814"/>
    <cellStyle name="Normal 3 11 2 4 2 2" xfId="22815"/>
    <cellStyle name="Normal 3 11 2 4 3" xfId="22816"/>
    <cellStyle name="Normal 3 11 2 4 3 2" xfId="22817"/>
    <cellStyle name="Normal 3 11 2 4 4" xfId="22818"/>
    <cellStyle name="Normal 3 11 2 4 4 2" xfId="22819"/>
    <cellStyle name="Normal 3 11 2 4 5" xfId="22820"/>
    <cellStyle name="Normal 3 11 2 4 5 2" xfId="22821"/>
    <cellStyle name="Normal 3 11 2 4 6" xfId="22822"/>
    <cellStyle name="Normal 3 11 2 5" xfId="22823"/>
    <cellStyle name="Normal 3 11 2 5 2" xfId="22824"/>
    <cellStyle name="Normal 3 11 2 6" xfId="22825"/>
    <cellStyle name="Normal 3 11 2 6 2" xfId="22826"/>
    <cellStyle name="Normal 3 11 2 7" xfId="22827"/>
    <cellStyle name="Normal 3 11 2 7 2" xfId="22828"/>
    <cellStyle name="Normal 3 11 2 8" xfId="22829"/>
    <cellStyle name="Normal 3 11 2 8 2" xfId="22830"/>
    <cellStyle name="Normal 3 11 2 9" xfId="22831"/>
    <cellStyle name="Normal 3 11 2 9 2" xfId="22832"/>
    <cellStyle name="Normal 3 11 3" xfId="22833"/>
    <cellStyle name="Normal 3 11 3 2" xfId="22834"/>
    <cellStyle name="Normal 3 11 3 2 2" xfId="22835"/>
    <cellStyle name="Normal 3 11 3 3" xfId="22836"/>
    <cellStyle name="Normal 3 11 3 3 2" xfId="22837"/>
    <cellStyle name="Normal 3 11 3 4" xfId="22838"/>
    <cellStyle name="Normal 3 11 3 4 2" xfId="22839"/>
    <cellStyle name="Normal 3 11 3 5" xfId="22840"/>
    <cellStyle name="Normal 3 11 3 5 2" xfId="22841"/>
    <cellStyle name="Normal 3 11 3 6" xfId="22842"/>
    <cellStyle name="Normal 3 11 4" xfId="22843"/>
    <cellStyle name="Normal 3 11 4 2" xfId="22844"/>
    <cellStyle name="Normal 3 11 4 2 2" xfId="22845"/>
    <cellStyle name="Normal 3 11 4 3" xfId="22846"/>
    <cellStyle name="Normal 3 11 4 3 2" xfId="22847"/>
    <cellStyle name="Normal 3 11 4 4" xfId="22848"/>
    <cellStyle name="Normal 3 11 4 4 2" xfId="22849"/>
    <cellStyle name="Normal 3 11 4 5" xfId="22850"/>
    <cellStyle name="Normal 3 11 4 5 2" xfId="22851"/>
    <cellStyle name="Normal 3 11 4 6" xfId="22852"/>
    <cellStyle name="Normal 3 11 5" xfId="22853"/>
    <cellStyle name="Normal 3 11 5 2" xfId="22854"/>
    <cellStyle name="Normal 3 11 5 2 2" xfId="22855"/>
    <cellStyle name="Normal 3 11 5 3" xfId="22856"/>
    <cellStyle name="Normal 3 11 5 3 2" xfId="22857"/>
    <cellStyle name="Normal 3 11 5 4" xfId="22858"/>
    <cellStyle name="Normal 3 11 5 4 2" xfId="22859"/>
    <cellStyle name="Normal 3 11 5 5" xfId="22860"/>
    <cellStyle name="Normal 3 11 5 5 2" xfId="22861"/>
    <cellStyle name="Normal 3 11 5 6" xfId="22862"/>
    <cellStyle name="Normal 3 11 6" xfId="22863"/>
    <cellStyle name="Normal 3 11 6 2" xfId="22864"/>
    <cellStyle name="Normal 3 11 7" xfId="22865"/>
    <cellStyle name="Normal 3 11 7 2" xfId="22866"/>
    <cellStyle name="Normal 3 11 8" xfId="22867"/>
    <cellStyle name="Normal 3 11 8 2" xfId="22868"/>
    <cellStyle name="Normal 3 11 9" xfId="22869"/>
    <cellStyle name="Normal 3 11 9 2" xfId="22870"/>
    <cellStyle name="Normal 3 12" xfId="22871"/>
    <cellStyle name="Normal 3 12 10" xfId="22872"/>
    <cellStyle name="Normal 3 12 10 2" xfId="22873"/>
    <cellStyle name="Normal 3 12 11" xfId="22874"/>
    <cellStyle name="Normal 3 12 11 2" xfId="22875"/>
    <cellStyle name="Normal 3 12 12" xfId="22876"/>
    <cellStyle name="Normal 3 12 2" xfId="22877"/>
    <cellStyle name="Normal 3 12 2 10" xfId="22878"/>
    <cellStyle name="Normal 3 12 2 10 2" xfId="22879"/>
    <cellStyle name="Normal 3 12 2 11" xfId="22880"/>
    <cellStyle name="Normal 3 12 2 2" xfId="22881"/>
    <cellStyle name="Normal 3 12 2 2 2" xfId="22882"/>
    <cellStyle name="Normal 3 12 2 2 2 2" xfId="22883"/>
    <cellStyle name="Normal 3 12 2 2 3" xfId="22884"/>
    <cellStyle name="Normal 3 12 2 2 3 2" xfId="22885"/>
    <cellStyle name="Normal 3 12 2 2 4" xfId="22886"/>
    <cellStyle name="Normal 3 12 2 2 4 2" xfId="22887"/>
    <cellStyle name="Normal 3 12 2 2 5" xfId="22888"/>
    <cellStyle name="Normal 3 12 2 2 5 2" xfId="22889"/>
    <cellStyle name="Normal 3 12 2 2 6" xfId="22890"/>
    <cellStyle name="Normal 3 12 2 3" xfId="22891"/>
    <cellStyle name="Normal 3 12 2 3 2" xfId="22892"/>
    <cellStyle name="Normal 3 12 2 3 2 2" xfId="22893"/>
    <cellStyle name="Normal 3 12 2 3 3" xfId="22894"/>
    <cellStyle name="Normal 3 12 2 3 3 2" xfId="22895"/>
    <cellStyle name="Normal 3 12 2 3 4" xfId="22896"/>
    <cellStyle name="Normal 3 12 2 3 4 2" xfId="22897"/>
    <cellStyle name="Normal 3 12 2 3 5" xfId="22898"/>
    <cellStyle name="Normal 3 12 2 3 5 2" xfId="22899"/>
    <cellStyle name="Normal 3 12 2 3 6" xfId="22900"/>
    <cellStyle name="Normal 3 12 2 4" xfId="22901"/>
    <cellStyle name="Normal 3 12 2 4 2" xfId="22902"/>
    <cellStyle name="Normal 3 12 2 4 2 2" xfId="22903"/>
    <cellStyle name="Normal 3 12 2 4 3" xfId="22904"/>
    <cellStyle name="Normal 3 12 2 4 3 2" xfId="22905"/>
    <cellStyle name="Normal 3 12 2 4 4" xfId="22906"/>
    <cellStyle name="Normal 3 12 2 4 4 2" xfId="22907"/>
    <cellStyle name="Normal 3 12 2 4 5" xfId="22908"/>
    <cellStyle name="Normal 3 12 2 4 5 2" xfId="22909"/>
    <cellStyle name="Normal 3 12 2 4 6" xfId="22910"/>
    <cellStyle name="Normal 3 12 2 5" xfId="22911"/>
    <cellStyle name="Normal 3 12 2 5 2" xfId="22912"/>
    <cellStyle name="Normal 3 12 2 6" xfId="22913"/>
    <cellStyle name="Normal 3 12 2 6 2" xfId="22914"/>
    <cellStyle name="Normal 3 12 2 7" xfId="22915"/>
    <cellStyle name="Normal 3 12 2 7 2" xfId="22916"/>
    <cellStyle name="Normal 3 12 2 8" xfId="22917"/>
    <cellStyle name="Normal 3 12 2 8 2" xfId="22918"/>
    <cellStyle name="Normal 3 12 2 9" xfId="22919"/>
    <cellStyle name="Normal 3 12 2 9 2" xfId="22920"/>
    <cellStyle name="Normal 3 12 3" xfId="22921"/>
    <cellStyle name="Normal 3 12 3 2" xfId="22922"/>
    <cellStyle name="Normal 3 12 3 2 2" xfId="22923"/>
    <cellStyle name="Normal 3 12 3 3" xfId="22924"/>
    <cellStyle name="Normal 3 12 3 3 2" xfId="22925"/>
    <cellStyle name="Normal 3 12 3 4" xfId="22926"/>
    <cellStyle name="Normal 3 12 3 4 2" xfId="22927"/>
    <cellStyle name="Normal 3 12 3 5" xfId="22928"/>
    <cellStyle name="Normal 3 12 3 5 2" xfId="22929"/>
    <cellStyle name="Normal 3 12 3 6" xfId="22930"/>
    <cellStyle name="Normal 3 12 4" xfId="22931"/>
    <cellStyle name="Normal 3 12 4 2" xfId="22932"/>
    <cellStyle name="Normal 3 12 4 2 2" xfId="22933"/>
    <cellStyle name="Normal 3 12 4 3" xfId="22934"/>
    <cellStyle name="Normal 3 12 4 3 2" xfId="22935"/>
    <cellStyle name="Normal 3 12 4 4" xfId="22936"/>
    <cellStyle name="Normal 3 12 4 4 2" xfId="22937"/>
    <cellStyle name="Normal 3 12 4 5" xfId="22938"/>
    <cellStyle name="Normal 3 12 4 5 2" xfId="22939"/>
    <cellStyle name="Normal 3 12 4 6" xfId="22940"/>
    <cellStyle name="Normal 3 12 5" xfId="22941"/>
    <cellStyle name="Normal 3 12 5 2" xfId="22942"/>
    <cellStyle name="Normal 3 12 5 2 2" xfId="22943"/>
    <cellStyle name="Normal 3 12 5 3" xfId="22944"/>
    <cellStyle name="Normal 3 12 5 3 2" xfId="22945"/>
    <cellStyle name="Normal 3 12 5 4" xfId="22946"/>
    <cellStyle name="Normal 3 12 5 4 2" xfId="22947"/>
    <cellStyle name="Normal 3 12 5 5" xfId="22948"/>
    <cellStyle name="Normal 3 12 5 5 2" xfId="22949"/>
    <cellStyle name="Normal 3 12 5 6" xfId="22950"/>
    <cellStyle name="Normal 3 12 6" xfId="22951"/>
    <cellStyle name="Normal 3 12 6 2" xfId="22952"/>
    <cellStyle name="Normal 3 12 7" xfId="22953"/>
    <cellStyle name="Normal 3 12 7 2" xfId="22954"/>
    <cellStyle name="Normal 3 12 8" xfId="22955"/>
    <cellStyle name="Normal 3 12 8 2" xfId="22956"/>
    <cellStyle name="Normal 3 12 9" xfId="22957"/>
    <cellStyle name="Normal 3 12 9 2" xfId="22958"/>
    <cellStyle name="Normal 3 13" xfId="22959"/>
    <cellStyle name="Normal 3 13 10" xfId="22960"/>
    <cellStyle name="Normal 3 13 10 2" xfId="22961"/>
    <cellStyle name="Normal 3 13 11" xfId="22962"/>
    <cellStyle name="Normal 3 13 2" xfId="22963"/>
    <cellStyle name="Normal 3 13 2 2" xfId="22964"/>
    <cellStyle name="Normal 3 13 2 2 2" xfId="22965"/>
    <cellStyle name="Normal 3 13 2 3" xfId="22966"/>
    <cellStyle name="Normal 3 13 2 3 2" xfId="22967"/>
    <cellStyle name="Normal 3 13 2 4" xfId="22968"/>
    <cellStyle name="Normal 3 13 2 4 2" xfId="22969"/>
    <cellStyle name="Normal 3 13 2 5" xfId="22970"/>
    <cellStyle name="Normal 3 13 2 5 2" xfId="22971"/>
    <cellStyle name="Normal 3 13 2 6" xfId="22972"/>
    <cellStyle name="Normal 3 13 3" xfId="22973"/>
    <cellStyle name="Normal 3 13 3 2" xfId="22974"/>
    <cellStyle name="Normal 3 13 3 2 2" xfId="22975"/>
    <cellStyle name="Normal 3 13 3 3" xfId="22976"/>
    <cellStyle name="Normal 3 13 3 3 2" xfId="22977"/>
    <cellStyle name="Normal 3 13 3 4" xfId="22978"/>
    <cellStyle name="Normal 3 13 3 4 2" xfId="22979"/>
    <cellStyle name="Normal 3 13 3 5" xfId="22980"/>
    <cellStyle name="Normal 3 13 3 5 2" xfId="22981"/>
    <cellStyle name="Normal 3 13 3 6" xfId="22982"/>
    <cellStyle name="Normal 3 13 4" xfId="22983"/>
    <cellStyle name="Normal 3 13 4 2" xfId="22984"/>
    <cellStyle name="Normal 3 13 4 2 2" xfId="22985"/>
    <cellStyle name="Normal 3 13 4 3" xfId="22986"/>
    <cellStyle name="Normal 3 13 4 3 2" xfId="22987"/>
    <cellStyle name="Normal 3 13 4 4" xfId="22988"/>
    <cellStyle name="Normal 3 13 4 4 2" xfId="22989"/>
    <cellStyle name="Normal 3 13 4 5" xfId="22990"/>
    <cellStyle name="Normal 3 13 4 5 2" xfId="22991"/>
    <cellStyle name="Normal 3 13 4 6" xfId="22992"/>
    <cellStyle name="Normal 3 13 5" xfId="22993"/>
    <cellStyle name="Normal 3 13 5 2" xfId="22994"/>
    <cellStyle name="Normal 3 13 6" xfId="22995"/>
    <cellStyle name="Normal 3 13 6 2" xfId="22996"/>
    <cellStyle name="Normal 3 13 7" xfId="22997"/>
    <cellStyle name="Normal 3 13 7 2" xfId="22998"/>
    <cellStyle name="Normal 3 13 8" xfId="22999"/>
    <cellStyle name="Normal 3 13 8 2" xfId="23000"/>
    <cellStyle name="Normal 3 13 9" xfId="23001"/>
    <cellStyle name="Normal 3 13 9 2" xfId="23002"/>
    <cellStyle name="Normal 3 14" xfId="23003"/>
    <cellStyle name="Normal 3 14 10" xfId="23004"/>
    <cellStyle name="Normal 3 14 10 2" xfId="23005"/>
    <cellStyle name="Normal 3 14 11" xfId="23006"/>
    <cellStyle name="Normal 3 14 2" xfId="23007"/>
    <cellStyle name="Normal 3 14 2 2" xfId="23008"/>
    <cellStyle name="Normal 3 14 2 2 2" xfId="23009"/>
    <cellStyle name="Normal 3 14 2 3" xfId="23010"/>
    <cellStyle name="Normal 3 14 2 3 2" xfId="23011"/>
    <cellStyle name="Normal 3 14 2 4" xfId="23012"/>
    <cellStyle name="Normal 3 14 2 4 2" xfId="23013"/>
    <cellStyle name="Normal 3 14 2 5" xfId="23014"/>
    <cellStyle name="Normal 3 14 2 5 2" xfId="23015"/>
    <cellStyle name="Normal 3 14 2 6" xfId="23016"/>
    <cellStyle name="Normal 3 14 3" xfId="23017"/>
    <cellStyle name="Normal 3 14 3 2" xfId="23018"/>
    <cellStyle name="Normal 3 14 3 2 2" xfId="23019"/>
    <cellStyle name="Normal 3 14 3 3" xfId="23020"/>
    <cellStyle name="Normal 3 14 3 3 2" xfId="23021"/>
    <cellStyle name="Normal 3 14 3 4" xfId="23022"/>
    <cellStyle name="Normal 3 14 3 4 2" xfId="23023"/>
    <cellStyle name="Normal 3 14 3 5" xfId="23024"/>
    <cellStyle name="Normal 3 14 3 5 2" xfId="23025"/>
    <cellStyle name="Normal 3 14 3 6" xfId="23026"/>
    <cellStyle name="Normal 3 14 4" xfId="23027"/>
    <cellStyle name="Normal 3 14 4 2" xfId="23028"/>
    <cellStyle name="Normal 3 14 4 2 2" xfId="23029"/>
    <cellStyle name="Normal 3 14 4 3" xfId="23030"/>
    <cellStyle name="Normal 3 14 4 3 2" xfId="23031"/>
    <cellStyle name="Normal 3 14 4 4" xfId="23032"/>
    <cellStyle name="Normal 3 14 4 4 2" xfId="23033"/>
    <cellStyle name="Normal 3 14 4 5" xfId="23034"/>
    <cellStyle name="Normal 3 14 4 5 2" xfId="23035"/>
    <cellStyle name="Normal 3 14 4 6" xfId="23036"/>
    <cellStyle name="Normal 3 14 5" xfId="23037"/>
    <cellStyle name="Normal 3 14 5 2" xfId="23038"/>
    <cellStyle name="Normal 3 14 6" xfId="23039"/>
    <cellStyle name="Normal 3 14 6 2" xfId="23040"/>
    <cellStyle name="Normal 3 14 7" xfId="23041"/>
    <cellStyle name="Normal 3 14 7 2" xfId="23042"/>
    <cellStyle name="Normal 3 14 8" xfId="23043"/>
    <cellStyle name="Normal 3 14 8 2" xfId="23044"/>
    <cellStyle name="Normal 3 14 9" xfId="23045"/>
    <cellStyle name="Normal 3 14 9 2" xfId="23046"/>
    <cellStyle name="Normal 3 15" xfId="23047"/>
    <cellStyle name="Normal 3 15 10" xfId="23048"/>
    <cellStyle name="Normal 3 15 10 2" xfId="23049"/>
    <cellStyle name="Normal 3 15 11" xfId="23050"/>
    <cellStyle name="Normal 3 15 2" xfId="23051"/>
    <cellStyle name="Normal 3 15 2 2" xfId="23052"/>
    <cellStyle name="Normal 3 15 2 2 2" xfId="23053"/>
    <cellStyle name="Normal 3 15 2 3" xfId="23054"/>
    <cellStyle name="Normal 3 15 2 3 2" xfId="23055"/>
    <cellStyle name="Normal 3 15 2 4" xfId="23056"/>
    <cellStyle name="Normal 3 15 2 4 2" xfId="23057"/>
    <cellStyle name="Normal 3 15 2 5" xfId="23058"/>
    <cellStyle name="Normal 3 15 2 5 2" xfId="23059"/>
    <cellStyle name="Normal 3 15 2 6" xfId="23060"/>
    <cellStyle name="Normal 3 15 3" xfId="23061"/>
    <cellStyle name="Normal 3 15 3 2" xfId="23062"/>
    <cellStyle name="Normal 3 15 3 2 2" xfId="23063"/>
    <cellStyle name="Normal 3 15 3 3" xfId="23064"/>
    <cellStyle name="Normal 3 15 3 3 2" xfId="23065"/>
    <cellStyle name="Normal 3 15 3 4" xfId="23066"/>
    <cellStyle name="Normal 3 15 3 4 2" xfId="23067"/>
    <cellStyle name="Normal 3 15 3 5" xfId="23068"/>
    <cellStyle name="Normal 3 15 3 5 2" xfId="23069"/>
    <cellStyle name="Normal 3 15 3 6" xfId="23070"/>
    <cellStyle name="Normal 3 15 4" xfId="23071"/>
    <cellStyle name="Normal 3 15 4 2" xfId="23072"/>
    <cellStyle name="Normal 3 15 4 2 2" xfId="23073"/>
    <cellStyle name="Normal 3 15 4 3" xfId="23074"/>
    <cellStyle name="Normal 3 15 4 3 2" xfId="23075"/>
    <cellStyle name="Normal 3 15 4 4" xfId="23076"/>
    <cellStyle name="Normal 3 15 4 4 2" xfId="23077"/>
    <cellStyle name="Normal 3 15 4 5" xfId="23078"/>
    <cellStyle name="Normal 3 15 4 5 2" xfId="23079"/>
    <cellStyle name="Normal 3 15 4 6" xfId="23080"/>
    <cellStyle name="Normal 3 15 5" xfId="23081"/>
    <cellStyle name="Normal 3 15 5 2" xfId="23082"/>
    <cellStyle name="Normal 3 15 6" xfId="23083"/>
    <cellStyle name="Normal 3 15 6 2" xfId="23084"/>
    <cellStyle name="Normal 3 15 7" xfId="23085"/>
    <cellStyle name="Normal 3 15 7 2" xfId="23086"/>
    <cellStyle name="Normal 3 15 8" xfId="23087"/>
    <cellStyle name="Normal 3 15 8 2" xfId="23088"/>
    <cellStyle name="Normal 3 15 9" xfId="23089"/>
    <cellStyle name="Normal 3 15 9 2" xfId="23090"/>
    <cellStyle name="Normal 3 16" xfId="23091"/>
    <cellStyle name="Normal 3 16 10" xfId="23092"/>
    <cellStyle name="Normal 3 16 10 2" xfId="23093"/>
    <cellStyle name="Normal 3 16 11" xfId="23094"/>
    <cellStyle name="Normal 3 16 2" xfId="23095"/>
    <cellStyle name="Normal 3 16 2 2" xfId="23096"/>
    <cellStyle name="Normal 3 16 2 2 2" xfId="23097"/>
    <cellStyle name="Normal 3 16 2 3" xfId="23098"/>
    <cellStyle name="Normal 3 16 2 3 2" xfId="23099"/>
    <cellStyle name="Normal 3 16 2 4" xfId="23100"/>
    <cellStyle name="Normal 3 16 2 4 2" xfId="23101"/>
    <cellStyle name="Normal 3 16 2 5" xfId="23102"/>
    <cellStyle name="Normal 3 16 2 5 2" xfId="23103"/>
    <cellStyle name="Normal 3 16 2 6" xfId="23104"/>
    <cellStyle name="Normal 3 16 3" xfId="23105"/>
    <cellStyle name="Normal 3 16 3 2" xfId="23106"/>
    <cellStyle name="Normal 3 16 3 2 2" xfId="23107"/>
    <cellStyle name="Normal 3 16 3 3" xfId="23108"/>
    <cellStyle name="Normal 3 16 3 3 2" xfId="23109"/>
    <cellStyle name="Normal 3 16 3 4" xfId="23110"/>
    <cellStyle name="Normal 3 16 3 4 2" xfId="23111"/>
    <cellStyle name="Normal 3 16 3 5" xfId="23112"/>
    <cellStyle name="Normal 3 16 3 5 2" xfId="23113"/>
    <cellStyle name="Normal 3 16 3 6" xfId="23114"/>
    <cellStyle name="Normal 3 16 4" xfId="23115"/>
    <cellStyle name="Normal 3 16 4 2" xfId="23116"/>
    <cellStyle name="Normal 3 16 4 2 2" xfId="23117"/>
    <cellStyle name="Normal 3 16 4 3" xfId="23118"/>
    <cellStyle name="Normal 3 16 4 3 2" xfId="23119"/>
    <cellStyle name="Normal 3 16 4 4" xfId="23120"/>
    <cellStyle name="Normal 3 16 4 4 2" xfId="23121"/>
    <cellStyle name="Normal 3 16 4 5" xfId="23122"/>
    <cellStyle name="Normal 3 16 4 5 2" xfId="23123"/>
    <cellStyle name="Normal 3 16 4 6" xfId="23124"/>
    <cellStyle name="Normal 3 16 5" xfId="23125"/>
    <cellStyle name="Normal 3 16 5 2" xfId="23126"/>
    <cellStyle name="Normal 3 16 6" xfId="23127"/>
    <cellStyle name="Normal 3 16 6 2" xfId="23128"/>
    <cellStyle name="Normal 3 16 7" xfId="23129"/>
    <cellStyle name="Normal 3 16 7 2" xfId="23130"/>
    <cellStyle name="Normal 3 16 8" xfId="23131"/>
    <cellStyle name="Normal 3 16 8 2" xfId="23132"/>
    <cellStyle name="Normal 3 16 9" xfId="23133"/>
    <cellStyle name="Normal 3 16 9 2" xfId="23134"/>
    <cellStyle name="Normal 3 17" xfId="23135"/>
    <cellStyle name="Normal 3 17 10" xfId="23136"/>
    <cellStyle name="Normal 3 17 10 2" xfId="23137"/>
    <cellStyle name="Normal 3 17 11" xfId="23138"/>
    <cellStyle name="Normal 3 17 2" xfId="23139"/>
    <cellStyle name="Normal 3 17 2 2" xfId="23140"/>
    <cellStyle name="Normal 3 17 2 2 2" xfId="23141"/>
    <cellStyle name="Normal 3 17 2 3" xfId="23142"/>
    <cellStyle name="Normal 3 17 2 3 2" xfId="23143"/>
    <cellStyle name="Normal 3 17 2 4" xfId="23144"/>
    <cellStyle name="Normal 3 17 2 4 2" xfId="23145"/>
    <cellStyle name="Normal 3 17 2 5" xfId="23146"/>
    <cellStyle name="Normal 3 17 2 5 2" xfId="23147"/>
    <cellStyle name="Normal 3 17 2 6" xfId="23148"/>
    <cellStyle name="Normal 3 17 3" xfId="23149"/>
    <cellStyle name="Normal 3 17 3 2" xfId="23150"/>
    <cellStyle name="Normal 3 17 3 2 2" xfId="23151"/>
    <cellStyle name="Normal 3 17 3 3" xfId="23152"/>
    <cellStyle name="Normal 3 17 3 3 2" xfId="23153"/>
    <cellStyle name="Normal 3 17 3 4" xfId="23154"/>
    <cellStyle name="Normal 3 17 3 4 2" xfId="23155"/>
    <cellStyle name="Normal 3 17 3 5" xfId="23156"/>
    <cellStyle name="Normal 3 17 3 5 2" xfId="23157"/>
    <cellStyle name="Normal 3 17 3 6" xfId="23158"/>
    <cellStyle name="Normal 3 17 4" xfId="23159"/>
    <cellStyle name="Normal 3 17 4 2" xfId="23160"/>
    <cellStyle name="Normal 3 17 4 2 2" xfId="23161"/>
    <cellStyle name="Normal 3 17 4 3" xfId="23162"/>
    <cellStyle name="Normal 3 17 4 3 2" xfId="23163"/>
    <cellStyle name="Normal 3 17 4 4" xfId="23164"/>
    <cellStyle name="Normal 3 17 4 4 2" xfId="23165"/>
    <cellStyle name="Normal 3 17 4 5" xfId="23166"/>
    <cellStyle name="Normal 3 17 4 5 2" xfId="23167"/>
    <cellStyle name="Normal 3 17 4 6" xfId="23168"/>
    <cellStyle name="Normal 3 17 5" xfId="23169"/>
    <cellStyle name="Normal 3 17 5 2" xfId="23170"/>
    <cellStyle name="Normal 3 17 6" xfId="23171"/>
    <cellStyle name="Normal 3 17 6 2" xfId="23172"/>
    <cellStyle name="Normal 3 17 7" xfId="23173"/>
    <cellStyle name="Normal 3 17 7 2" xfId="23174"/>
    <cellStyle name="Normal 3 17 8" xfId="23175"/>
    <cellStyle name="Normal 3 17 8 2" xfId="23176"/>
    <cellStyle name="Normal 3 17 9" xfId="23177"/>
    <cellStyle name="Normal 3 17 9 2" xfId="23178"/>
    <cellStyle name="Normal 3 18" xfId="23179"/>
    <cellStyle name="Normal 3 18 10" xfId="23180"/>
    <cellStyle name="Normal 3 18 10 2" xfId="23181"/>
    <cellStyle name="Normal 3 18 11" xfId="23182"/>
    <cellStyle name="Normal 3 18 2" xfId="23183"/>
    <cellStyle name="Normal 3 18 2 2" xfId="23184"/>
    <cellStyle name="Normal 3 18 2 2 2" xfId="23185"/>
    <cellStyle name="Normal 3 18 2 3" xfId="23186"/>
    <cellStyle name="Normal 3 18 2 3 2" xfId="23187"/>
    <cellStyle name="Normal 3 18 2 4" xfId="23188"/>
    <cellStyle name="Normal 3 18 2 4 2" xfId="23189"/>
    <cellStyle name="Normal 3 18 2 5" xfId="23190"/>
    <cellStyle name="Normal 3 18 2 5 2" xfId="23191"/>
    <cellStyle name="Normal 3 18 2 6" xfId="23192"/>
    <cellStyle name="Normal 3 18 3" xfId="23193"/>
    <cellStyle name="Normal 3 18 3 2" xfId="23194"/>
    <cellStyle name="Normal 3 18 3 2 2" xfId="23195"/>
    <cellStyle name="Normal 3 18 3 3" xfId="23196"/>
    <cellStyle name="Normal 3 18 3 3 2" xfId="23197"/>
    <cellStyle name="Normal 3 18 3 4" xfId="23198"/>
    <cellStyle name="Normal 3 18 3 4 2" xfId="23199"/>
    <cellStyle name="Normal 3 18 3 5" xfId="23200"/>
    <cellStyle name="Normal 3 18 3 5 2" xfId="23201"/>
    <cellStyle name="Normal 3 18 3 6" xfId="23202"/>
    <cellStyle name="Normal 3 18 4" xfId="23203"/>
    <cellStyle name="Normal 3 18 4 2" xfId="23204"/>
    <cellStyle name="Normal 3 18 4 2 2" xfId="23205"/>
    <cellStyle name="Normal 3 18 4 3" xfId="23206"/>
    <cellStyle name="Normal 3 18 4 3 2" xfId="23207"/>
    <cellStyle name="Normal 3 18 4 4" xfId="23208"/>
    <cellStyle name="Normal 3 18 4 4 2" xfId="23209"/>
    <cellStyle name="Normal 3 18 4 5" xfId="23210"/>
    <cellStyle name="Normal 3 18 4 5 2" xfId="23211"/>
    <cellStyle name="Normal 3 18 4 6" xfId="23212"/>
    <cellStyle name="Normal 3 18 5" xfId="23213"/>
    <cellStyle name="Normal 3 18 5 2" xfId="23214"/>
    <cellStyle name="Normal 3 18 6" xfId="23215"/>
    <cellStyle name="Normal 3 18 6 2" xfId="23216"/>
    <cellStyle name="Normal 3 18 7" xfId="23217"/>
    <cellStyle name="Normal 3 18 7 2" xfId="23218"/>
    <cellStyle name="Normal 3 18 8" xfId="23219"/>
    <cellStyle name="Normal 3 18 8 2" xfId="23220"/>
    <cellStyle name="Normal 3 18 9" xfId="23221"/>
    <cellStyle name="Normal 3 18 9 2" xfId="23222"/>
    <cellStyle name="Normal 3 19" xfId="23223"/>
    <cellStyle name="Normal 3 19 2" xfId="23224"/>
    <cellStyle name="Normal 3 19 2 2" xfId="23225"/>
    <cellStyle name="Normal 3 19 3" xfId="23226"/>
    <cellStyle name="Normal 3 19 3 2" xfId="23227"/>
    <cellStyle name="Normal 3 19 4" xfId="23228"/>
    <cellStyle name="Normal 3 19 4 2" xfId="23229"/>
    <cellStyle name="Normal 3 19 5" xfId="23230"/>
    <cellStyle name="Normal 3 19 5 2" xfId="23231"/>
    <cellStyle name="Normal 3 19 6" xfId="23232"/>
    <cellStyle name="Normal 3 2" xfId="156"/>
    <cellStyle name="Normal 3 2 10" xfId="23233"/>
    <cellStyle name="Normal 3 2 10 10" xfId="23234"/>
    <cellStyle name="Normal 3 2 10 10 2" xfId="23235"/>
    <cellStyle name="Normal 3 2 10 11" xfId="23236"/>
    <cellStyle name="Normal 3 2 10 11 2" xfId="23237"/>
    <cellStyle name="Normal 3 2 10 12" xfId="23238"/>
    <cellStyle name="Normal 3 2 10 2" xfId="23239"/>
    <cellStyle name="Normal 3 2 10 2 10" xfId="23240"/>
    <cellStyle name="Normal 3 2 10 2 10 2" xfId="23241"/>
    <cellStyle name="Normal 3 2 10 2 11" xfId="23242"/>
    <cellStyle name="Normal 3 2 10 2 2" xfId="23243"/>
    <cellStyle name="Normal 3 2 10 2 2 2" xfId="23244"/>
    <cellStyle name="Normal 3 2 10 2 2 2 2" xfId="23245"/>
    <cellStyle name="Normal 3 2 10 2 2 3" xfId="23246"/>
    <cellStyle name="Normal 3 2 10 2 2 3 2" xfId="23247"/>
    <cellStyle name="Normal 3 2 10 2 2 4" xfId="23248"/>
    <cellStyle name="Normal 3 2 10 2 2 4 2" xfId="23249"/>
    <cellStyle name="Normal 3 2 10 2 2 5" xfId="23250"/>
    <cellStyle name="Normal 3 2 10 2 2 5 2" xfId="23251"/>
    <cellStyle name="Normal 3 2 10 2 2 6" xfId="23252"/>
    <cellStyle name="Normal 3 2 10 2 3" xfId="23253"/>
    <cellStyle name="Normal 3 2 10 2 3 2" xfId="23254"/>
    <cellStyle name="Normal 3 2 10 2 3 2 2" xfId="23255"/>
    <cellStyle name="Normal 3 2 10 2 3 3" xfId="23256"/>
    <cellStyle name="Normal 3 2 10 2 3 3 2" xfId="23257"/>
    <cellStyle name="Normal 3 2 10 2 3 4" xfId="23258"/>
    <cellStyle name="Normal 3 2 10 2 3 4 2" xfId="23259"/>
    <cellStyle name="Normal 3 2 10 2 3 5" xfId="23260"/>
    <cellStyle name="Normal 3 2 10 2 3 5 2" xfId="23261"/>
    <cellStyle name="Normal 3 2 10 2 3 6" xfId="23262"/>
    <cellStyle name="Normal 3 2 10 2 4" xfId="23263"/>
    <cellStyle name="Normal 3 2 10 2 4 2" xfId="23264"/>
    <cellStyle name="Normal 3 2 10 2 4 2 2" xfId="23265"/>
    <cellStyle name="Normal 3 2 10 2 4 3" xfId="23266"/>
    <cellStyle name="Normal 3 2 10 2 4 3 2" xfId="23267"/>
    <cellStyle name="Normal 3 2 10 2 4 4" xfId="23268"/>
    <cellStyle name="Normal 3 2 10 2 4 4 2" xfId="23269"/>
    <cellStyle name="Normal 3 2 10 2 4 5" xfId="23270"/>
    <cellStyle name="Normal 3 2 10 2 4 5 2" xfId="23271"/>
    <cellStyle name="Normal 3 2 10 2 4 6" xfId="23272"/>
    <cellStyle name="Normal 3 2 10 2 5" xfId="23273"/>
    <cellStyle name="Normal 3 2 10 2 5 2" xfId="23274"/>
    <cellStyle name="Normal 3 2 10 2 6" xfId="23275"/>
    <cellStyle name="Normal 3 2 10 2 6 2" xfId="23276"/>
    <cellStyle name="Normal 3 2 10 2 7" xfId="23277"/>
    <cellStyle name="Normal 3 2 10 2 7 2" xfId="23278"/>
    <cellStyle name="Normal 3 2 10 2 8" xfId="23279"/>
    <cellStyle name="Normal 3 2 10 2 8 2" xfId="23280"/>
    <cellStyle name="Normal 3 2 10 2 9" xfId="23281"/>
    <cellStyle name="Normal 3 2 10 2 9 2" xfId="23282"/>
    <cellStyle name="Normal 3 2 10 3" xfId="23283"/>
    <cellStyle name="Normal 3 2 10 3 2" xfId="23284"/>
    <cellStyle name="Normal 3 2 10 3 2 2" xfId="23285"/>
    <cellStyle name="Normal 3 2 10 3 3" xfId="23286"/>
    <cellStyle name="Normal 3 2 10 3 3 2" xfId="23287"/>
    <cellStyle name="Normal 3 2 10 3 4" xfId="23288"/>
    <cellStyle name="Normal 3 2 10 3 4 2" xfId="23289"/>
    <cellStyle name="Normal 3 2 10 3 5" xfId="23290"/>
    <cellStyle name="Normal 3 2 10 3 5 2" xfId="23291"/>
    <cellStyle name="Normal 3 2 10 3 6" xfId="23292"/>
    <cellStyle name="Normal 3 2 10 4" xfId="23293"/>
    <cellStyle name="Normal 3 2 10 4 2" xfId="23294"/>
    <cellStyle name="Normal 3 2 10 4 2 2" xfId="23295"/>
    <cellStyle name="Normal 3 2 10 4 3" xfId="23296"/>
    <cellStyle name="Normal 3 2 10 4 3 2" xfId="23297"/>
    <cellStyle name="Normal 3 2 10 4 4" xfId="23298"/>
    <cellStyle name="Normal 3 2 10 4 4 2" xfId="23299"/>
    <cellStyle name="Normal 3 2 10 4 5" xfId="23300"/>
    <cellStyle name="Normal 3 2 10 4 5 2" xfId="23301"/>
    <cellStyle name="Normal 3 2 10 4 6" xfId="23302"/>
    <cellStyle name="Normal 3 2 10 5" xfId="23303"/>
    <cellStyle name="Normal 3 2 10 5 2" xfId="23304"/>
    <cellStyle name="Normal 3 2 10 5 2 2" xfId="23305"/>
    <cellStyle name="Normal 3 2 10 5 3" xfId="23306"/>
    <cellStyle name="Normal 3 2 10 5 3 2" xfId="23307"/>
    <cellStyle name="Normal 3 2 10 5 4" xfId="23308"/>
    <cellStyle name="Normal 3 2 10 5 4 2" xfId="23309"/>
    <cellStyle name="Normal 3 2 10 5 5" xfId="23310"/>
    <cellStyle name="Normal 3 2 10 5 5 2" xfId="23311"/>
    <cellStyle name="Normal 3 2 10 5 6" xfId="23312"/>
    <cellStyle name="Normal 3 2 10 6" xfId="23313"/>
    <cellStyle name="Normal 3 2 10 6 2" xfId="23314"/>
    <cellStyle name="Normal 3 2 10 7" xfId="23315"/>
    <cellStyle name="Normal 3 2 10 7 2" xfId="23316"/>
    <cellStyle name="Normal 3 2 10 8" xfId="23317"/>
    <cellStyle name="Normal 3 2 10 8 2" xfId="23318"/>
    <cellStyle name="Normal 3 2 10 9" xfId="23319"/>
    <cellStyle name="Normal 3 2 10 9 2" xfId="23320"/>
    <cellStyle name="Normal 3 2 11" xfId="23321"/>
    <cellStyle name="Normal 3 2 11 10" xfId="23322"/>
    <cellStyle name="Normal 3 2 11 10 2" xfId="23323"/>
    <cellStyle name="Normal 3 2 11 11" xfId="23324"/>
    <cellStyle name="Normal 3 2 11 11 2" xfId="23325"/>
    <cellStyle name="Normal 3 2 11 12" xfId="23326"/>
    <cellStyle name="Normal 3 2 11 2" xfId="23327"/>
    <cellStyle name="Normal 3 2 11 2 10" xfId="23328"/>
    <cellStyle name="Normal 3 2 11 2 10 2" xfId="23329"/>
    <cellStyle name="Normal 3 2 11 2 11" xfId="23330"/>
    <cellStyle name="Normal 3 2 11 2 2" xfId="23331"/>
    <cellStyle name="Normal 3 2 11 2 2 2" xfId="23332"/>
    <cellStyle name="Normal 3 2 11 2 2 2 2" xfId="23333"/>
    <cellStyle name="Normal 3 2 11 2 2 3" xfId="23334"/>
    <cellStyle name="Normal 3 2 11 2 2 3 2" xfId="23335"/>
    <cellStyle name="Normal 3 2 11 2 2 4" xfId="23336"/>
    <cellStyle name="Normal 3 2 11 2 2 4 2" xfId="23337"/>
    <cellStyle name="Normal 3 2 11 2 2 5" xfId="23338"/>
    <cellStyle name="Normal 3 2 11 2 2 5 2" xfId="23339"/>
    <cellStyle name="Normal 3 2 11 2 2 6" xfId="23340"/>
    <cellStyle name="Normal 3 2 11 2 3" xfId="23341"/>
    <cellStyle name="Normal 3 2 11 2 3 2" xfId="23342"/>
    <cellStyle name="Normal 3 2 11 2 3 2 2" xfId="23343"/>
    <cellStyle name="Normal 3 2 11 2 3 3" xfId="23344"/>
    <cellStyle name="Normal 3 2 11 2 3 3 2" xfId="23345"/>
    <cellStyle name="Normal 3 2 11 2 3 4" xfId="23346"/>
    <cellStyle name="Normal 3 2 11 2 3 4 2" xfId="23347"/>
    <cellStyle name="Normal 3 2 11 2 3 5" xfId="23348"/>
    <cellStyle name="Normal 3 2 11 2 3 5 2" xfId="23349"/>
    <cellStyle name="Normal 3 2 11 2 3 6" xfId="23350"/>
    <cellStyle name="Normal 3 2 11 2 4" xfId="23351"/>
    <cellStyle name="Normal 3 2 11 2 4 2" xfId="23352"/>
    <cellStyle name="Normal 3 2 11 2 4 2 2" xfId="23353"/>
    <cellStyle name="Normal 3 2 11 2 4 3" xfId="23354"/>
    <cellStyle name="Normal 3 2 11 2 4 3 2" xfId="23355"/>
    <cellStyle name="Normal 3 2 11 2 4 4" xfId="23356"/>
    <cellStyle name="Normal 3 2 11 2 4 4 2" xfId="23357"/>
    <cellStyle name="Normal 3 2 11 2 4 5" xfId="23358"/>
    <cellStyle name="Normal 3 2 11 2 4 5 2" xfId="23359"/>
    <cellStyle name="Normal 3 2 11 2 4 6" xfId="23360"/>
    <cellStyle name="Normal 3 2 11 2 5" xfId="23361"/>
    <cellStyle name="Normal 3 2 11 2 5 2" xfId="23362"/>
    <cellStyle name="Normal 3 2 11 2 6" xfId="23363"/>
    <cellStyle name="Normal 3 2 11 2 6 2" xfId="23364"/>
    <cellStyle name="Normal 3 2 11 2 7" xfId="23365"/>
    <cellStyle name="Normal 3 2 11 2 7 2" xfId="23366"/>
    <cellStyle name="Normal 3 2 11 2 8" xfId="23367"/>
    <cellStyle name="Normal 3 2 11 2 8 2" xfId="23368"/>
    <cellStyle name="Normal 3 2 11 2 9" xfId="23369"/>
    <cellStyle name="Normal 3 2 11 2 9 2" xfId="23370"/>
    <cellStyle name="Normal 3 2 11 3" xfId="23371"/>
    <cellStyle name="Normal 3 2 11 3 2" xfId="23372"/>
    <cellStyle name="Normal 3 2 11 3 2 2" xfId="23373"/>
    <cellStyle name="Normal 3 2 11 3 3" xfId="23374"/>
    <cellStyle name="Normal 3 2 11 3 3 2" xfId="23375"/>
    <cellStyle name="Normal 3 2 11 3 4" xfId="23376"/>
    <cellStyle name="Normal 3 2 11 3 4 2" xfId="23377"/>
    <cellStyle name="Normal 3 2 11 3 5" xfId="23378"/>
    <cellStyle name="Normal 3 2 11 3 5 2" xfId="23379"/>
    <cellStyle name="Normal 3 2 11 3 6" xfId="23380"/>
    <cellStyle name="Normal 3 2 11 4" xfId="23381"/>
    <cellStyle name="Normal 3 2 11 4 2" xfId="23382"/>
    <cellStyle name="Normal 3 2 11 4 2 2" xfId="23383"/>
    <cellStyle name="Normal 3 2 11 4 3" xfId="23384"/>
    <cellStyle name="Normal 3 2 11 4 3 2" xfId="23385"/>
    <cellStyle name="Normal 3 2 11 4 4" xfId="23386"/>
    <cellStyle name="Normal 3 2 11 4 4 2" xfId="23387"/>
    <cellStyle name="Normal 3 2 11 4 5" xfId="23388"/>
    <cellStyle name="Normal 3 2 11 4 5 2" xfId="23389"/>
    <cellStyle name="Normal 3 2 11 4 6" xfId="23390"/>
    <cellStyle name="Normal 3 2 11 5" xfId="23391"/>
    <cellStyle name="Normal 3 2 11 5 2" xfId="23392"/>
    <cellStyle name="Normal 3 2 11 5 2 2" xfId="23393"/>
    <cellStyle name="Normal 3 2 11 5 3" xfId="23394"/>
    <cellStyle name="Normal 3 2 11 5 3 2" xfId="23395"/>
    <cellStyle name="Normal 3 2 11 5 4" xfId="23396"/>
    <cellStyle name="Normal 3 2 11 5 4 2" xfId="23397"/>
    <cellStyle name="Normal 3 2 11 5 5" xfId="23398"/>
    <cellStyle name="Normal 3 2 11 5 5 2" xfId="23399"/>
    <cellStyle name="Normal 3 2 11 5 6" xfId="23400"/>
    <cellStyle name="Normal 3 2 11 6" xfId="23401"/>
    <cellStyle name="Normal 3 2 11 6 2" xfId="23402"/>
    <cellStyle name="Normal 3 2 11 7" xfId="23403"/>
    <cellStyle name="Normal 3 2 11 7 2" xfId="23404"/>
    <cellStyle name="Normal 3 2 11 8" xfId="23405"/>
    <cellStyle name="Normal 3 2 11 8 2" xfId="23406"/>
    <cellStyle name="Normal 3 2 11 9" xfId="23407"/>
    <cellStyle name="Normal 3 2 11 9 2" xfId="23408"/>
    <cellStyle name="Normal 3 2 12" xfId="23409"/>
    <cellStyle name="Normal 3 2 12 10" xfId="23410"/>
    <cellStyle name="Normal 3 2 12 10 2" xfId="23411"/>
    <cellStyle name="Normal 3 2 12 11" xfId="23412"/>
    <cellStyle name="Normal 3 2 12 2" xfId="23413"/>
    <cellStyle name="Normal 3 2 12 2 2" xfId="23414"/>
    <cellStyle name="Normal 3 2 12 2 2 2" xfId="23415"/>
    <cellStyle name="Normal 3 2 12 2 3" xfId="23416"/>
    <cellStyle name="Normal 3 2 12 2 3 2" xfId="23417"/>
    <cellStyle name="Normal 3 2 12 2 4" xfId="23418"/>
    <cellStyle name="Normal 3 2 12 2 4 2" xfId="23419"/>
    <cellStyle name="Normal 3 2 12 2 5" xfId="23420"/>
    <cellStyle name="Normal 3 2 12 2 5 2" xfId="23421"/>
    <cellStyle name="Normal 3 2 12 2 6" xfId="23422"/>
    <cellStyle name="Normal 3 2 12 3" xfId="23423"/>
    <cellStyle name="Normal 3 2 12 3 2" xfId="23424"/>
    <cellStyle name="Normal 3 2 12 3 2 2" xfId="23425"/>
    <cellStyle name="Normal 3 2 12 3 3" xfId="23426"/>
    <cellStyle name="Normal 3 2 12 3 3 2" xfId="23427"/>
    <cellStyle name="Normal 3 2 12 3 4" xfId="23428"/>
    <cellStyle name="Normal 3 2 12 3 4 2" xfId="23429"/>
    <cellStyle name="Normal 3 2 12 3 5" xfId="23430"/>
    <cellStyle name="Normal 3 2 12 3 5 2" xfId="23431"/>
    <cellStyle name="Normal 3 2 12 3 6" xfId="23432"/>
    <cellStyle name="Normal 3 2 12 4" xfId="23433"/>
    <cellStyle name="Normal 3 2 12 4 2" xfId="23434"/>
    <cellStyle name="Normal 3 2 12 4 2 2" xfId="23435"/>
    <cellStyle name="Normal 3 2 12 4 3" xfId="23436"/>
    <cellStyle name="Normal 3 2 12 4 3 2" xfId="23437"/>
    <cellStyle name="Normal 3 2 12 4 4" xfId="23438"/>
    <cellStyle name="Normal 3 2 12 4 4 2" xfId="23439"/>
    <cellStyle name="Normal 3 2 12 4 5" xfId="23440"/>
    <cellStyle name="Normal 3 2 12 4 5 2" xfId="23441"/>
    <cellStyle name="Normal 3 2 12 4 6" xfId="23442"/>
    <cellStyle name="Normal 3 2 12 5" xfId="23443"/>
    <cellStyle name="Normal 3 2 12 5 2" xfId="23444"/>
    <cellStyle name="Normal 3 2 12 6" xfId="23445"/>
    <cellStyle name="Normal 3 2 12 6 2" xfId="23446"/>
    <cellStyle name="Normal 3 2 12 7" xfId="23447"/>
    <cellStyle name="Normal 3 2 12 7 2" xfId="23448"/>
    <cellStyle name="Normal 3 2 12 8" xfId="23449"/>
    <cellStyle name="Normal 3 2 12 8 2" xfId="23450"/>
    <cellStyle name="Normal 3 2 12 9" xfId="23451"/>
    <cellStyle name="Normal 3 2 12 9 2" xfId="23452"/>
    <cellStyle name="Normal 3 2 13" xfId="23453"/>
    <cellStyle name="Normal 3 2 13 10" xfId="23454"/>
    <cellStyle name="Normal 3 2 13 10 2" xfId="23455"/>
    <cellStyle name="Normal 3 2 13 11" xfId="23456"/>
    <cellStyle name="Normal 3 2 13 2" xfId="23457"/>
    <cellStyle name="Normal 3 2 13 2 2" xfId="23458"/>
    <cellStyle name="Normal 3 2 13 2 2 2" xfId="23459"/>
    <cellStyle name="Normal 3 2 13 2 3" xfId="23460"/>
    <cellStyle name="Normal 3 2 13 2 3 2" xfId="23461"/>
    <cellStyle name="Normal 3 2 13 2 4" xfId="23462"/>
    <cellStyle name="Normal 3 2 13 2 4 2" xfId="23463"/>
    <cellStyle name="Normal 3 2 13 2 5" xfId="23464"/>
    <cellStyle name="Normal 3 2 13 2 5 2" xfId="23465"/>
    <cellStyle name="Normal 3 2 13 2 6" xfId="23466"/>
    <cellStyle name="Normal 3 2 13 3" xfId="23467"/>
    <cellStyle name="Normal 3 2 13 3 2" xfId="23468"/>
    <cellStyle name="Normal 3 2 13 3 2 2" xfId="23469"/>
    <cellStyle name="Normal 3 2 13 3 3" xfId="23470"/>
    <cellStyle name="Normal 3 2 13 3 3 2" xfId="23471"/>
    <cellStyle name="Normal 3 2 13 3 4" xfId="23472"/>
    <cellStyle name="Normal 3 2 13 3 4 2" xfId="23473"/>
    <cellStyle name="Normal 3 2 13 3 5" xfId="23474"/>
    <cellStyle name="Normal 3 2 13 3 5 2" xfId="23475"/>
    <cellStyle name="Normal 3 2 13 3 6" xfId="23476"/>
    <cellStyle name="Normal 3 2 13 4" xfId="23477"/>
    <cellStyle name="Normal 3 2 13 4 2" xfId="23478"/>
    <cellStyle name="Normal 3 2 13 4 2 2" xfId="23479"/>
    <cellStyle name="Normal 3 2 13 4 3" xfId="23480"/>
    <cellStyle name="Normal 3 2 13 4 3 2" xfId="23481"/>
    <cellStyle name="Normal 3 2 13 4 4" xfId="23482"/>
    <cellStyle name="Normal 3 2 13 4 4 2" xfId="23483"/>
    <cellStyle name="Normal 3 2 13 4 5" xfId="23484"/>
    <cellStyle name="Normal 3 2 13 4 5 2" xfId="23485"/>
    <cellStyle name="Normal 3 2 13 4 6" xfId="23486"/>
    <cellStyle name="Normal 3 2 13 5" xfId="23487"/>
    <cellStyle name="Normal 3 2 13 5 2" xfId="23488"/>
    <cellStyle name="Normal 3 2 13 6" xfId="23489"/>
    <cellStyle name="Normal 3 2 13 6 2" xfId="23490"/>
    <cellStyle name="Normal 3 2 13 7" xfId="23491"/>
    <cellStyle name="Normal 3 2 13 7 2" xfId="23492"/>
    <cellStyle name="Normal 3 2 13 8" xfId="23493"/>
    <cellStyle name="Normal 3 2 13 8 2" xfId="23494"/>
    <cellStyle name="Normal 3 2 13 9" xfId="23495"/>
    <cellStyle name="Normal 3 2 13 9 2" xfId="23496"/>
    <cellStyle name="Normal 3 2 14" xfId="23497"/>
    <cellStyle name="Normal 3 2 14 10" xfId="23498"/>
    <cellStyle name="Normal 3 2 14 10 2" xfId="23499"/>
    <cellStyle name="Normal 3 2 14 11" xfId="23500"/>
    <cellStyle name="Normal 3 2 14 2" xfId="23501"/>
    <cellStyle name="Normal 3 2 14 2 2" xfId="23502"/>
    <cellStyle name="Normal 3 2 14 2 2 2" xfId="23503"/>
    <cellStyle name="Normal 3 2 14 2 3" xfId="23504"/>
    <cellStyle name="Normal 3 2 14 2 3 2" xfId="23505"/>
    <cellStyle name="Normal 3 2 14 2 4" xfId="23506"/>
    <cellStyle name="Normal 3 2 14 2 4 2" xfId="23507"/>
    <cellStyle name="Normal 3 2 14 2 5" xfId="23508"/>
    <cellStyle name="Normal 3 2 14 2 5 2" xfId="23509"/>
    <cellStyle name="Normal 3 2 14 2 6" xfId="23510"/>
    <cellStyle name="Normal 3 2 14 3" xfId="23511"/>
    <cellStyle name="Normal 3 2 14 3 2" xfId="23512"/>
    <cellStyle name="Normal 3 2 14 3 2 2" xfId="23513"/>
    <cellStyle name="Normal 3 2 14 3 3" xfId="23514"/>
    <cellStyle name="Normal 3 2 14 3 3 2" xfId="23515"/>
    <cellStyle name="Normal 3 2 14 3 4" xfId="23516"/>
    <cellStyle name="Normal 3 2 14 3 4 2" xfId="23517"/>
    <cellStyle name="Normal 3 2 14 3 5" xfId="23518"/>
    <cellStyle name="Normal 3 2 14 3 5 2" xfId="23519"/>
    <cellStyle name="Normal 3 2 14 3 6" xfId="23520"/>
    <cellStyle name="Normal 3 2 14 4" xfId="23521"/>
    <cellStyle name="Normal 3 2 14 4 2" xfId="23522"/>
    <cellStyle name="Normal 3 2 14 4 2 2" xfId="23523"/>
    <cellStyle name="Normal 3 2 14 4 3" xfId="23524"/>
    <cellStyle name="Normal 3 2 14 4 3 2" xfId="23525"/>
    <cellStyle name="Normal 3 2 14 4 4" xfId="23526"/>
    <cellStyle name="Normal 3 2 14 4 4 2" xfId="23527"/>
    <cellStyle name="Normal 3 2 14 4 5" xfId="23528"/>
    <cellStyle name="Normal 3 2 14 4 5 2" xfId="23529"/>
    <cellStyle name="Normal 3 2 14 4 6" xfId="23530"/>
    <cellStyle name="Normal 3 2 14 5" xfId="23531"/>
    <cellStyle name="Normal 3 2 14 5 2" xfId="23532"/>
    <cellStyle name="Normal 3 2 14 6" xfId="23533"/>
    <cellStyle name="Normal 3 2 14 6 2" xfId="23534"/>
    <cellStyle name="Normal 3 2 14 7" xfId="23535"/>
    <cellStyle name="Normal 3 2 14 7 2" xfId="23536"/>
    <cellStyle name="Normal 3 2 14 8" xfId="23537"/>
    <cellStyle name="Normal 3 2 14 8 2" xfId="23538"/>
    <cellStyle name="Normal 3 2 14 9" xfId="23539"/>
    <cellStyle name="Normal 3 2 14 9 2" xfId="23540"/>
    <cellStyle name="Normal 3 2 15" xfId="23541"/>
    <cellStyle name="Normal 3 2 15 10" xfId="23542"/>
    <cellStyle name="Normal 3 2 15 10 2" xfId="23543"/>
    <cellStyle name="Normal 3 2 15 11" xfId="23544"/>
    <cellStyle name="Normal 3 2 15 2" xfId="23545"/>
    <cellStyle name="Normal 3 2 15 2 2" xfId="23546"/>
    <cellStyle name="Normal 3 2 15 2 2 2" xfId="23547"/>
    <cellStyle name="Normal 3 2 15 2 3" xfId="23548"/>
    <cellStyle name="Normal 3 2 15 2 3 2" xfId="23549"/>
    <cellStyle name="Normal 3 2 15 2 4" xfId="23550"/>
    <cellStyle name="Normal 3 2 15 2 4 2" xfId="23551"/>
    <cellStyle name="Normal 3 2 15 2 5" xfId="23552"/>
    <cellStyle name="Normal 3 2 15 2 5 2" xfId="23553"/>
    <cellStyle name="Normal 3 2 15 2 6" xfId="23554"/>
    <cellStyle name="Normal 3 2 15 3" xfId="23555"/>
    <cellStyle name="Normal 3 2 15 3 2" xfId="23556"/>
    <cellStyle name="Normal 3 2 15 3 2 2" xfId="23557"/>
    <cellStyle name="Normal 3 2 15 3 3" xfId="23558"/>
    <cellStyle name="Normal 3 2 15 3 3 2" xfId="23559"/>
    <cellStyle name="Normal 3 2 15 3 4" xfId="23560"/>
    <cellStyle name="Normal 3 2 15 3 4 2" xfId="23561"/>
    <cellStyle name="Normal 3 2 15 3 5" xfId="23562"/>
    <cellStyle name="Normal 3 2 15 3 5 2" xfId="23563"/>
    <cellStyle name="Normal 3 2 15 3 6" xfId="23564"/>
    <cellStyle name="Normal 3 2 15 4" xfId="23565"/>
    <cellStyle name="Normal 3 2 15 4 2" xfId="23566"/>
    <cellStyle name="Normal 3 2 15 4 2 2" xfId="23567"/>
    <cellStyle name="Normal 3 2 15 4 3" xfId="23568"/>
    <cellStyle name="Normal 3 2 15 4 3 2" xfId="23569"/>
    <cellStyle name="Normal 3 2 15 4 4" xfId="23570"/>
    <cellStyle name="Normal 3 2 15 4 4 2" xfId="23571"/>
    <cellStyle name="Normal 3 2 15 4 5" xfId="23572"/>
    <cellStyle name="Normal 3 2 15 4 5 2" xfId="23573"/>
    <cellStyle name="Normal 3 2 15 4 6" xfId="23574"/>
    <cellStyle name="Normal 3 2 15 5" xfId="23575"/>
    <cellStyle name="Normal 3 2 15 5 2" xfId="23576"/>
    <cellStyle name="Normal 3 2 15 6" xfId="23577"/>
    <cellStyle name="Normal 3 2 15 6 2" xfId="23578"/>
    <cellStyle name="Normal 3 2 15 7" xfId="23579"/>
    <cellStyle name="Normal 3 2 15 7 2" xfId="23580"/>
    <cellStyle name="Normal 3 2 15 8" xfId="23581"/>
    <cellStyle name="Normal 3 2 15 8 2" xfId="23582"/>
    <cellStyle name="Normal 3 2 15 9" xfId="23583"/>
    <cellStyle name="Normal 3 2 15 9 2" xfId="23584"/>
    <cellStyle name="Normal 3 2 16" xfId="23585"/>
    <cellStyle name="Normal 3 2 16 10" xfId="23586"/>
    <cellStyle name="Normal 3 2 16 10 2" xfId="23587"/>
    <cellStyle name="Normal 3 2 16 11" xfId="23588"/>
    <cellStyle name="Normal 3 2 16 2" xfId="23589"/>
    <cellStyle name="Normal 3 2 16 2 2" xfId="23590"/>
    <cellStyle name="Normal 3 2 16 2 2 2" xfId="23591"/>
    <cellStyle name="Normal 3 2 16 2 3" xfId="23592"/>
    <cellStyle name="Normal 3 2 16 2 3 2" xfId="23593"/>
    <cellStyle name="Normal 3 2 16 2 4" xfId="23594"/>
    <cellStyle name="Normal 3 2 16 2 4 2" xfId="23595"/>
    <cellStyle name="Normal 3 2 16 2 5" xfId="23596"/>
    <cellStyle name="Normal 3 2 16 2 5 2" xfId="23597"/>
    <cellStyle name="Normal 3 2 16 2 6" xfId="23598"/>
    <cellStyle name="Normal 3 2 16 3" xfId="23599"/>
    <cellStyle name="Normal 3 2 16 3 2" xfId="23600"/>
    <cellStyle name="Normal 3 2 16 3 2 2" xfId="23601"/>
    <cellStyle name="Normal 3 2 16 3 3" xfId="23602"/>
    <cellStyle name="Normal 3 2 16 3 3 2" xfId="23603"/>
    <cellStyle name="Normal 3 2 16 3 4" xfId="23604"/>
    <cellStyle name="Normal 3 2 16 3 4 2" xfId="23605"/>
    <cellStyle name="Normal 3 2 16 3 5" xfId="23606"/>
    <cellStyle name="Normal 3 2 16 3 5 2" xfId="23607"/>
    <cellStyle name="Normal 3 2 16 3 6" xfId="23608"/>
    <cellStyle name="Normal 3 2 16 4" xfId="23609"/>
    <cellStyle name="Normal 3 2 16 4 2" xfId="23610"/>
    <cellStyle name="Normal 3 2 16 4 2 2" xfId="23611"/>
    <cellStyle name="Normal 3 2 16 4 3" xfId="23612"/>
    <cellStyle name="Normal 3 2 16 4 3 2" xfId="23613"/>
    <cellStyle name="Normal 3 2 16 4 4" xfId="23614"/>
    <cellStyle name="Normal 3 2 16 4 4 2" xfId="23615"/>
    <cellStyle name="Normal 3 2 16 4 5" xfId="23616"/>
    <cellStyle name="Normal 3 2 16 4 5 2" xfId="23617"/>
    <cellStyle name="Normal 3 2 16 4 6" xfId="23618"/>
    <cellStyle name="Normal 3 2 16 5" xfId="23619"/>
    <cellStyle name="Normal 3 2 16 5 2" xfId="23620"/>
    <cellStyle name="Normal 3 2 16 6" xfId="23621"/>
    <cellStyle name="Normal 3 2 16 6 2" xfId="23622"/>
    <cellStyle name="Normal 3 2 16 7" xfId="23623"/>
    <cellStyle name="Normal 3 2 16 7 2" xfId="23624"/>
    <cellStyle name="Normal 3 2 16 8" xfId="23625"/>
    <cellStyle name="Normal 3 2 16 8 2" xfId="23626"/>
    <cellStyle name="Normal 3 2 16 9" xfId="23627"/>
    <cellStyle name="Normal 3 2 16 9 2" xfId="23628"/>
    <cellStyle name="Normal 3 2 17" xfId="23629"/>
    <cellStyle name="Normal 3 2 17 10" xfId="23630"/>
    <cellStyle name="Normal 3 2 17 10 2" xfId="23631"/>
    <cellStyle name="Normal 3 2 17 11" xfId="23632"/>
    <cellStyle name="Normal 3 2 17 2" xfId="23633"/>
    <cellStyle name="Normal 3 2 17 2 2" xfId="23634"/>
    <cellStyle name="Normal 3 2 17 2 2 2" xfId="23635"/>
    <cellStyle name="Normal 3 2 17 2 3" xfId="23636"/>
    <cellStyle name="Normal 3 2 17 2 3 2" xfId="23637"/>
    <cellStyle name="Normal 3 2 17 2 4" xfId="23638"/>
    <cellStyle name="Normal 3 2 17 2 4 2" xfId="23639"/>
    <cellStyle name="Normal 3 2 17 2 5" xfId="23640"/>
    <cellStyle name="Normal 3 2 17 2 5 2" xfId="23641"/>
    <cellStyle name="Normal 3 2 17 2 6" xfId="23642"/>
    <cellStyle name="Normal 3 2 17 3" xfId="23643"/>
    <cellStyle name="Normal 3 2 17 3 2" xfId="23644"/>
    <cellStyle name="Normal 3 2 17 3 2 2" xfId="23645"/>
    <cellStyle name="Normal 3 2 17 3 3" xfId="23646"/>
    <cellStyle name="Normal 3 2 17 3 3 2" xfId="23647"/>
    <cellStyle name="Normal 3 2 17 3 4" xfId="23648"/>
    <cellStyle name="Normal 3 2 17 3 4 2" xfId="23649"/>
    <cellStyle name="Normal 3 2 17 3 5" xfId="23650"/>
    <cellStyle name="Normal 3 2 17 3 5 2" xfId="23651"/>
    <cellStyle name="Normal 3 2 17 3 6" xfId="23652"/>
    <cellStyle name="Normal 3 2 17 4" xfId="23653"/>
    <cellStyle name="Normal 3 2 17 4 2" xfId="23654"/>
    <cellStyle name="Normal 3 2 17 4 2 2" xfId="23655"/>
    <cellStyle name="Normal 3 2 17 4 3" xfId="23656"/>
    <cellStyle name="Normal 3 2 17 4 3 2" xfId="23657"/>
    <cellStyle name="Normal 3 2 17 4 4" xfId="23658"/>
    <cellStyle name="Normal 3 2 17 4 4 2" xfId="23659"/>
    <cellStyle name="Normal 3 2 17 4 5" xfId="23660"/>
    <cellStyle name="Normal 3 2 17 4 5 2" xfId="23661"/>
    <cellStyle name="Normal 3 2 17 4 6" xfId="23662"/>
    <cellStyle name="Normal 3 2 17 5" xfId="23663"/>
    <cellStyle name="Normal 3 2 17 5 2" xfId="23664"/>
    <cellStyle name="Normal 3 2 17 6" xfId="23665"/>
    <cellStyle name="Normal 3 2 17 6 2" xfId="23666"/>
    <cellStyle name="Normal 3 2 17 7" xfId="23667"/>
    <cellStyle name="Normal 3 2 17 7 2" xfId="23668"/>
    <cellStyle name="Normal 3 2 17 8" xfId="23669"/>
    <cellStyle name="Normal 3 2 17 8 2" xfId="23670"/>
    <cellStyle name="Normal 3 2 17 9" xfId="23671"/>
    <cellStyle name="Normal 3 2 17 9 2" xfId="23672"/>
    <cellStyle name="Normal 3 2 18" xfId="23673"/>
    <cellStyle name="Normal 3 2 18 2" xfId="23674"/>
    <cellStyle name="Normal 3 2 18 2 2" xfId="23675"/>
    <cellStyle name="Normal 3 2 18 3" xfId="23676"/>
    <cellStyle name="Normal 3 2 18 3 2" xfId="23677"/>
    <cellStyle name="Normal 3 2 18 4" xfId="23678"/>
    <cellStyle name="Normal 3 2 18 4 2" xfId="23679"/>
    <cellStyle name="Normal 3 2 18 5" xfId="23680"/>
    <cellStyle name="Normal 3 2 18 5 2" xfId="23681"/>
    <cellStyle name="Normal 3 2 18 6" xfId="23682"/>
    <cellStyle name="Normal 3 2 19" xfId="23683"/>
    <cellStyle name="Normal 3 2 19 2" xfId="23684"/>
    <cellStyle name="Normal 3 2 19 2 2" xfId="23685"/>
    <cellStyle name="Normal 3 2 19 3" xfId="23686"/>
    <cellStyle name="Normal 3 2 19 3 2" xfId="23687"/>
    <cellStyle name="Normal 3 2 19 4" xfId="23688"/>
    <cellStyle name="Normal 3 2 19 4 2" xfId="23689"/>
    <cellStyle name="Normal 3 2 19 5" xfId="23690"/>
    <cellStyle name="Normal 3 2 19 5 2" xfId="23691"/>
    <cellStyle name="Normal 3 2 19 6" xfId="23692"/>
    <cellStyle name="Normal 3 2 2" xfId="23693"/>
    <cellStyle name="Normal 3 2 2 10" xfId="23694"/>
    <cellStyle name="Normal 3 2 2 10 2" xfId="23695"/>
    <cellStyle name="Normal 3 2 2 10 2 2" xfId="23696"/>
    <cellStyle name="Normal 3 2 2 10 3" xfId="23697"/>
    <cellStyle name="Normal 3 2 2 10 3 2" xfId="23698"/>
    <cellStyle name="Normal 3 2 2 10 4" xfId="23699"/>
    <cellStyle name="Normal 3 2 2 10 4 2" xfId="23700"/>
    <cellStyle name="Normal 3 2 2 10 5" xfId="23701"/>
    <cellStyle name="Normal 3 2 2 10 5 2" xfId="23702"/>
    <cellStyle name="Normal 3 2 2 10 6" xfId="23703"/>
    <cellStyle name="Normal 3 2 2 11" xfId="23704"/>
    <cellStyle name="Normal 3 2 2 11 2" xfId="23705"/>
    <cellStyle name="Normal 3 2 2 11 2 2" xfId="23706"/>
    <cellStyle name="Normal 3 2 2 11 3" xfId="23707"/>
    <cellStyle name="Normal 3 2 2 11 3 2" xfId="23708"/>
    <cellStyle name="Normal 3 2 2 11 4" xfId="23709"/>
    <cellStyle name="Normal 3 2 2 11 4 2" xfId="23710"/>
    <cellStyle name="Normal 3 2 2 11 5" xfId="23711"/>
    <cellStyle name="Normal 3 2 2 11 5 2" xfId="23712"/>
    <cellStyle name="Normal 3 2 2 11 6" xfId="23713"/>
    <cellStyle name="Normal 3 2 2 12" xfId="23714"/>
    <cellStyle name="Normal 3 2 2 12 2" xfId="23715"/>
    <cellStyle name="Normal 3 2 2 12 2 2" xfId="23716"/>
    <cellStyle name="Normal 3 2 2 12 3" xfId="23717"/>
    <cellStyle name="Normal 3 2 2 12 3 2" xfId="23718"/>
    <cellStyle name="Normal 3 2 2 12 4" xfId="23719"/>
    <cellStyle name="Normal 3 2 2 12 4 2" xfId="23720"/>
    <cellStyle name="Normal 3 2 2 12 5" xfId="23721"/>
    <cellStyle name="Normal 3 2 2 12 5 2" xfId="23722"/>
    <cellStyle name="Normal 3 2 2 12 6" xfId="23723"/>
    <cellStyle name="Normal 3 2 2 13" xfId="23724"/>
    <cellStyle name="Normal 3 2 2 13 2" xfId="23725"/>
    <cellStyle name="Normal 3 2 2 13 2 2" xfId="23726"/>
    <cellStyle name="Normal 3 2 2 13 3" xfId="23727"/>
    <cellStyle name="Normal 3 2 2 13 3 2" xfId="23728"/>
    <cellStyle name="Normal 3 2 2 13 4" xfId="23729"/>
    <cellStyle name="Normal 3 2 2 13 4 2" xfId="23730"/>
    <cellStyle name="Normal 3 2 2 13 5" xfId="23731"/>
    <cellStyle name="Normal 3 2 2 13 5 2" xfId="23732"/>
    <cellStyle name="Normal 3 2 2 13 6" xfId="23733"/>
    <cellStyle name="Normal 3 2 2 14" xfId="23734"/>
    <cellStyle name="Normal 3 2 2 14 2" xfId="23735"/>
    <cellStyle name="Normal 3 2 2 15" xfId="23736"/>
    <cellStyle name="Normal 3 2 2 15 2" xfId="23737"/>
    <cellStyle name="Normal 3 2 2 16" xfId="23738"/>
    <cellStyle name="Normal 3 2 2 16 2" xfId="23739"/>
    <cellStyle name="Normal 3 2 2 17" xfId="23740"/>
    <cellStyle name="Normal 3 2 2 17 2" xfId="23741"/>
    <cellStyle name="Normal 3 2 2 18" xfId="23742"/>
    <cellStyle name="Normal 3 2 2 18 2" xfId="23743"/>
    <cellStyle name="Normal 3 2 2 19" xfId="23744"/>
    <cellStyle name="Normal 3 2 2 19 2" xfId="23745"/>
    <cellStyle name="Normal 3 2 2 2" xfId="23746"/>
    <cellStyle name="Normal 3 2 2 2 10" xfId="23747"/>
    <cellStyle name="Normal 3 2 2 2 10 2" xfId="23748"/>
    <cellStyle name="Normal 3 2 2 2 11" xfId="23749"/>
    <cellStyle name="Normal 3 2 2 2 11 2" xfId="23750"/>
    <cellStyle name="Normal 3 2 2 2 12" xfId="23751"/>
    <cellStyle name="Normal 3 2 2 2 2" xfId="23752"/>
    <cellStyle name="Normal 3 2 2 2 2 10" xfId="23753"/>
    <cellStyle name="Normal 3 2 2 2 2 10 2" xfId="23754"/>
    <cellStyle name="Normal 3 2 2 2 2 11" xfId="23755"/>
    <cellStyle name="Normal 3 2 2 2 2 2" xfId="23756"/>
    <cellStyle name="Normal 3 2 2 2 2 2 2" xfId="23757"/>
    <cellStyle name="Normal 3 2 2 2 2 2 2 2" xfId="23758"/>
    <cellStyle name="Normal 3 2 2 2 2 2 3" xfId="23759"/>
    <cellStyle name="Normal 3 2 2 2 2 2 3 2" xfId="23760"/>
    <cellStyle name="Normal 3 2 2 2 2 2 4" xfId="23761"/>
    <cellStyle name="Normal 3 2 2 2 2 2 4 2" xfId="23762"/>
    <cellStyle name="Normal 3 2 2 2 2 2 5" xfId="23763"/>
    <cellStyle name="Normal 3 2 2 2 2 2 5 2" xfId="23764"/>
    <cellStyle name="Normal 3 2 2 2 2 2 6" xfId="23765"/>
    <cellStyle name="Normal 3 2 2 2 2 3" xfId="23766"/>
    <cellStyle name="Normal 3 2 2 2 2 3 2" xfId="23767"/>
    <cellStyle name="Normal 3 2 2 2 2 3 2 2" xfId="23768"/>
    <cellStyle name="Normal 3 2 2 2 2 3 3" xfId="23769"/>
    <cellStyle name="Normal 3 2 2 2 2 3 3 2" xfId="23770"/>
    <cellStyle name="Normal 3 2 2 2 2 3 4" xfId="23771"/>
    <cellStyle name="Normal 3 2 2 2 2 3 4 2" xfId="23772"/>
    <cellStyle name="Normal 3 2 2 2 2 3 5" xfId="23773"/>
    <cellStyle name="Normal 3 2 2 2 2 3 5 2" xfId="23774"/>
    <cellStyle name="Normal 3 2 2 2 2 3 6" xfId="23775"/>
    <cellStyle name="Normal 3 2 2 2 2 4" xfId="23776"/>
    <cellStyle name="Normal 3 2 2 2 2 4 2" xfId="23777"/>
    <cellStyle name="Normal 3 2 2 2 2 4 2 2" xfId="23778"/>
    <cellStyle name="Normal 3 2 2 2 2 4 3" xfId="23779"/>
    <cellStyle name="Normal 3 2 2 2 2 4 3 2" xfId="23780"/>
    <cellStyle name="Normal 3 2 2 2 2 4 4" xfId="23781"/>
    <cellStyle name="Normal 3 2 2 2 2 4 4 2" xfId="23782"/>
    <cellStyle name="Normal 3 2 2 2 2 4 5" xfId="23783"/>
    <cellStyle name="Normal 3 2 2 2 2 4 5 2" xfId="23784"/>
    <cellStyle name="Normal 3 2 2 2 2 4 6" xfId="23785"/>
    <cellStyle name="Normal 3 2 2 2 2 5" xfId="23786"/>
    <cellStyle name="Normal 3 2 2 2 2 5 2" xfId="23787"/>
    <cellStyle name="Normal 3 2 2 2 2 6" xfId="23788"/>
    <cellStyle name="Normal 3 2 2 2 2 6 2" xfId="23789"/>
    <cellStyle name="Normal 3 2 2 2 2 7" xfId="23790"/>
    <cellStyle name="Normal 3 2 2 2 2 7 2" xfId="23791"/>
    <cellStyle name="Normal 3 2 2 2 2 8" xfId="23792"/>
    <cellStyle name="Normal 3 2 2 2 2 8 2" xfId="23793"/>
    <cellStyle name="Normal 3 2 2 2 2 9" xfId="23794"/>
    <cellStyle name="Normal 3 2 2 2 2 9 2" xfId="23795"/>
    <cellStyle name="Normal 3 2 2 2 3" xfId="23796"/>
    <cellStyle name="Normal 3 2 2 2 3 2" xfId="23797"/>
    <cellStyle name="Normal 3 2 2 2 3 2 2" xfId="23798"/>
    <cellStyle name="Normal 3 2 2 2 3 3" xfId="23799"/>
    <cellStyle name="Normal 3 2 2 2 3 3 2" xfId="23800"/>
    <cellStyle name="Normal 3 2 2 2 3 4" xfId="23801"/>
    <cellStyle name="Normal 3 2 2 2 3 4 2" xfId="23802"/>
    <cellStyle name="Normal 3 2 2 2 3 5" xfId="23803"/>
    <cellStyle name="Normal 3 2 2 2 3 5 2" xfId="23804"/>
    <cellStyle name="Normal 3 2 2 2 3 6" xfId="23805"/>
    <cellStyle name="Normal 3 2 2 2 4" xfId="23806"/>
    <cellStyle name="Normal 3 2 2 2 4 2" xfId="23807"/>
    <cellStyle name="Normal 3 2 2 2 4 2 2" xfId="23808"/>
    <cellStyle name="Normal 3 2 2 2 4 3" xfId="23809"/>
    <cellStyle name="Normal 3 2 2 2 4 3 2" xfId="23810"/>
    <cellStyle name="Normal 3 2 2 2 4 4" xfId="23811"/>
    <cellStyle name="Normal 3 2 2 2 4 4 2" xfId="23812"/>
    <cellStyle name="Normal 3 2 2 2 4 5" xfId="23813"/>
    <cellStyle name="Normal 3 2 2 2 4 5 2" xfId="23814"/>
    <cellStyle name="Normal 3 2 2 2 4 6" xfId="23815"/>
    <cellStyle name="Normal 3 2 2 2 5" xfId="23816"/>
    <cellStyle name="Normal 3 2 2 2 5 2" xfId="23817"/>
    <cellStyle name="Normal 3 2 2 2 5 2 2" xfId="23818"/>
    <cellStyle name="Normal 3 2 2 2 5 3" xfId="23819"/>
    <cellStyle name="Normal 3 2 2 2 5 3 2" xfId="23820"/>
    <cellStyle name="Normal 3 2 2 2 5 4" xfId="23821"/>
    <cellStyle name="Normal 3 2 2 2 5 4 2" xfId="23822"/>
    <cellStyle name="Normal 3 2 2 2 5 5" xfId="23823"/>
    <cellStyle name="Normal 3 2 2 2 5 5 2" xfId="23824"/>
    <cellStyle name="Normal 3 2 2 2 5 6" xfId="23825"/>
    <cellStyle name="Normal 3 2 2 2 6" xfId="23826"/>
    <cellStyle name="Normal 3 2 2 2 6 2" xfId="23827"/>
    <cellStyle name="Normal 3 2 2 2 7" xfId="23828"/>
    <cellStyle name="Normal 3 2 2 2 7 2" xfId="23829"/>
    <cellStyle name="Normal 3 2 2 2 8" xfId="23830"/>
    <cellStyle name="Normal 3 2 2 2 8 2" xfId="23831"/>
    <cellStyle name="Normal 3 2 2 2 9" xfId="23832"/>
    <cellStyle name="Normal 3 2 2 2 9 2" xfId="23833"/>
    <cellStyle name="Normal 3 2 2 20" xfId="23834"/>
    <cellStyle name="Normal 3 2 2 21" xfId="23835"/>
    <cellStyle name="Normal 3 2 2 3" xfId="23836"/>
    <cellStyle name="Normal 3 2 2 3 10" xfId="23837"/>
    <cellStyle name="Normal 3 2 2 3 10 2" xfId="23838"/>
    <cellStyle name="Normal 3 2 2 3 11" xfId="23839"/>
    <cellStyle name="Normal 3 2 2 3 11 2" xfId="23840"/>
    <cellStyle name="Normal 3 2 2 3 12" xfId="23841"/>
    <cellStyle name="Normal 3 2 2 3 2" xfId="23842"/>
    <cellStyle name="Normal 3 2 2 3 2 10" xfId="23843"/>
    <cellStyle name="Normal 3 2 2 3 2 10 2" xfId="23844"/>
    <cellStyle name="Normal 3 2 2 3 2 11" xfId="23845"/>
    <cellStyle name="Normal 3 2 2 3 2 2" xfId="23846"/>
    <cellStyle name="Normal 3 2 2 3 2 2 2" xfId="23847"/>
    <cellStyle name="Normal 3 2 2 3 2 2 2 2" xfId="23848"/>
    <cellStyle name="Normal 3 2 2 3 2 2 3" xfId="23849"/>
    <cellStyle name="Normal 3 2 2 3 2 2 3 2" xfId="23850"/>
    <cellStyle name="Normal 3 2 2 3 2 2 4" xfId="23851"/>
    <cellStyle name="Normal 3 2 2 3 2 2 4 2" xfId="23852"/>
    <cellStyle name="Normal 3 2 2 3 2 2 5" xfId="23853"/>
    <cellStyle name="Normal 3 2 2 3 2 2 5 2" xfId="23854"/>
    <cellStyle name="Normal 3 2 2 3 2 2 6" xfId="23855"/>
    <cellStyle name="Normal 3 2 2 3 2 3" xfId="23856"/>
    <cellStyle name="Normal 3 2 2 3 2 3 2" xfId="23857"/>
    <cellStyle name="Normal 3 2 2 3 2 3 2 2" xfId="23858"/>
    <cellStyle name="Normal 3 2 2 3 2 3 3" xfId="23859"/>
    <cellStyle name="Normal 3 2 2 3 2 3 3 2" xfId="23860"/>
    <cellStyle name="Normal 3 2 2 3 2 3 4" xfId="23861"/>
    <cellStyle name="Normal 3 2 2 3 2 3 4 2" xfId="23862"/>
    <cellStyle name="Normal 3 2 2 3 2 3 5" xfId="23863"/>
    <cellStyle name="Normal 3 2 2 3 2 3 5 2" xfId="23864"/>
    <cellStyle name="Normal 3 2 2 3 2 3 6" xfId="23865"/>
    <cellStyle name="Normal 3 2 2 3 2 4" xfId="23866"/>
    <cellStyle name="Normal 3 2 2 3 2 4 2" xfId="23867"/>
    <cellStyle name="Normal 3 2 2 3 2 4 2 2" xfId="23868"/>
    <cellStyle name="Normal 3 2 2 3 2 4 3" xfId="23869"/>
    <cellStyle name="Normal 3 2 2 3 2 4 3 2" xfId="23870"/>
    <cellStyle name="Normal 3 2 2 3 2 4 4" xfId="23871"/>
    <cellStyle name="Normal 3 2 2 3 2 4 4 2" xfId="23872"/>
    <cellStyle name="Normal 3 2 2 3 2 4 5" xfId="23873"/>
    <cellStyle name="Normal 3 2 2 3 2 4 5 2" xfId="23874"/>
    <cellStyle name="Normal 3 2 2 3 2 4 6" xfId="23875"/>
    <cellStyle name="Normal 3 2 2 3 2 5" xfId="23876"/>
    <cellStyle name="Normal 3 2 2 3 2 5 2" xfId="23877"/>
    <cellStyle name="Normal 3 2 2 3 2 6" xfId="23878"/>
    <cellStyle name="Normal 3 2 2 3 2 6 2" xfId="23879"/>
    <cellStyle name="Normal 3 2 2 3 2 7" xfId="23880"/>
    <cellStyle name="Normal 3 2 2 3 2 7 2" xfId="23881"/>
    <cellStyle name="Normal 3 2 2 3 2 8" xfId="23882"/>
    <cellStyle name="Normal 3 2 2 3 2 8 2" xfId="23883"/>
    <cellStyle name="Normal 3 2 2 3 2 9" xfId="23884"/>
    <cellStyle name="Normal 3 2 2 3 2 9 2" xfId="23885"/>
    <cellStyle name="Normal 3 2 2 3 3" xfId="23886"/>
    <cellStyle name="Normal 3 2 2 3 3 2" xfId="23887"/>
    <cellStyle name="Normal 3 2 2 3 3 2 2" xfId="23888"/>
    <cellStyle name="Normal 3 2 2 3 3 3" xfId="23889"/>
    <cellStyle name="Normal 3 2 2 3 3 3 2" xfId="23890"/>
    <cellStyle name="Normal 3 2 2 3 3 4" xfId="23891"/>
    <cellStyle name="Normal 3 2 2 3 3 4 2" xfId="23892"/>
    <cellStyle name="Normal 3 2 2 3 3 5" xfId="23893"/>
    <cellStyle name="Normal 3 2 2 3 3 5 2" xfId="23894"/>
    <cellStyle name="Normal 3 2 2 3 3 6" xfId="23895"/>
    <cellStyle name="Normal 3 2 2 3 4" xfId="23896"/>
    <cellStyle name="Normal 3 2 2 3 4 2" xfId="23897"/>
    <cellStyle name="Normal 3 2 2 3 4 2 2" xfId="23898"/>
    <cellStyle name="Normal 3 2 2 3 4 3" xfId="23899"/>
    <cellStyle name="Normal 3 2 2 3 4 3 2" xfId="23900"/>
    <cellStyle name="Normal 3 2 2 3 4 4" xfId="23901"/>
    <cellStyle name="Normal 3 2 2 3 4 4 2" xfId="23902"/>
    <cellStyle name="Normal 3 2 2 3 4 5" xfId="23903"/>
    <cellStyle name="Normal 3 2 2 3 4 5 2" xfId="23904"/>
    <cellStyle name="Normal 3 2 2 3 4 6" xfId="23905"/>
    <cellStyle name="Normal 3 2 2 3 5" xfId="23906"/>
    <cellStyle name="Normal 3 2 2 3 5 2" xfId="23907"/>
    <cellStyle name="Normal 3 2 2 3 5 2 2" xfId="23908"/>
    <cellStyle name="Normal 3 2 2 3 5 3" xfId="23909"/>
    <cellStyle name="Normal 3 2 2 3 5 3 2" xfId="23910"/>
    <cellStyle name="Normal 3 2 2 3 5 4" xfId="23911"/>
    <cellStyle name="Normal 3 2 2 3 5 4 2" xfId="23912"/>
    <cellStyle name="Normal 3 2 2 3 5 5" xfId="23913"/>
    <cellStyle name="Normal 3 2 2 3 5 5 2" xfId="23914"/>
    <cellStyle name="Normal 3 2 2 3 5 6" xfId="23915"/>
    <cellStyle name="Normal 3 2 2 3 6" xfId="23916"/>
    <cellStyle name="Normal 3 2 2 3 6 2" xfId="23917"/>
    <cellStyle name="Normal 3 2 2 3 7" xfId="23918"/>
    <cellStyle name="Normal 3 2 2 3 7 2" xfId="23919"/>
    <cellStyle name="Normal 3 2 2 3 8" xfId="23920"/>
    <cellStyle name="Normal 3 2 2 3 8 2" xfId="23921"/>
    <cellStyle name="Normal 3 2 2 3 9" xfId="23922"/>
    <cellStyle name="Normal 3 2 2 3 9 2" xfId="23923"/>
    <cellStyle name="Normal 3 2 2 4" xfId="23924"/>
    <cellStyle name="Normal 3 2 2 4 10" xfId="23925"/>
    <cellStyle name="Normal 3 2 2 4 10 2" xfId="23926"/>
    <cellStyle name="Normal 3 2 2 4 11" xfId="23927"/>
    <cellStyle name="Normal 3 2 2 4 2" xfId="23928"/>
    <cellStyle name="Normal 3 2 2 4 2 2" xfId="23929"/>
    <cellStyle name="Normal 3 2 2 4 2 2 2" xfId="23930"/>
    <cellStyle name="Normal 3 2 2 4 2 3" xfId="23931"/>
    <cellStyle name="Normal 3 2 2 4 2 3 2" xfId="23932"/>
    <cellStyle name="Normal 3 2 2 4 2 4" xfId="23933"/>
    <cellStyle name="Normal 3 2 2 4 2 4 2" xfId="23934"/>
    <cellStyle name="Normal 3 2 2 4 2 5" xfId="23935"/>
    <cellStyle name="Normal 3 2 2 4 2 5 2" xfId="23936"/>
    <cellStyle name="Normal 3 2 2 4 2 6" xfId="23937"/>
    <cellStyle name="Normal 3 2 2 4 3" xfId="23938"/>
    <cellStyle name="Normal 3 2 2 4 3 2" xfId="23939"/>
    <cellStyle name="Normal 3 2 2 4 3 2 2" xfId="23940"/>
    <cellStyle name="Normal 3 2 2 4 3 3" xfId="23941"/>
    <cellStyle name="Normal 3 2 2 4 3 3 2" xfId="23942"/>
    <cellStyle name="Normal 3 2 2 4 3 4" xfId="23943"/>
    <cellStyle name="Normal 3 2 2 4 3 4 2" xfId="23944"/>
    <cellStyle name="Normal 3 2 2 4 3 5" xfId="23945"/>
    <cellStyle name="Normal 3 2 2 4 3 5 2" xfId="23946"/>
    <cellStyle name="Normal 3 2 2 4 3 6" xfId="23947"/>
    <cellStyle name="Normal 3 2 2 4 4" xfId="23948"/>
    <cellStyle name="Normal 3 2 2 4 4 2" xfId="23949"/>
    <cellStyle name="Normal 3 2 2 4 4 2 2" xfId="23950"/>
    <cellStyle name="Normal 3 2 2 4 4 3" xfId="23951"/>
    <cellStyle name="Normal 3 2 2 4 4 3 2" xfId="23952"/>
    <cellStyle name="Normal 3 2 2 4 4 4" xfId="23953"/>
    <cellStyle name="Normal 3 2 2 4 4 4 2" xfId="23954"/>
    <cellStyle name="Normal 3 2 2 4 4 5" xfId="23955"/>
    <cellStyle name="Normal 3 2 2 4 4 5 2" xfId="23956"/>
    <cellStyle name="Normal 3 2 2 4 4 6" xfId="23957"/>
    <cellStyle name="Normal 3 2 2 4 5" xfId="23958"/>
    <cellStyle name="Normal 3 2 2 4 5 2" xfId="23959"/>
    <cellStyle name="Normal 3 2 2 4 6" xfId="23960"/>
    <cellStyle name="Normal 3 2 2 4 6 2" xfId="23961"/>
    <cellStyle name="Normal 3 2 2 4 7" xfId="23962"/>
    <cellStyle name="Normal 3 2 2 4 7 2" xfId="23963"/>
    <cellStyle name="Normal 3 2 2 4 8" xfId="23964"/>
    <cellStyle name="Normal 3 2 2 4 8 2" xfId="23965"/>
    <cellStyle name="Normal 3 2 2 4 9" xfId="23966"/>
    <cellStyle name="Normal 3 2 2 4 9 2" xfId="23967"/>
    <cellStyle name="Normal 3 2 2 5" xfId="23968"/>
    <cellStyle name="Normal 3 2 2 5 10" xfId="23969"/>
    <cellStyle name="Normal 3 2 2 5 10 2" xfId="23970"/>
    <cellStyle name="Normal 3 2 2 5 11" xfId="23971"/>
    <cellStyle name="Normal 3 2 2 5 2" xfId="23972"/>
    <cellStyle name="Normal 3 2 2 5 2 2" xfId="23973"/>
    <cellStyle name="Normal 3 2 2 5 2 2 2" xfId="23974"/>
    <cellStyle name="Normal 3 2 2 5 2 3" xfId="23975"/>
    <cellStyle name="Normal 3 2 2 5 2 3 2" xfId="23976"/>
    <cellStyle name="Normal 3 2 2 5 2 4" xfId="23977"/>
    <cellStyle name="Normal 3 2 2 5 2 4 2" xfId="23978"/>
    <cellStyle name="Normal 3 2 2 5 2 5" xfId="23979"/>
    <cellStyle name="Normal 3 2 2 5 2 5 2" xfId="23980"/>
    <cellStyle name="Normal 3 2 2 5 2 6" xfId="23981"/>
    <cellStyle name="Normal 3 2 2 5 3" xfId="23982"/>
    <cellStyle name="Normal 3 2 2 5 3 2" xfId="23983"/>
    <cellStyle name="Normal 3 2 2 5 3 2 2" xfId="23984"/>
    <cellStyle name="Normal 3 2 2 5 3 3" xfId="23985"/>
    <cellStyle name="Normal 3 2 2 5 3 3 2" xfId="23986"/>
    <cellStyle name="Normal 3 2 2 5 3 4" xfId="23987"/>
    <cellStyle name="Normal 3 2 2 5 3 4 2" xfId="23988"/>
    <cellStyle name="Normal 3 2 2 5 3 5" xfId="23989"/>
    <cellStyle name="Normal 3 2 2 5 3 5 2" xfId="23990"/>
    <cellStyle name="Normal 3 2 2 5 3 6" xfId="23991"/>
    <cellStyle name="Normal 3 2 2 5 4" xfId="23992"/>
    <cellStyle name="Normal 3 2 2 5 4 2" xfId="23993"/>
    <cellStyle name="Normal 3 2 2 5 4 2 2" xfId="23994"/>
    <cellStyle name="Normal 3 2 2 5 4 3" xfId="23995"/>
    <cellStyle name="Normal 3 2 2 5 4 3 2" xfId="23996"/>
    <cellStyle name="Normal 3 2 2 5 4 4" xfId="23997"/>
    <cellStyle name="Normal 3 2 2 5 4 4 2" xfId="23998"/>
    <cellStyle name="Normal 3 2 2 5 4 5" xfId="23999"/>
    <cellStyle name="Normal 3 2 2 5 4 5 2" xfId="24000"/>
    <cellStyle name="Normal 3 2 2 5 4 6" xfId="24001"/>
    <cellStyle name="Normal 3 2 2 5 5" xfId="24002"/>
    <cellStyle name="Normal 3 2 2 5 5 2" xfId="24003"/>
    <cellStyle name="Normal 3 2 2 5 6" xfId="24004"/>
    <cellStyle name="Normal 3 2 2 5 6 2" xfId="24005"/>
    <cellStyle name="Normal 3 2 2 5 7" xfId="24006"/>
    <cellStyle name="Normal 3 2 2 5 7 2" xfId="24007"/>
    <cellStyle name="Normal 3 2 2 5 8" xfId="24008"/>
    <cellStyle name="Normal 3 2 2 5 8 2" xfId="24009"/>
    <cellStyle name="Normal 3 2 2 5 9" xfId="24010"/>
    <cellStyle name="Normal 3 2 2 5 9 2" xfId="24011"/>
    <cellStyle name="Normal 3 2 2 6" xfId="24012"/>
    <cellStyle name="Normal 3 2 2 6 10" xfId="24013"/>
    <cellStyle name="Normal 3 2 2 6 10 2" xfId="24014"/>
    <cellStyle name="Normal 3 2 2 6 11" xfId="24015"/>
    <cellStyle name="Normal 3 2 2 6 2" xfId="24016"/>
    <cellStyle name="Normal 3 2 2 6 2 2" xfId="24017"/>
    <cellStyle name="Normal 3 2 2 6 2 2 2" xfId="24018"/>
    <cellStyle name="Normal 3 2 2 6 2 3" xfId="24019"/>
    <cellStyle name="Normal 3 2 2 6 2 3 2" xfId="24020"/>
    <cellStyle name="Normal 3 2 2 6 2 4" xfId="24021"/>
    <cellStyle name="Normal 3 2 2 6 2 4 2" xfId="24022"/>
    <cellStyle name="Normal 3 2 2 6 2 5" xfId="24023"/>
    <cellStyle name="Normal 3 2 2 6 2 5 2" xfId="24024"/>
    <cellStyle name="Normal 3 2 2 6 2 6" xfId="24025"/>
    <cellStyle name="Normal 3 2 2 6 3" xfId="24026"/>
    <cellStyle name="Normal 3 2 2 6 3 2" xfId="24027"/>
    <cellStyle name="Normal 3 2 2 6 3 2 2" xfId="24028"/>
    <cellStyle name="Normal 3 2 2 6 3 3" xfId="24029"/>
    <cellStyle name="Normal 3 2 2 6 3 3 2" xfId="24030"/>
    <cellStyle name="Normal 3 2 2 6 3 4" xfId="24031"/>
    <cellStyle name="Normal 3 2 2 6 3 4 2" xfId="24032"/>
    <cellStyle name="Normal 3 2 2 6 3 5" xfId="24033"/>
    <cellStyle name="Normal 3 2 2 6 3 5 2" xfId="24034"/>
    <cellStyle name="Normal 3 2 2 6 3 6" xfId="24035"/>
    <cellStyle name="Normal 3 2 2 6 4" xfId="24036"/>
    <cellStyle name="Normal 3 2 2 6 4 2" xfId="24037"/>
    <cellStyle name="Normal 3 2 2 6 4 2 2" xfId="24038"/>
    <cellStyle name="Normal 3 2 2 6 4 3" xfId="24039"/>
    <cellStyle name="Normal 3 2 2 6 4 3 2" xfId="24040"/>
    <cellStyle name="Normal 3 2 2 6 4 4" xfId="24041"/>
    <cellStyle name="Normal 3 2 2 6 4 4 2" xfId="24042"/>
    <cellStyle name="Normal 3 2 2 6 4 5" xfId="24043"/>
    <cellStyle name="Normal 3 2 2 6 4 5 2" xfId="24044"/>
    <cellStyle name="Normal 3 2 2 6 4 6" xfId="24045"/>
    <cellStyle name="Normal 3 2 2 6 5" xfId="24046"/>
    <cellStyle name="Normal 3 2 2 6 5 2" xfId="24047"/>
    <cellStyle name="Normal 3 2 2 6 6" xfId="24048"/>
    <cellStyle name="Normal 3 2 2 6 6 2" xfId="24049"/>
    <cellStyle name="Normal 3 2 2 6 7" xfId="24050"/>
    <cellStyle name="Normal 3 2 2 6 7 2" xfId="24051"/>
    <cellStyle name="Normal 3 2 2 6 8" xfId="24052"/>
    <cellStyle name="Normal 3 2 2 6 8 2" xfId="24053"/>
    <cellStyle name="Normal 3 2 2 6 9" xfId="24054"/>
    <cellStyle name="Normal 3 2 2 6 9 2" xfId="24055"/>
    <cellStyle name="Normal 3 2 2 7" xfId="24056"/>
    <cellStyle name="Normal 3 2 2 7 10" xfId="24057"/>
    <cellStyle name="Normal 3 2 2 7 10 2" xfId="24058"/>
    <cellStyle name="Normal 3 2 2 7 11" xfId="24059"/>
    <cellStyle name="Normal 3 2 2 7 2" xfId="24060"/>
    <cellStyle name="Normal 3 2 2 7 2 2" xfId="24061"/>
    <cellStyle name="Normal 3 2 2 7 2 2 2" xfId="24062"/>
    <cellStyle name="Normal 3 2 2 7 2 3" xfId="24063"/>
    <cellStyle name="Normal 3 2 2 7 2 3 2" xfId="24064"/>
    <cellStyle name="Normal 3 2 2 7 2 4" xfId="24065"/>
    <cellStyle name="Normal 3 2 2 7 2 4 2" xfId="24066"/>
    <cellStyle name="Normal 3 2 2 7 2 5" xfId="24067"/>
    <cellStyle name="Normal 3 2 2 7 2 5 2" xfId="24068"/>
    <cellStyle name="Normal 3 2 2 7 2 6" xfId="24069"/>
    <cellStyle name="Normal 3 2 2 7 3" xfId="24070"/>
    <cellStyle name="Normal 3 2 2 7 3 2" xfId="24071"/>
    <cellStyle name="Normal 3 2 2 7 3 2 2" xfId="24072"/>
    <cellStyle name="Normal 3 2 2 7 3 3" xfId="24073"/>
    <cellStyle name="Normal 3 2 2 7 3 3 2" xfId="24074"/>
    <cellStyle name="Normal 3 2 2 7 3 4" xfId="24075"/>
    <cellStyle name="Normal 3 2 2 7 3 4 2" xfId="24076"/>
    <cellStyle name="Normal 3 2 2 7 3 5" xfId="24077"/>
    <cellStyle name="Normal 3 2 2 7 3 5 2" xfId="24078"/>
    <cellStyle name="Normal 3 2 2 7 3 6" xfId="24079"/>
    <cellStyle name="Normal 3 2 2 7 4" xfId="24080"/>
    <cellStyle name="Normal 3 2 2 7 4 2" xfId="24081"/>
    <cellStyle name="Normal 3 2 2 7 4 2 2" xfId="24082"/>
    <cellStyle name="Normal 3 2 2 7 4 3" xfId="24083"/>
    <cellStyle name="Normal 3 2 2 7 4 3 2" xfId="24084"/>
    <cellStyle name="Normal 3 2 2 7 4 4" xfId="24085"/>
    <cellStyle name="Normal 3 2 2 7 4 4 2" xfId="24086"/>
    <cellStyle name="Normal 3 2 2 7 4 5" xfId="24087"/>
    <cellStyle name="Normal 3 2 2 7 4 5 2" xfId="24088"/>
    <cellStyle name="Normal 3 2 2 7 4 6" xfId="24089"/>
    <cellStyle name="Normal 3 2 2 7 5" xfId="24090"/>
    <cellStyle name="Normal 3 2 2 7 5 2" xfId="24091"/>
    <cellStyle name="Normal 3 2 2 7 6" xfId="24092"/>
    <cellStyle name="Normal 3 2 2 7 6 2" xfId="24093"/>
    <cellStyle name="Normal 3 2 2 7 7" xfId="24094"/>
    <cellStyle name="Normal 3 2 2 7 7 2" xfId="24095"/>
    <cellStyle name="Normal 3 2 2 7 8" xfId="24096"/>
    <cellStyle name="Normal 3 2 2 7 8 2" xfId="24097"/>
    <cellStyle name="Normal 3 2 2 7 9" xfId="24098"/>
    <cellStyle name="Normal 3 2 2 7 9 2" xfId="24099"/>
    <cellStyle name="Normal 3 2 2 8" xfId="24100"/>
    <cellStyle name="Normal 3 2 2 8 10" xfId="24101"/>
    <cellStyle name="Normal 3 2 2 8 10 2" xfId="24102"/>
    <cellStyle name="Normal 3 2 2 8 11" xfId="24103"/>
    <cellStyle name="Normal 3 2 2 8 2" xfId="24104"/>
    <cellStyle name="Normal 3 2 2 8 2 2" xfId="24105"/>
    <cellStyle name="Normal 3 2 2 8 2 2 2" xfId="24106"/>
    <cellStyle name="Normal 3 2 2 8 2 3" xfId="24107"/>
    <cellStyle name="Normal 3 2 2 8 2 3 2" xfId="24108"/>
    <cellStyle name="Normal 3 2 2 8 2 4" xfId="24109"/>
    <cellStyle name="Normal 3 2 2 8 2 4 2" xfId="24110"/>
    <cellStyle name="Normal 3 2 2 8 2 5" xfId="24111"/>
    <cellStyle name="Normal 3 2 2 8 2 5 2" xfId="24112"/>
    <cellStyle name="Normal 3 2 2 8 2 6" xfId="24113"/>
    <cellStyle name="Normal 3 2 2 8 3" xfId="24114"/>
    <cellStyle name="Normal 3 2 2 8 3 2" xfId="24115"/>
    <cellStyle name="Normal 3 2 2 8 3 2 2" xfId="24116"/>
    <cellStyle name="Normal 3 2 2 8 3 3" xfId="24117"/>
    <cellStyle name="Normal 3 2 2 8 3 3 2" xfId="24118"/>
    <cellStyle name="Normal 3 2 2 8 3 4" xfId="24119"/>
    <cellStyle name="Normal 3 2 2 8 3 4 2" xfId="24120"/>
    <cellStyle name="Normal 3 2 2 8 3 5" xfId="24121"/>
    <cellStyle name="Normal 3 2 2 8 3 5 2" xfId="24122"/>
    <cellStyle name="Normal 3 2 2 8 3 6" xfId="24123"/>
    <cellStyle name="Normal 3 2 2 8 4" xfId="24124"/>
    <cellStyle name="Normal 3 2 2 8 4 2" xfId="24125"/>
    <cellStyle name="Normal 3 2 2 8 4 2 2" xfId="24126"/>
    <cellStyle name="Normal 3 2 2 8 4 3" xfId="24127"/>
    <cellStyle name="Normal 3 2 2 8 4 3 2" xfId="24128"/>
    <cellStyle name="Normal 3 2 2 8 4 4" xfId="24129"/>
    <cellStyle name="Normal 3 2 2 8 4 4 2" xfId="24130"/>
    <cellStyle name="Normal 3 2 2 8 4 5" xfId="24131"/>
    <cellStyle name="Normal 3 2 2 8 4 5 2" xfId="24132"/>
    <cellStyle name="Normal 3 2 2 8 4 6" xfId="24133"/>
    <cellStyle name="Normal 3 2 2 8 5" xfId="24134"/>
    <cellStyle name="Normal 3 2 2 8 5 2" xfId="24135"/>
    <cellStyle name="Normal 3 2 2 8 6" xfId="24136"/>
    <cellStyle name="Normal 3 2 2 8 6 2" xfId="24137"/>
    <cellStyle name="Normal 3 2 2 8 7" xfId="24138"/>
    <cellStyle name="Normal 3 2 2 8 7 2" xfId="24139"/>
    <cellStyle name="Normal 3 2 2 8 8" xfId="24140"/>
    <cellStyle name="Normal 3 2 2 8 8 2" xfId="24141"/>
    <cellStyle name="Normal 3 2 2 8 9" xfId="24142"/>
    <cellStyle name="Normal 3 2 2 8 9 2" xfId="24143"/>
    <cellStyle name="Normal 3 2 2 9" xfId="24144"/>
    <cellStyle name="Normal 3 2 2 9 10" xfId="24145"/>
    <cellStyle name="Normal 3 2 2 9 10 2" xfId="24146"/>
    <cellStyle name="Normal 3 2 2 9 11" xfId="24147"/>
    <cellStyle name="Normal 3 2 2 9 2" xfId="24148"/>
    <cellStyle name="Normal 3 2 2 9 2 2" xfId="24149"/>
    <cellStyle name="Normal 3 2 2 9 2 2 2" xfId="24150"/>
    <cellStyle name="Normal 3 2 2 9 2 3" xfId="24151"/>
    <cellStyle name="Normal 3 2 2 9 2 3 2" xfId="24152"/>
    <cellStyle name="Normal 3 2 2 9 2 4" xfId="24153"/>
    <cellStyle name="Normal 3 2 2 9 2 4 2" xfId="24154"/>
    <cellStyle name="Normal 3 2 2 9 2 5" xfId="24155"/>
    <cellStyle name="Normal 3 2 2 9 2 5 2" xfId="24156"/>
    <cellStyle name="Normal 3 2 2 9 2 6" xfId="24157"/>
    <cellStyle name="Normal 3 2 2 9 3" xfId="24158"/>
    <cellStyle name="Normal 3 2 2 9 3 2" xfId="24159"/>
    <cellStyle name="Normal 3 2 2 9 3 2 2" xfId="24160"/>
    <cellStyle name="Normal 3 2 2 9 3 3" xfId="24161"/>
    <cellStyle name="Normal 3 2 2 9 3 3 2" xfId="24162"/>
    <cellStyle name="Normal 3 2 2 9 3 4" xfId="24163"/>
    <cellStyle name="Normal 3 2 2 9 3 4 2" xfId="24164"/>
    <cellStyle name="Normal 3 2 2 9 3 5" xfId="24165"/>
    <cellStyle name="Normal 3 2 2 9 3 5 2" xfId="24166"/>
    <cellStyle name="Normal 3 2 2 9 3 6" xfId="24167"/>
    <cellStyle name="Normal 3 2 2 9 4" xfId="24168"/>
    <cellStyle name="Normal 3 2 2 9 4 2" xfId="24169"/>
    <cellStyle name="Normal 3 2 2 9 4 2 2" xfId="24170"/>
    <cellStyle name="Normal 3 2 2 9 4 3" xfId="24171"/>
    <cellStyle name="Normal 3 2 2 9 4 3 2" xfId="24172"/>
    <cellStyle name="Normal 3 2 2 9 4 4" xfId="24173"/>
    <cellStyle name="Normal 3 2 2 9 4 4 2" xfId="24174"/>
    <cellStyle name="Normal 3 2 2 9 4 5" xfId="24175"/>
    <cellStyle name="Normal 3 2 2 9 4 5 2" xfId="24176"/>
    <cellStyle name="Normal 3 2 2 9 4 6" xfId="24177"/>
    <cellStyle name="Normal 3 2 2 9 5" xfId="24178"/>
    <cellStyle name="Normal 3 2 2 9 5 2" xfId="24179"/>
    <cellStyle name="Normal 3 2 2 9 6" xfId="24180"/>
    <cellStyle name="Normal 3 2 2 9 6 2" xfId="24181"/>
    <cellStyle name="Normal 3 2 2 9 7" xfId="24182"/>
    <cellStyle name="Normal 3 2 2 9 7 2" xfId="24183"/>
    <cellStyle name="Normal 3 2 2 9 8" xfId="24184"/>
    <cellStyle name="Normal 3 2 2 9 8 2" xfId="24185"/>
    <cellStyle name="Normal 3 2 2 9 9" xfId="24186"/>
    <cellStyle name="Normal 3 2 2 9 9 2" xfId="24187"/>
    <cellStyle name="Normal 3 2 20" xfId="24188"/>
    <cellStyle name="Normal 3 2 20 2" xfId="24189"/>
    <cellStyle name="Normal 3 2 20 2 2" xfId="24190"/>
    <cellStyle name="Normal 3 2 20 3" xfId="24191"/>
    <cellStyle name="Normal 3 2 20 3 2" xfId="24192"/>
    <cellStyle name="Normal 3 2 20 4" xfId="24193"/>
    <cellStyle name="Normal 3 2 20 4 2" xfId="24194"/>
    <cellStyle name="Normal 3 2 20 5" xfId="24195"/>
    <cellStyle name="Normal 3 2 20 5 2" xfId="24196"/>
    <cellStyle name="Normal 3 2 20 6" xfId="24197"/>
    <cellStyle name="Normal 3 2 21" xfId="24198"/>
    <cellStyle name="Normal 3 2 21 2" xfId="24199"/>
    <cellStyle name="Normal 3 2 21 2 2" xfId="24200"/>
    <cellStyle name="Normal 3 2 21 3" xfId="24201"/>
    <cellStyle name="Normal 3 2 21 3 2" xfId="24202"/>
    <cellStyle name="Normal 3 2 21 4" xfId="24203"/>
    <cellStyle name="Normal 3 2 21 4 2" xfId="24204"/>
    <cellStyle name="Normal 3 2 21 5" xfId="24205"/>
    <cellStyle name="Normal 3 2 21 5 2" xfId="24206"/>
    <cellStyle name="Normal 3 2 21 6" xfId="24207"/>
    <cellStyle name="Normal 3 2 22" xfId="24208"/>
    <cellStyle name="Normal 3 2 22 2" xfId="24209"/>
    <cellStyle name="Normal 3 2 23" xfId="24210"/>
    <cellStyle name="Normal 3 2 23 2" xfId="24211"/>
    <cellStyle name="Normal 3 2 24" xfId="24212"/>
    <cellStyle name="Normal 3 2 24 2" xfId="24213"/>
    <cellStyle name="Normal 3 2 25" xfId="24214"/>
    <cellStyle name="Normal 3 2 25 2" xfId="24215"/>
    <cellStyle name="Normal 3 2 26" xfId="24216"/>
    <cellStyle name="Normal 3 2 26 2" xfId="24217"/>
    <cellStyle name="Normal 3 2 27" xfId="24218"/>
    <cellStyle name="Normal 3 2 27 2" xfId="24219"/>
    <cellStyle name="Normal 3 2 28" xfId="24220"/>
    <cellStyle name="Normal 3 2 29" xfId="24221"/>
    <cellStyle name="Normal 3 2 3" xfId="24222"/>
    <cellStyle name="Normal 3 2 3 10" xfId="24223"/>
    <cellStyle name="Normal 3 2 3 10 2" xfId="24224"/>
    <cellStyle name="Normal 3 2 3 10 2 2" xfId="24225"/>
    <cellStyle name="Normal 3 2 3 10 3" xfId="24226"/>
    <cellStyle name="Normal 3 2 3 10 3 2" xfId="24227"/>
    <cellStyle name="Normal 3 2 3 10 4" xfId="24228"/>
    <cellStyle name="Normal 3 2 3 10 4 2" xfId="24229"/>
    <cellStyle name="Normal 3 2 3 10 5" xfId="24230"/>
    <cellStyle name="Normal 3 2 3 10 5 2" xfId="24231"/>
    <cellStyle name="Normal 3 2 3 10 6" xfId="24232"/>
    <cellStyle name="Normal 3 2 3 11" xfId="24233"/>
    <cellStyle name="Normal 3 2 3 11 2" xfId="24234"/>
    <cellStyle name="Normal 3 2 3 11 2 2" xfId="24235"/>
    <cellStyle name="Normal 3 2 3 11 3" xfId="24236"/>
    <cellStyle name="Normal 3 2 3 11 3 2" xfId="24237"/>
    <cellStyle name="Normal 3 2 3 11 4" xfId="24238"/>
    <cellStyle name="Normal 3 2 3 11 4 2" xfId="24239"/>
    <cellStyle name="Normal 3 2 3 11 5" xfId="24240"/>
    <cellStyle name="Normal 3 2 3 11 5 2" xfId="24241"/>
    <cellStyle name="Normal 3 2 3 11 6" xfId="24242"/>
    <cellStyle name="Normal 3 2 3 12" xfId="24243"/>
    <cellStyle name="Normal 3 2 3 12 2" xfId="24244"/>
    <cellStyle name="Normal 3 2 3 12 2 2" xfId="24245"/>
    <cellStyle name="Normal 3 2 3 12 3" xfId="24246"/>
    <cellStyle name="Normal 3 2 3 12 3 2" xfId="24247"/>
    <cellStyle name="Normal 3 2 3 12 4" xfId="24248"/>
    <cellStyle name="Normal 3 2 3 12 4 2" xfId="24249"/>
    <cellStyle name="Normal 3 2 3 12 5" xfId="24250"/>
    <cellStyle name="Normal 3 2 3 12 5 2" xfId="24251"/>
    <cellStyle name="Normal 3 2 3 12 6" xfId="24252"/>
    <cellStyle name="Normal 3 2 3 13" xfId="24253"/>
    <cellStyle name="Normal 3 2 3 13 2" xfId="24254"/>
    <cellStyle name="Normal 3 2 3 13 2 2" xfId="24255"/>
    <cellStyle name="Normal 3 2 3 13 3" xfId="24256"/>
    <cellStyle name="Normal 3 2 3 13 3 2" xfId="24257"/>
    <cellStyle name="Normal 3 2 3 13 4" xfId="24258"/>
    <cellStyle name="Normal 3 2 3 13 4 2" xfId="24259"/>
    <cellStyle name="Normal 3 2 3 13 5" xfId="24260"/>
    <cellStyle name="Normal 3 2 3 13 5 2" xfId="24261"/>
    <cellStyle name="Normal 3 2 3 13 6" xfId="24262"/>
    <cellStyle name="Normal 3 2 3 14" xfId="24263"/>
    <cellStyle name="Normal 3 2 3 14 2" xfId="24264"/>
    <cellStyle name="Normal 3 2 3 15" xfId="24265"/>
    <cellStyle name="Normal 3 2 3 15 2" xfId="24266"/>
    <cellStyle name="Normal 3 2 3 16" xfId="24267"/>
    <cellStyle name="Normal 3 2 3 16 2" xfId="24268"/>
    <cellStyle name="Normal 3 2 3 17" xfId="24269"/>
    <cellStyle name="Normal 3 2 3 17 2" xfId="24270"/>
    <cellStyle name="Normal 3 2 3 18" xfId="24271"/>
    <cellStyle name="Normal 3 2 3 18 2" xfId="24272"/>
    <cellStyle name="Normal 3 2 3 19" xfId="24273"/>
    <cellStyle name="Normal 3 2 3 19 2" xfId="24274"/>
    <cellStyle name="Normal 3 2 3 2" xfId="24275"/>
    <cellStyle name="Normal 3 2 3 2 10" xfId="24276"/>
    <cellStyle name="Normal 3 2 3 2 10 2" xfId="24277"/>
    <cellStyle name="Normal 3 2 3 2 11" xfId="24278"/>
    <cellStyle name="Normal 3 2 3 2 11 2" xfId="24279"/>
    <cellStyle name="Normal 3 2 3 2 12" xfId="24280"/>
    <cellStyle name="Normal 3 2 3 2 2" xfId="24281"/>
    <cellStyle name="Normal 3 2 3 2 2 10" xfId="24282"/>
    <cellStyle name="Normal 3 2 3 2 2 10 2" xfId="24283"/>
    <cellStyle name="Normal 3 2 3 2 2 11" xfId="24284"/>
    <cellStyle name="Normal 3 2 3 2 2 2" xfId="24285"/>
    <cellStyle name="Normal 3 2 3 2 2 2 2" xfId="24286"/>
    <cellStyle name="Normal 3 2 3 2 2 2 2 2" xfId="24287"/>
    <cellStyle name="Normal 3 2 3 2 2 2 3" xfId="24288"/>
    <cellStyle name="Normal 3 2 3 2 2 2 3 2" xfId="24289"/>
    <cellStyle name="Normal 3 2 3 2 2 2 4" xfId="24290"/>
    <cellStyle name="Normal 3 2 3 2 2 2 4 2" xfId="24291"/>
    <cellStyle name="Normal 3 2 3 2 2 2 5" xfId="24292"/>
    <cellStyle name="Normal 3 2 3 2 2 2 5 2" xfId="24293"/>
    <cellStyle name="Normal 3 2 3 2 2 2 6" xfId="24294"/>
    <cellStyle name="Normal 3 2 3 2 2 3" xfId="24295"/>
    <cellStyle name="Normal 3 2 3 2 2 3 2" xfId="24296"/>
    <cellStyle name="Normal 3 2 3 2 2 3 2 2" xfId="24297"/>
    <cellStyle name="Normal 3 2 3 2 2 3 3" xfId="24298"/>
    <cellStyle name="Normal 3 2 3 2 2 3 3 2" xfId="24299"/>
    <cellStyle name="Normal 3 2 3 2 2 3 4" xfId="24300"/>
    <cellStyle name="Normal 3 2 3 2 2 3 4 2" xfId="24301"/>
    <cellStyle name="Normal 3 2 3 2 2 3 5" xfId="24302"/>
    <cellStyle name="Normal 3 2 3 2 2 3 5 2" xfId="24303"/>
    <cellStyle name="Normal 3 2 3 2 2 3 6" xfId="24304"/>
    <cellStyle name="Normal 3 2 3 2 2 4" xfId="24305"/>
    <cellStyle name="Normal 3 2 3 2 2 4 2" xfId="24306"/>
    <cellStyle name="Normal 3 2 3 2 2 4 2 2" xfId="24307"/>
    <cellStyle name="Normal 3 2 3 2 2 4 3" xfId="24308"/>
    <cellStyle name="Normal 3 2 3 2 2 4 3 2" xfId="24309"/>
    <cellStyle name="Normal 3 2 3 2 2 4 4" xfId="24310"/>
    <cellStyle name="Normal 3 2 3 2 2 4 4 2" xfId="24311"/>
    <cellStyle name="Normal 3 2 3 2 2 4 5" xfId="24312"/>
    <cellStyle name="Normal 3 2 3 2 2 4 5 2" xfId="24313"/>
    <cellStyle name="Normal 3 2 3 2 2 4 6" xfId="24314"/>
    <cellStyle name="Normal 3 2 3 2 2 5" xfId="24315"/>
    <cellStyle name="Normal 3 2 3 2 2 5 2" xfId="24316"/>
    <cellStyle name="Normal 3 2 3 2 2 6" xfId="24317"/>
    <cellStyle name="Normal 3 2 3 2 2 6 2" xfId="24318"/>
    <cellStyle name="Normal 3 2 3 2 2 7" xfId="24319"/>
    <cellStyle name="Normal 3 2 3 2 2 7 2" xfId="24320"/>
    <cellStyle name="Normal 3 2 3 2 2 8" xfId="24321"/>
    <cellStyle name="Normal 3 2 3 2 2 8 2" xfId="24322"/>
    <cellStyle name="Normal 3 2 3 2 2 9" xfId="24323"/>
    <cellStyle name="Normal 3 2 3 2 2 9 2" xfId="24324"/>
    <cellStyle name="Normal 3 2 3 2 3" xfId="24325"/>
    <cellStyle name="Normal 3 2 3 2 3 2" xfId="24326"/>
    <cellStyle name="Normal 3 2 3 2 3 2 2" xfId="24327"/>
    <cellStyle name="Normal 3 2 3 2 3 3" xfId="24328"/>
    <cellStyle name="Normal 3 2 3 2 3 3 2" xfId="24329"/>
    <cellStyle name="Normal 3 2 3 2 3 4" xfId="24330"/>
    <cellStyle name="Normal 3 2 3 2 3 4 2" xfId="24331"/>
    <cellStyle name="Normal 3 2 3 2 3 5" xfId="24332"/>
    <cellStyle name="Normal 3 2 3 2 3 5 2" xfId="24333"/>
    <cellStyle name="Normal 3 2 3 2 3 6" xfId="24334"/>
    <cellStyle name="Normal 3 2 3 2 4" xfId="24335"/>
    <cellStyle name="Normal 3 2 3 2 4 2" xfId="24336"/>
    <cellStyle name="Normal 3 2 3 2 4 2 2" xfId="24337"/>
    <cellStyle name="Normal 3 2 3 2 4 3" xfId="24338"/>
    <cellStyle name="Normal 3 2 3 2 4 3 2" xfId="24339"/>
    <cellStyle name="Normal 3 2 3 2 4 4" xfId="24340"/>
    <cellStyle name="Normal 3 2 3 2 4 4 2" xfId="24341"/>
    <cellStyle name="Normal 3 2 3 2 4 5" xfId="24342"/>
    <cellStyle name="Normal 3 2 3 2 4 5 2" xfId="24343"/>
    <cellStyle name="Normal 3 2 3 2 4 6" xfId="24344"/>
    <cellStyle name="Normal 3 2 3 2 5" xfId="24345"/>
    <cellStyle name="Normal 3 2 3 2 5 2" xfId="24346"/>
    <cellStyle name="Normal 3 2 3 2 5 2 2" xfId="24347"/>
    <cellStyle name="Normal 3 2 3 2 5 3" xfId="24348"/>
    <cellStyle name="Normal 3 2 3 2 5 3 2" xfId="24349"/>
    <cellStyle name="Normal 3 2 3 2 5 4" xfId="24350"/>
    <cellStyle name="Normal 3 2 3 2 5 4 2" xfId="24351"/>
    <cellStyle name="Normal 3 2 3 2 5 5" xfId="24352"/>
    <cellStyle name="Normal 3 2 3 2 5 5 2" xfId="24353"/>
    <cellStyle name="Normal 3 2 3 2 5 6" xfId="24354"/>
    <cellStyle name="Normal 3 2 3 2 6" xfId="24355"/>
    <cellStyle name="Normal 3 2 3 2 6 2" xfId="24356"/>
    <cellStyle name="Normal 3 2 3 2 7" xfId="24357"/>
    <cellStyle name="Normal 3 2 3 2 7 2" xfId="24358"/>
    <cellStyle name="Normal 3 2 3 2 8" xfId="24359"/>
    <cellStyle name="Normal 3 2 3 2 8 2" xfId="24360"/>
    <cellStyle name="Normal 3 2 3 2 9" xfId="24361"/>
    <cellStyle name="Normal 3 2 3 2 9 2" xfId="24362"/>
    <cellStyle name="Normal 3 2 3 20" xfId="24363"/>
    <cellStyle name="Normal 3 2 3 21" xfId="24364"/>
    <cellStyle name="Normal 3 2 3 3" xfId="24365"/>
    <cellStyle name="Normal 3 2 3 3 10" xfId="24366"/>
    <cellStyle name="Normal 3 2 3 3 10 2" xfId="24367"/>
    <cellStyle name="Normal 3 2 3 3 11" xfId="24368"/>
    <cellStyle name="Normal 3 2 3 3 11 2" xfId="24369"/>
    <cellStyle name="Normal 3 2 3 3 12" xfId="24370"/>
    <cellStyle name="Normal 3 2 3 3 2" xfId="24371"/>
    <cellStyle name="Normal 3 2 3 3 2 10" xfId="24372"/>
    <cellStyle name="Normal 3 2 3 3 2 10 2" xfId="24373"/>
    <cellStyle name="Normal 3 2 3 3 2 11" xfId="24374"/>
    <cellStyle name="Normal 3 2 3 3 2 2" xfId="24375"/>
    <cellStyle name="Normal 3 2 3 3 2 2 2" xfId="24376"/>
    <cellStyle name="Normal 3 2 3 3 2 2 2 2" xfId="24377"/>
    <cellStyle name="Normal 3 2 3 3 2 2 3" xfId="24378"/>
    <cellStyle name="Normal 3 2 3 3 2 2 3 2" xfId="24379"/>
    <cellStyle name="Normal 3 2 3 3 2 2 4" xfId="24380"/>
    <cellStyle name="Normal 3 2 3 3 2 2 4 2" xfId="24381"/>
    <cellStyle name="Normal 3 2 3 3 2 2 5" xfId="24382"/>
    <cellStyle name="Normal 3 2 3 3 2 2 5 2" xfId="24383"/>
    <cellStyle name="Normal 3 2 3 3 2 2 6" xfId="24384"/>
    <cellStyle name="Normal 3 2 3 3 2 3" xfId="24385"/>
    <cellStyle name="Normal 3 2 3 3 2 3 2" xfId="24386"/>
    <cellStyle name="Normal 3 2 3 3 2 3 2 2" xfId="24387"/>
    <cellStyle name="Normal 3 2 3 3 2 3 3" xfId="24388"/>
    <cellStyle name="Normal 3 2 3 3 2 3 3 2" xfId="24389"/>
    <cellStyle name="Normal 3 2 3 3 2 3 4" xfId="24390"/>
    <cellStyle name="Normal 3 2 3 3 2 3 4 2" xfId="24391"/>
    <cellStyle name="Normal 3 2 3 3 2 3 5" xfId="24392"/>
    <cellStyle name="Normal 3 2 3 3 2 3 5 2" xfId="24393"/>
    <cellStyle name="Normal 3 2 3 3 2 3 6" xfId="24394"/>
    <cellStyle name="Normal 3 2 3 3 2 4" xfId="24395"/>
    <cellStyle name="Normal 3 2 3 3 2 4 2" xfId="24396"/>
    <cellStyle name="Normal 3 2 3 3 2 4 2 2" xfId="24397"/>
    <cellStyle name="Normal 3 2 3 3 2 4 3" xfId="24398"/>
    <cellStyle name="Normal 3 2 3 3 2 4 3 2" xfId="24399"/>
    <cellStyle name="Normal 3 2 3 3 2 4 4" xfId="24400"/>
    <cellStyle name="Normal 3 2 3 3 2 4 4 2" xfId="24401"/>
    <cellStyle name="Normal 3 2 3 3 2 4 5" xfId="24402"/>
    <cellStyle name="Normal 3 2 3 3 2 4 5 2" xfId="24403"/>
    <cellStyle name="Normal 3 2 3 3 2 4 6" xfId="24404"/>
    <cellStyle name="Normal 3 2 3 3 2 5" xfId="24405"/>
    <cellStyle name="Normal 3 2 3 3 2 5 2" xfId="24406"/>
    <cellStyle name="Normal 3 2 3 3 2 6" xfId="24407"/>
    <cellStyle name="Normal 3 2 3 3 2 6 2" xfId="24408"/>
    <cellStyle name="Normal 3 2 3 3 2 7" xfId="24409"/>
    <cellStyle name="Normal 3 2 3 3 2 7 2" xfId="24410"/>
    <cellStyle name="Normal 3 2 3 3 2 8" xfId="24411"/>
    <cellStyle name="Normal 3 2 3 3 2 8 2" xfId="24412"/>
    <cellStyle name="Normal 3 2 3 3 2 9" xfId="24413"/>
    <cellStyle name="Normal 3 2 3 3 2 9 2" xfId="24414"/>
    <cellStyle name="Normal 3 2 3 3 3" xfId="24415"/>
    <cellStyle name="Normal 3 2 3 3 3 2" xfId="24416"/>
    <cellStyle name="Normal 3 2 3 3 3 2 2" xfId="24417"/>
    <cellStyle name="Normal 3 2 3 3 3 3" xfId="24418"/>
    <cellStyle name="Normal 3 2 3 3 3 3 2" xfId="24419"/>
    <cellStyle name="Normal 3 2 3 3 3 4" xfId="24420"/>
    <cellStyle name="Normal 3 2 3 3 3 4 2" xfId="24421"/>
    <cellStyle name="Normal 3 2 3 3 3 5" xfId="24422"/>
    <cellStyle name="Normal 3 2 3 3 3 5 2" xfId="24423"/>
    <cellStyle name="Normal 3 2 3 3 3 6" xfId="24424"/>
    <cellStyle name="Normal 3 2 3 3 4" xfId="24425"/>
    <cellStyle name="Normal 3 2 3 3 4 2" xfId="24426"/>
    <cellStyle name="Normal 3 2 3 3 4 2 2" xfId="24427"/>
    <cellStyle name="Normal 3 2 3 3 4 3" xfId="24428"/>
    <cellStyle name="Normal 3 2 3 3 4 3 2" xfId="24429"/>
    <cellStyle name="Normal 3 2 3 3 4 4" xfId="24430"/>
    <cellStyle name="Normal 3 2 3 3 4 4 2" xfId="24431"/>
    <cellStyle name="Normal 3 2 3 3 4 5" xfId="24432"/>
    <cellStyle name="Normal 3 2 3 3 4 5 2" xfId="24433"/>
    <cellStyle name="Normal 3 2 3 3 4 6" xfId="24434"/>
    <cellStyle name="Normal 3 2 3 3 5" xfId="24435"/>
    <cellStyle name="Normal 3 2 3 3 5 2" xfId="24436"/>
    <cellStyle name="Normal 3 2 3 3 5 2 2" xfId="24437"/>
    <cellStyle name="Normal 3 2 3 3 5 3" xfId="24438"/>
    <cellStyle name="Normal 3 2 3 3 5 3 2" xfId="24439"/>
    <cellStyle name="Normal 3 2 3 3 5 4" xfId="24440"/>
    <cellStyle name="Normal 3 2 3 3 5 4 2" xfId="24441"/>
    <cellStyle name="Normal 3 2 3 3 5 5" xfId="24442"/>
    <cellStyle name="Normal 3 2 3 3 5 5 2" xfId="24443"/>
    <cellStyle name="Normal 3 2 3 3 5 6" xfId="24444"/>
    <cellStyle name="Normal 3 2 3 3 6" xfId="24445"/>
    <cellStyle name="Normal 3 2 3 3 6 2" xfId="24446"/>
    <cellStyle name="Normal 3 2 3 3 7" xfId="24447"/>
    <cellStyle name="Normal 3 2 3 3 7 2" xfId="24448"/>
    <cellStyle name="Normal 3 2 3 3 8" xfId="24449"/>
    <cellStyle name="Normal 3 2 3 3 8 2" xfId="24450"/>
    <cellStyle name="Normal 3 2 3 3 9" xfId="24451"/>
    <cellStyle name="Normal 3 2 3 3 9 2" xfId="24452"/>
    <cellStyle name="Normal 3 2 3 4" xfId="24453"/>
    <cellStyle name="Normal 3 2 3 4 10" xfId="24454"/>
    <cellStyle name="Normal 3 2 3 4 10 2" xfId="24455"/>
    <cellStyle name="Normal 3 2 3 4 11" xfId="24456"/>
    <cellStyle name="Normal 3 2 3 4 2" xfId="24457"/>
    <cellStyle name="Normal 3 2 3 4 2 2" xfId="24458"/>
    <cellStyle name="Normal 3 2 3 4 2 2 2" xfId="24459"/>
    <cellStyle name="Normal 3 2 3 4 2 3" xfId="24460"/>
    <cellStyle name="Normal 3 2 3 4 2 3 2" xfId="24461"/>
    <cellStyle name="Normal 3 2 3 4 2 4" xfId="24462"/>
    <cellStyle name="Normal 3 2 3 4 2 4 2" xfId="24463"/>
    <cellStyle name="Normal 3 2 3 4 2 5" xfId="24464"/>
    <cellStyle name="Normal 3 2 3 4 2 5 2" xfId="24465"/>
    <cellStyle name="Normal 3 2 3 4 2 6" xfId="24466"/>
    <cellStyle name="Normal 3 2 3 4 3" xfId="24467"/>
    <cellStyle name="Normal 3 2 3 4 3 2" xfId="24468"/>
    <cellStyle name="Normal 3 2 3 4 3 2 2" xfId="24469"/>
    <cellStyle name="Normal 3 2 3 4 3 3" xfId="24470"/>
    <cellStyle name="Normal 3 2 3 4 3 3 2" xfId="24471"/>
    <cellStyle name="Normal 3 2 3 4 3 4" xfId="24472"/>
    <cellStyle name="Normal 3 2 3 4 3 4 2" xfId="24473"/>
    <cellStyle name="Normal 3 2 3 4 3 5" xfId="24474"/>
    <cellStyle name="Normal 3 2 3 4 3 5 2" xfId="24475"/>
    <cellStyle name="Normal 3 2 3 4 3 6" xfId="24476"/>
    <cellStyle name="Normal 3 2 3 4 4" xfId="24477"/>
    <cellStyle name="Normal 3 2 3 4 4 2" xfId="24478"/>
    <cellStyle name="Normal 3 2 3 4 4 2 2" xfId="24479"/>
    <cellStyle name="Normal 3 2 3 4 4 3" xfId="24480"/>
    <cellStyle name="Normal 3 2 3 4 4 3 2" xfId="24481"/>
    <cellStyle name="Normal 3 2 3 4 4 4" xfId="24482"/>
    <cellStyle name="Normal 3 2 3 4 4 4 2" xfId="24483"/>
    <cellStyle name="Normal 3 2 3 4 4 5" xfId="24484"/>
    <cellStyle name="Normal 3 2 3 4 4 5 2" xfId="24485"/>
    <cellStyle name="Normal 3 2 3 4 4 6" xfId="24486"/>
    <cellStyle name="Normal 3 2 3 4 5" xfId="24487"/>
    <cellStyle name="Normal 3 2 3 4 5 2" xfId="24488"/>
    <cellStyle name="Normal 3 2 3 4 6" xfId="24489"/>
    <cellStyle name="Normal 3 2 3 4 6 2" xfId="24490"/>
    <cellStyle name="Normal 3 2 3 4 7" xfId="24491"/>
    <cellStyle name="Normal 3 2 3 4 7 2" xfId="24492"/>
    <cellStyle name="Normal 3 2 3 4 8" xfId="24493"/>
    <cellStyle name="Normal 3 2 3 4 8 2" xfId="24494"/>
    <cellStyle name="Normal 3 2 3 4 9" xfId="24495"/>
    <cellStyle name="Normal 3 2 3 4 9 2" xfId="24496"/>
    <cellStyle name="Normal 3 2 3 5" xfId="24497"/>
    <cellStyle name="Normal 3 2 3 5 10" xfId="24498"/>
    <cellStyle name="Normal 3 2 3 5 10 2" xfId="24499"/>
    <cellStyle name="Normal 3 2 3 5 11" xfId="24500"/>
    <cellStyle name="Normal 3 2 3 5 2" xfId="24501"/>
    <cellStyle name="Normal 3 2 3 5 2 2" xfId="24502"/>
    <cellStyle name="Normal 3 2 3 5 2 2 2" xfId="24503"/>
    <cellStyle name="Normal 3 2 3 5 2 3" xfId="24504"/>
    <cellStyle name="Normal 3 2 3 5 2 3 2" xfId="24505"/>
    <cellStyle name="Normal 3 2 3 5 2 4" xfId="24506"/>
    <cellStyle name="Normal 3 2 3 5 2 4 2" xfId="24507"/>
    <cellStyle name="Normal 3 2 3 5 2 5" xfId="24508"/>
    <cellStyle name="Normal 3 2 3 5 2 5 2" xfId="24509"/>
    <cellStyle name="Normal 3 2 3 5 2 6" xfId="24510"/>
    <cellStyle name="Normal 3 2 3 5 3" xfId="24511"/>
    <cellStyle name="Normal 3 2 3 5 3 2" xfId="24512"/>
    <cellStyle name="Normal 3 2 3 5 3 2 2" xfId="24513"/>
    <cellStyle name="Normal 3 2 3 5 3 3" xfId="24514"/>
    <cellStyle name="Normal 3 2 3 5 3 3 2" xfId="24515"/>
    <cellStyle name="Normal 3 2 3 5 3 4" xfId="24516"/>
    <cellStyle name="Normal 3 2 3 5 3 4 2" xfId="24517"/>
    <cellStyle name="Normal 3 2 3 5 3 5" xfId="24518"/>
    <cellStyle name="Normal 3 2 3 5 3 5 2" xfId="24519"/>
    <cellStyle name="Normal 3 2 3 5 3 6" xfId="24520"/>
    <cellStyle name="Normal 3 2 3 5 4" xfId="24521"/>
    <cellStyle name="Normal 3 2 3 5 4 2" xfId="24522"/>
    <cellStyle name="Normal 3 2 3 5 4 2 2" xfId="24523"/>
    <cellStyle name="Normal 3 2 3 5 4 3" xfId="24524"/>
    <cellStyle name="Normal 3 2 3 5 4 3 2" xfId="24525"/>
    <cellStyle name="Normal 3 2 3 5 4 4" xfId="24526"/>
    <cellStyle name="Normal 3 2 3 5 4 4 2" xfId="24527"/>
    <cellStyle name="Normal 3 2 3 5 4 5" xfId="24528"/>
    <cellStyle name="Normal 3 2 3 5 4 5 2" xfId="24529"/>
    <cellStyle name="Normal 3 2 3 5 4 6" xfId="24530"/>
    <cellStyle name="Normal 3 2 3 5 5" xfId="24531"/>
    <cellStyle name="Normal 3 2 3 5 5 2" xfId="24532"/>
    <cellStyle name="Normal 3 2 3 5 6" xfId="24533"/>
    <cellStyle name="Normal 3 2 3 5 6 2" xfId="24534"/>
    <cellStyle name="Normal 3 2 3 5 7" xfId="24535"/>
    <cellStyle name="Normal 3 2 3 5 7 2" xfId="24536"/>
    <cellStyle name="Normal 3 2 3 5 8" xfId="24537"/>
    <cellStyle name="Normal 3 2 3 5 8 2" xfId="24538"/>
    <cellStyle name="Normal 3 2 3 5 9" xfId="24539"/>
    <cellStyle name="Normal 3 2 3 5 9 2" xfId="24540"/>
    <cellStyle name="Normal 3 2 3 6" xfId="24541"/>
    <cellStyle name="Normal 3 2 3 6 10" xfId="24542"/>
    <cellStyle name="Normal 3 2 3 6 10 2" xfId="24543"/>
    <cellStyle name="Normal 3 2 3 6 11" xfId="24544"/>
    <cellStyle name="Normal 3 2 3 6 2" xfId="24545"/>
    <cellStyle name="Normal 3 2 3 6 2 2" xfId="24546"/>
    <cellStyle name="Normal 3 2 3 6 2 2 2" xfId="24547"/>
    <cellStyle name="Normal 3 2 3 6 2 3" xfId="24548"/>
    <cellStyle name="Normal 3 2 3 6 2 3 2" xfId="24549"/>
    <cellStyle name="Normal 3 2 3 6 2 4" xfId="24550"/>
    <cellStyle name="Normal 3 2 3 6 2 4 2" xfId="24551"/>
    <cellStyle name="Normal 3 2 3 6 2 5" xfId="24552"/>
    <cellStyle name="Normal 3 2 3 6 2 5 2" xfId="24553"/>
    <cellStyle name="Normal 3 2 3 6 2 6" xfId="24554"/>
    <cellStyle name="Normal 3 2 3 6 3" xfId="24555"/>
    <cellStyle name="Normal 3 2 3 6 3 2" xfId="24556"/>
    <cellStyle name="Normal 3 2 3 6 3 2 2" xfId="24557"/>
    <cellStyle name="Normal 3 2 3 6 3 3" xfId="24558"/>
    <cellStyle name="Normal 3 2 3 6 3 3 2" xfId="24559"/>
    <cellStyle name="Normal 3 2 3 6 3 4" xfId="24560"/>
    <cellStyle name="Normal 3 2 3 6 3 4 2" xfId="24561"/>
    <cellStyle name="Normal 3 2 3 6 3 5" xfId="24562"/>
    <cellStyle name="Normal 3 2 3 6 3 5 2" xfId="24563"/>
    <cellStyle name="Normal 3 2 3 6 3 6" xfId="24564"/>
    <cellStyle name="Normal 3 2 3 6 4" xfId="24565"/>
    <cellStyle name="Normal 3 2 3 6 4 2" xfId="24566"/>
    <cellStyle name="Normal 3 2 3 6 4 2 2" xfId="24567"/>
    <cellStyle name="Normal 3 2 3 6 4 3" xfId="24568"/>
    <cellStyle name="Normal 3 2 3 6 4 3 2" xfId="24569"/>
    <cellStyle name="Normal 3 2 3 6 4 4" xfId="24570"/>
    <cellStyle name="Normal 3 2 3 6 4 4 2" xfId="24571"/>
    <cellStyle name="Normal 3 2 3 6 4 5" xfId="24572"/>
    <cellStyle name="Normal 3 2 3 6 4 5 2" xfId="24573"/>
    <cellStyle name="Normal 3 2 3 6 4 6" xfId="24574"/>
    <cellStyle name="Normal 3 2 3 6 5" xfId="24575"/>
    <cellStyle name="Normal 3 2 3 6 5 2" xfId="24576"/>
    <cellStyle name="Normal 3 2 3 6 6" xfId="24577"/>
    <cellStyle name="Normal 3 2 3 6 6 2" xfId="24578"/>
    <cellStyle name="Normal 3 2 3 6 7" xfId="24579"/>
    <cellStyle name="Normal 3 2 3 6 7 2" xfId="24580"/>
    <cellStyle name="Normal 3 2 3 6 8" xfId="24581"/>
    <cellStyle name="Normal 3 2 3 6 8 2" xfId="24582"/>
    <cellStyle name="Normal 3 2 3 6 9" xfId="24583"/>
    <cellStyle name="Normal 3 2 3 6 9 2" xfId="24584"/>
    <cellStyle name="Normal 3 2 3 7" xfId="24585"/>
    <cellStyle name="Normal 3 2 3 7 10" xfId="24586"/>
    <cellStyle name="Normal 3 2 3 7 10 2" xfId="24587"/>
    <cellStyle name="Normal 3 2 3 7 11" xfId="24588"/>
    <cellStyle name="Normal 3 2 3 7 2" xfId="24589"/>
    <cellStyle name="Normal 3 2 3 7 2 2" xfId="24590"/>
    <cellStyle name="Normal 3 2 3 7 2 2 2" xfId="24591"/>
    <cellStyle name="Normal 3 2 3 7 2 3" xfId="24592"/>
    <cellStyle name="Normal 3 2 3 7 2 3 2" xfId="24593"/>
    <cellStyle name="Normal 3 2 3 7 2 4" xfId="24594"/>
    <cellStyle name="Normal 3 2 3 7 2 4 2" xfId="24595"/>
    <cellStyle name="Normal 3 2 3 7 2 5" xfId="24596"/>
    <cellStyle name="Normal 3 2 3 7 2 5 2" xfId="24597"/>
    <cellStyle name="Normal 3 2 3 7 2 6" xfId="24598"/>
    <cellStyle name="Normal 3 2 3 7 3" xfId="24599"/>
    <cellStyle name="Normal 3 2 3 7 3 2" xfId="24600"/>
    <cellStyle name="Normal 3 2 3 7 3 2 2" xfId="24601"/>
    <cellStyle name="Normal 3 2 3 7 3 3" xfId="24602"/>
    <cellStyle name="Normal 3 2 3 7 3 3 2" xfId="24603"/>
    <cellStyle name="Normal 3 2 3 7 3 4" xfId="24604"/>
    <cellStyle name="Normal 3 2 3 7 3 4 2" xfId="24605"/>
    <cellStyle name="Normal 3 2 3 7 3 5" xfId="24606"/>
    <cellStyle name="Normal 3 2 3 7 3 5 2" xfId="24607"/>
    <cellStyle name="Normal 3 2 3 7 3 6" xfId="24608"/>
    <cellStyle name="Normal 3 2 3 7 4" xfId="24609"/>
    <cellStyle name="Normal 3 2 3 7 4 2" xfId="24610"/>
    <cellStyle name="Normal 3 2 3 7 4 2 2" xfId="24611"/>
    <cellStyle name="Normal 3 2 3 7 4 3" xfId="24612"/>
    <cellStyle name="Normal 3 2 3 7 4 3 2" xfId="24613"/>
    <cellStyle name="Normal 3 2 3 7 4 4" xfId="24614"/>
    <cellStyle name="Normal 3 2 3 7 4 4 2" xfId="24615"/>
    <cellStyle name="Normal 3 2 3 7 4 5" xfId="24616"/>
    <cellStyle name="Normal 3 2 3 7 4 5 2" xfId="24617"/>
    <cellStyle name="Normal 3 2 3 7 4 6" xfId="24618"/>
    <cellStyle name="Normal 3 2 3 7 5" xfId="24619"/>
    <cellStyle name="Normal 3 2 3 7 5 2" xfId="24620"/>
    <cellStyle name="Normal 3 2 3 7 6" xfId="24621"/>
    <cellStyle name="Normal 3 2 3 7 6 2" xfId="24622"/>
    <cellStyle name="Normal 3 2 3 7 7" xfId="24623"/>
    <cellStyle name="Normal 3 2 3 7 7 2" xfId="24624"/>
    <cellStyle name="Normal 3 2 3 7 8" xfId="24625"/>
    <cellStyle name="Normal 3 2 3 7 8 2" xfId="24626"/>
    <cellStyle name="Normal 3 2 3 7 9" xfId="24627"/>
    <cellStyle name="Normal 3 2 3 7 9 2" xfId="24628"/>
    <cellStyle name="Normal 3 2 3 8" xfId="24629"/>
    <cellStyle name="Normal 3 2 3 8 10" xfId="24630"/>
    <cellStyle name="Normal 3 2 3 8 10 2" xfId="24631"/>
    <cellStyle name="Normal 3 2 3 8 11" xfId="24632"/>
    <cellStyle name="Normal 3 2 3 8 2" xfId="24633"/>
    <cellStyle name="Normal 3 2 3 8 2 2" xfId="24634"/>
    <cellStyle name="Normal 3 2 3 8 2 2 2" xfId="24635"/>
    <cellStyle name="Normal 3 2 3 8 2 3" xfId="24636"/>
    <cellStyle name="Normal 3 2 3 8 2 3 2" xfId="24637"/>
    <cellStyle name="Normal 3 2 3 8 2 4" xfId="24638"/>
    <cellStyle name="Normal 3 2 3 8 2 4 2" xfId="24639"/>
    <cellStyle name="Normal 3 2 3 8 2 5" xfId="24640"/>
    <cellStyle name="Normal 3 2 3 8 2 5 2" xfId="24641"/>
    <cellStyle name="Normal 3 2 3 8 2 6" xfId="24642"/>
    <cellStyle name="Normal 3 2 3 8 3" xfId="24643"/>
    <cellStyle name="Normal 3 2 3 8 3 2" xfId="24644"/>
    <cellStyle name="Normal 3 2 3 8 3 2 2" xfId="24645"/>
    <cellStyle name="Normal 3 2 3 8 3 3" xfId="24646"/>
    <cellStyle name="Normal 3 2 3 8 3 3 2" xfId="24647"/>
    <cellStyle name="Normal 3 2 3 8 3 4" xfId="24648"/>
    <cellStyle name="Normal 3 2 3 8 3 4 2" xfId="24649"/>
    <cellStyle name="Normal 3 2 3 8 3 5" xfId="24650"/>
    <cellStyle name="Normal 3 2 3 8 3 5 2" xfId="24651"/>
    <cellStyle name="Normal 3 2 3 8 3 6" xfId="24652"/>
    <cellStyle name="Normal 3 2 3 8 4" xfId="24653"/>
    <cellStyle name="Normal 3 2 3 8 4 2" xfId="24654"/>
    <cellStyle name="Normal 3 2 3 8 4 2 2" xfId="24655"/>
    <cellStyle name="Normal 3 2 3 8 4 3" xfId="24656"/>
    <cellStyle name="Normal 3 2 3 8 4 3 2" xfId="24657"/>
    <cellStyle name="Normal 3 2 3 8 4 4" xfId="24658"/>
    <cellStyle name="Normal 3 2 3 8 4 4 2" xfId="24659"/>
    <cellStyle name="Normal 3 2 3 8 4 5" xfId="24660"/>
    <cellStyle name="Normal 3 2 3 8 4 5 2" xfId="24661"/>
    <cellStyle name="Normal 3 2 3 8 4 6" xfId="24662"/>
    <cellStyle name="Normal 3 2 3 8 5" xfId="24663"/>
    <cellStyle name="Normal 3 2 3 8 5 2" xfId="24664"/>
    <cellStyle name="Normal 3 2 3 8 6" xfId="24665"/>
    <cellStyle name="Normal 3 2 3 8 6 2" xfId="24666"/>
    <cellStyle name="Normal 3 2 3 8 7" xfId="24667"/>
    <cellStyle name="Normal 3 2 3 8 7 2" xfId="24668"/>
    <cellStyle name="Normal 3 2 3 8 8" xfId="24669"/>
    <cellStyle name="Normal 3 2 3 8 8 2" xfId="24670"/>
    <cellStyle name="Normal 3 2 3 8 9" xfId="24671"/>
    <cellStyle name="Normal 3 2 3 8 9 2" xfId="24672"/>
    <cellStyle name="Normal 3 2 3 9" xfId="24673"/>
    <cellStyle name="Normal 3 2 3 9 10" xfId="24674"/>
    <cellStyle name="Normal 3 2 3 9 10 2" xfId="24675"/>
    <cellStyle name="Normal 3 2 3 9 11" xfId="24676"/>
    <cellStyle name="Normal 3 2 3 9 2" xfId="24677"/>
    <cellStyle name="Normal 3 2 3 9 2 2" xfId="24678"/>
    <cellStyle name="Normal 3 2 3 9 2 2 2" xfId="24679"/>
    <cellStyle name="Normal 3 2 3 9 2 3" xfId="24680"/>
    <cellStyle name="Normal 3 2 3 9 2 3 2" xfId="24681"/>
    <cellStyle name="Normal 3 2 3 9 2 4" xfId="24682"/>
    <cellStyle name="Normal 3 2 3 9 2 4 2" xfId="24683"/>
    <cellStyle name="Normal 3 2 3 9 2 5" xfId="24684"/>
    <cellStyle name="Normal 3 2 3 9 2 5 2" xfId="24685"/>
    <cellStyle name="Normal 3 2 3 9 2 6" xfId="24686"/>
    <cellStyle name="Normal 3 2 3 9 3" xfId="24687"/>
    <cellStyle name="Normal 3 2 3 9 3 2" xfId="24688"/>
    <cellStyle name="Normal 3 2 3 9 3 2 2" xfId="24689"/>
    <cellStyle name="Normal 3 2 3 9 3 3" xfId="24690"/>
    <cellStyle name="Normal 3 2 3 9 3 3 2" xfId="24691"/>
    <cellStyle name="Normal 3 2 3 9 3 4" xfId="24692"/>
    <cellStyle name="Normal 3 2 3 9 3 4 2" xfId="24693"/>
    <cellStyle name="Normal 3 2 3 9 3 5" xfId="24694"/>
    <cellStyle name="Normal 3 2 3 9 3 5 2" xfId="24695"/>
    <cellStyle name="Normal 3 2 3 9 3 6" xfId="24696"/>
    <cellStyle name="Normal 3 2 3 9 4" xfId="24697"/>
    <cellStyle name="Normal 3 2 3 9 4 2" xfId="24698"/>
    <cellStyle name="Normal 3 2 3 9 4 2 2" xfId="24699"/>
    <cellStyle name="Normal 3 2 3 9 4 3" xfId="24700"/>
    <cellStyle name="Normal 3 2 3 9 4 3 2" xfId="24701"/>
    <cellStyle name="Normal 3 2 3 9 4 4" xfId="24702"/>
    <cellStyle name="Normal 3 2 3 9 4 4 2" xfId="24703"/>
    <cellStyle name="Normal 3 2 3 9 4 5" xfId="24704"/>
    <cellStyle name="Normal 3 2 3 9 4 5 2" xfId="24705"/>
    <cellStyle name="Normal 3 2 3 9 4 6" xfId="24706"/>
    <cellStyle name="Normal 3 2 3 9 5" xfId="24707"/>
    <cellStyle name="Normal 3 2 3 9 5 2" xfId="24708"/>
    <cellStyle name="Normal 3 2 3 9 6" xfId="24709"/>
    <cellStyle name="Normal 3 2 3 9 6 2" xfId="24710"/>
    <cellStyle name="Normal 3 2 3 9 7" xfId="24711"/>
    <cellStyle name="Normal 3 2 3 9 7 2" xfId="24712"/>
    <cellStyle name="Normal 3 2 3 9 8" xfId="24713"/>
    <cellStyle name="Normal 3 2 3 9 8 2" xfId="24714"/>
    <cellStyle name="Normal 3 2 3 9 9" xfId="24715"/>
    <cellStyle name="Normal 3 2 3 9 9 2" xfId="24716"/>
    <cellStyle name="Normal 3 2 30" xfId="24717"/>
    <cellStyle name="Normal 3 2 4" xfId="24718"/>
    <cellStyle name="Normal 3 2 4 10" xfId="24719"/>
    <cellStyle name="Normal 3 2 4 10 2" xfId="24720"/>
    <cellStyle name="Normal 3 2 4 10 2 2" xfId="24721"/>
    <cellStyle name="Normal 3 2 4 10 3" xfId="24722"/>
    <cellStyle name="Normal 3 2 4 10 3 2" xfId="24723"/>
    <cellStyle name="Normal 3 2 4 10 4" xfId="24724"/>
    <cellStyle name="Normal 3 2 4 10 4 2" xfId="24725"/>
    <cellStyle name="Normal 3 2 4 10 5" xfId="24726"/>
    <cellStyle name="Normal 3 2 4 10 5 2" xfId="24727"/>
    <cellStyle name="Normal 3 2 4 10 6" xfId="24728"/>
    <cellStyle name="Normal 3 2 4 11" xfId="24729"/>
    <cellStyle name="Normal 3 2 4 11 2" xfId="24730"/>
    <cellStyle name="Normal 3 2 4 11 2 2" xfId="24731"/>
    <cellStyle name="Normal 3 2 4 11 3" xfId="24732"/>
    <cellStyle name="Normal 3 2 4 11 3 2" xfId="24733"/>
    <cellStyle name="Normal 3 2 4 11 4" xfId="24734"/>
    <cellStyle name="Normal 3 2 4 11 4 2" xfId="24735"/>
    <cellStyle name="Normal 3 2 4 11 5" xfId="24736"/>
    <cellStyle name="Normal 3 2 4 11 5 2" xfId="24737"/>
    <cellStyle name="Normal 3 2 4 11 6" xfId="24738"/>
    <cellStyle name="Normal 3 2 4 12" xfId="24739"/>
    <cellStyle name="Normal 3 2 4 12 2" xfId="24740"/>
    <cellStyle name="Normal 3 2 4 12 2 2" xfId="24741"/>
    <cellStyle name="Normal 3 2 4 12 3" xfId="24742"/>
    <cellStyle name="Normal 3 2 4 12 3 2" xfId="24743"/>
    <cellStyle name="Normal 3 2 4 12 4" xfId="24744"/>
    <cellStyle name="Normal 3 2 4 12 4 2" xfId="24745"/>
    <cellStyle name="Normal 3 2 4 12 5" xfId="24746"/>
    <cellStyle name="Normal 3 2 4 12 5 2" xfId="24747"/>
    <cellStyle name="Normal 3 2 4 12 6" xfId="24748"/>
    <cellStyle name="Normal 3 2 4 13" xfId="24749"/>
    <cellStyle name="Normal 3 2 4 13 2" xfId="24750"/>
    <cellStyle name="Normal 3 2 4 13 2 2" xfId="24751"/>
    <cellStyle name="Normal 3 2 4 13 3" xfId="24752"/>
    <cellStyle name="Normal 3 2 4 13 3 2" xfId="24753"/>
    <cellStyle name="Normal 3 2 4 13 4" xfId="24754"/>
    <cellStyle name="Normal 3 2 4 13 4 2" xfId="24755"/>
    <cellStyle name="Normal 3 2 4 13 5" xfId="24756"/>
    <cellStyle name="Normal 3 2 4 13 5 2" xfId="24757"/>
    <cellStyle name="Normal 3 2 4 13 6" xfId="24758"/>
    <cellStyle name="Normal 3 2 4 14" xfId="24759"/>
    <cellStyle name="Normal 3 2 4 14 2" xfId="24760"/>
    <cellStyle name="Normal 3 2 4 15" xfId="24761"/>
    <cellStyle name="Normal 3 2 4 15 2" xfId="24762"/>
    <cellStyle name="Normal 3 2 4 16" xfId="24763"/>
    <cellStyle name="Normal 3 2 4 16 2" xfId="24764"/>
    <cellStyle name="Normal 3 2 4 17" xfId="24765"/>
    <cellStyle name="Normal 3 2 4 17 2" xfId="24766"/>
    <cellStyle name="Normal 3 2 4 18" xfId="24767"/>
    <cellStyle name="Normal 3 2 4 18 2" xfId="24768"/>
    <cellStyle name="Normal 3 2 4 19" xfId="24769"/>
    <cellStyle name="Normal 3 2 4 19 2" xfId="24770"/>
    <cellStyle name="Normal 3 2 4 2" xfId="24771"/>
    <cellStyle name="Normal 3 2 4 2 10" xfId="24772"/>
    <cellStyle name="Normal 3 2 4 2 10 2" xfId="24773"/>
    <cellStyle name="Normal 3 2 4 2 11" xfId="24774"/>
    <cellStyle name="Normal 3 2 4 2 11 2" xfId="24775"/>
    <cellStyle name="Normal 3 2 4 2 12" xfId="24776"/>
    <cellStyle name="Normal 3 2 4 2 2" xfId="24777"/>
    <cellStyle name="Normal 3 2 4 2 2 10" xfId="24778"/>
    <cellStyle name="Normal 3 2 4 2 2 10 2" xfId="24779"/>
    <cellStyle name="Normal 3 2 4 2 2 11" xfId="24780"/>
    <cellStyle name="Normal 3 2 4 2 2 2" xfId="24781"/>
    <cellStyle name="Normal 3 2 4 2 2 2 2" xfId="24782"/>
    <cellStyle name="Normal 3 2 4 2 2 2 2 2" xfId="24783"/>
    <cellStyle name="Normal 3 2 4 2 2 2 3" xfId="24784"/>
    <cellStyle name="Normal 3 2 4 2 2 2 3 2" xfId="24785"/>
    <cellStyle name="Normal 3 2 4 2 2 2 4" xfId="24786"/>
    <cellStyle name="Normal 3 2 4 2 2 2 4 2" xfId="24787"/>
    <cellStyle name="Normal 3 2 4 2 2 2 5" xfId="24788"/>
    <cellStyle name="Normal 3 2 4 2 2 2 5 2" xfId="24789"/>
    <cellStyle name="Normal 3 2 4 2 2 2 6" xfId="24790"/>
    <cellStyle name="Normal 3 2 4 2 2 3" xfId="24791"/>
    <cellStyle name="Normal 3 2 4 2 2 3 2" xfId="24792"/>
    <cellStyle name="Normal 3 2 4 2 2 3 2 2" xfId="24793"/>
    <cellStyle name="Normal 3 2 4 2 2 3 3" xfId="24794"/>
    <cellStyle name="Normal 3 2 4 2 2 3 3 2" xfId="24795"/>
    <cellStyle name="Normal 3 2 4 2 2 3 4" xfId="24796"/>
    <cellStyle name="Normal 3 2 4 2 2 3 4 2" xfId="24797"/>
    <cellStyle name="Normal 3 2 4 2 2 3 5" xfId="24798"/>
    <cellStyle name="Normal 3 2 4 2 2 3 5 2" xfId="24799"/>
    <cellStyle name="Normal 3 2 4 2 2 3 6" xfId="24800"/>
    <cellStyle name="Normal 3 2 4 2 2 4" xfId="24801"/>
    <cellStyle name="Normal 3 2 4 2 2 4 2" xfId="24802"/>
    <cellStyle name="Normal 3 2 4 2 2 4 2 2" xfId="24803"/>
    <cellStyle name="Normal 3 2 4 2 2 4 3" xfId="24804"/>
    <cellStyle name="Normal 3 2 4 2 2 4 3 2" xfId="24805"/>
    <cellStyle name="Normal 3 2 4 2 2 4 4" xfId="24806"/>
    <cellStyle name="Normal 3 2 4 2 2 4 4 2" xfId="24807"/>
    <cellStyle name="Normal 3 2 4 2 2 4 5" xfId="24808"/>
    <cellStyle name="Normal 3 2 4 2 2 4 5 2" xfId="24809"/>
    <cellStyle name="Normal 3 2 4 2 2 4 6" xfId="24810"/>
    <cellStyle name="Normal 3 2 4 2 2 5" xfId="24811"/>
    <cellStyle name="Normal 3 2 4 2 2 5 2" xfId="24812"/>
    <cellStyle name="Normal 3 2 4 2 2 6" xfId="24813"/>
    <cellStyle name="Normal 3 2 4 2 2 6 2" xfId="24814"/>
    <cellStyle name="Normal 3 2 4 2 2 7" xfId="24815"/>
    <cellStyle name="Normal 3 2 4 2 2 7 2" xfId="24816"/>
    <cellStyle name="Normal 3 2 4 2 2 8" xfId="24817"/>
    <cellStyle name="Normal 3 2 4 2 2 8 2" xfId="24818"/>
    <cellStyle name="Normal 3 2 4 2 2 9" xfId="24819"/>
    <cellStyle name="Normal 3 2 4 2 2 9 2" xfId="24820"/>
    <cellStyle name="Normal 3 2 4 2 3" xfId="24821"/>
    <cellStyle name="Normal 3 2 4 2 3 2" xfId="24822"/>
    <cellStyle name="Normal 3 2 4 2 3 2 2" xfId="24823"/>
    <cellStyle name="Normal 3 2 4 2 3 3" xfId="24824"/>
    <cellStyle name="Normal 3 2 4 2 3 3 2" xfId="24825"/>
    <cellStyle name="Normal 3 2 4 2 3 4" xfId="24826"/>
    <cellStyle name="Normal 3 2 4 2 3 4 2" xfId="24827"/>
    <cellStyle name="Normal 3 2 4 2 3 5" xfId="24828"/>
    <cellStyle name="Normal 3 2 4 2 3 5 2" xfId="24829"/>
    <cellStyle name="Normal 3 2 4 2 3 6" xfId="24830"/>
    <cellStyle name="Normal 3 2 4 2 4" xfId="24831"/>
    <cellStyle name="Normal 3 2 4 2 4 2" xfId="24832"/>
    <cellStyle name="Normal 3 2 4 2 4 2 2" xfId="24833"/>
    <cellStyle name="Normal 3 2 4 2 4 3" xfId="24834"/>
    <cellStyle name="Normal 3 2 4 2 4 3 2" xfId="24835"/>
    <cellStyle name="Normal 3 2 4 2 4 4" xfId="24836"/>
    <cellStyle name="Normal 3 2 4 2 4 4 2" xfId="24837"/>
    <cellStyle name="Normal 3 2 4 2 4 5" xfId="24838"/>
    <cellStyle name="Normal 3 2 4 2 4 5 2" xfId="24839"/>
    <cellStyle name="Normal 3 2 4 2 4 6" xfId="24840"/>
    <cellStyle name="Normal 3 2 4 2 5" xfId="24841"/>
    <cellStyle name="Normal 3 2 4 2 5 2" xfId="24842"/>
    <cellStyle name="Normal 3 2 4 2 5 2 2" xfId="24843"/>
    <cellStyle name="Normal 3 2 4 2 5 3" xfId="24844"/>
    <cellStyle name="Normal 3 2 4 2 5 3 2" xfId="24845"/>
    <cellStyle name="Normal 3 2 4 2 5 4" xfId="24846"/>
    <cellStyle name="Normal 3 2 4 2 5 4 2" xfId="24847"/>
    <cellStyle name="Normal 3 2 4 2 5 5" xfId="24848"/>
    <cellStyle name="Normal 3 2 4 2 5 5 2" xfId="24849"/>
    <cellStyle name="Normal 3 2 4 2 5 6" xfId="24850"/>
    <cellStyle name="Normal 3 2 4 2 6" xfId="24851"/>
    <cellStyle name="Normal 3 2 4 2 6 2" xfId="24852"/>
    <cellStyle name="Normal 3 2 4 2 7" xfId="24853"/>
    <cellStyle name="Normal 3 2 4 2 7 2" xfId="24854"/>
    <cellStyle name="Normal 3 2 4 2 8" xfId="24855"/>
    <cellStyle name="Normal 3 2 4 2 8 2" xfId="24856"/>
    <cellStyle name="Normal 3 2 4 2 9" xfId="24857"/>
    <cellStyle name="Normal 3 2 4 2 9 2" xfId="24858"/>
    <cellStyle name="Normal 3 2 4 20" xfId="24859"/>
    <cellStyle name="Normal 3 2 4 21" xfId="24860"/>
    <cellStyle name="Normal 3 2 4 3" xfId="24861"/>
    <cellStyle name="Normal 3 2 4 3 10" xfId="24862"/>
    <cellStyle name="Normal 3 2 4 3 10 2" xfId="24863"/>
    <cellStyle name="Normal 3 2 4 3 11" xfId="24864"/>
    <cellStyle name="Normal 3 2 4 3 11 2" xfId="24865"/>
    <cellStyle name="Normal 3 2 4 3 12" xfId="24866"/>
    <cellStyle name="Normal 3 2 4 3 2" xfId="24867"/>
    <cellStyle name="Normal 3 2 4 3 2 10" xfId="24868"/>
    <cellStyle name="Normal 3 2 4 3 2 10 2" xfId="24869"/>
    <cellStyle name="Normal 3 2 4 3 2 11" xfId="24870"/>
    <cellStyle name="Normal 3 2 4 3 2 2" xfId="24871"/>
    <cellStyle name="Normal 3 2 4 3 2 2 2" xfId="24872"/>
    <cellStyle name="Normal 3 2 4 3 2 2 2 2" xfId="24873"/>
    <cellStyle name="Normal 3 2 4 3 2 2 3" xfId="24874"/>
    <cellStyle name="Normal 3 2 4 3 2 2 3 2" xfId="24875"/>
    <cellStyle name="Normal 3 2 4 3 2 2 4" xfId="24876"/>
    <cellStyle name="Normal 3 2 4 3 2 2 4 2" xfId="24877"/>
    <cellStyle name="Normal 3 2 4 3 2 2 5" xfId="24878"/>
    <cellStyle name="Normal 3 2 4 3 2 2 5 2" xfId="24879"/>
    <cellStyle name="Normal 3 2 4 3 2 2 6" xfId="24880"/>
    <cellStyle name="Normal 3 2 4 3 2 3" xfId="24881"/>
    <cellStyle name="Normal 3 2 4 3 2 3 2" xfId="24882"/>
    <cellStyle name="Normal 3 2 4 3 2 3 2 2" xfId="24883"/>
    <cellStyle name="Normal 3 2 4 3 2 3 3" xfId="24884"/>
    <cellStyle name="Normal 3 2 4 3 2 3 3 2" xfId="24885"/>
    <cellStyle name="Normal 3 2 4 3 2 3 4" xfId="24886"/>
    <cellStyle name="Normal 3 2 4 3 2 3 4 2" xfId="24887"/>
    <cellStyle name="Normal 3 2 4 3 2 3 5" xfId="24888"/>
    <cellStyle name="Normal 3 2 4 3 2 3 5 2" xfId="24889"/>
    <cellStyle name="Normal 3 2 4 3 2 3 6" xfId="24890"/>
    <cellStyle name="Normal 3 2 4 3 2 4" xfId="24891"/>
    <cellStyle name="Normal 3 2 4 3 2 4 2" xfId="24892"/>
    <cellStyle name="Normal 3 2 4 3 2 4 2 2" xfId="24893"/>
    <cellStyle name="Normal 3 2 4 3 2 4 3" xfId="24894"/>
    <cellStyle name="Normal 3 2 4 3 2 4 3 2" xfId="24895"/>
    <cellStyle name="Normal 3 2 4 3 2 4 4" xfId="24896"/>
    <cellStyle name="Normal 3 2 4 3 2 4 4 2" xfId="24897"/>
    <cellStyle name="Normal 3 2 4 3 2 4 5" xfId="24898"/>
    <cellStyle name="Normal 3 2 4 3 2 4 5 2" xfId="24899"/>
    <cellStyle name="Normal 3 2 4 3 2 4 6" xfId="24900"/>
    <cellStyle name="Normal 3 2 4 3 2 5" xfId="24901"/>
    <cellStyle name="Normal 3 2 4 3 2 5 2" xfId="24902"/>
    <cellStyle name="Normal 3 2 4 3 2 6" xfId="24903"/>
    <cellStyle name="Normal 3 2 4 3 2 6 2" xfId="24904"/>
    <cellStyle name="Normal 3 2 4 3 2 7" xfId="24905"/>
    <cellStyle name="Normal 3 2 4 3 2 7 2" xfId="24906"/>
    <cellStyle name="Normal 3 2 4 3 2 8" xfId="24907"/>
    <cellStyle name="Normal 3 2 4 3 2 8 2" xfId="24908"/>
    <cellStyle name="Normal 3 2 4 3 2 9" xfId="24909"/>
    <cellStyle name="Normal 3 2 4 3 2 9 2" xfId="24910"/>
    <cellStyle name="Normal 3 2 4 3 3" xfId="24911"/>
    <cellStyle name="Normal 3 2 4 3 3 2" xfId="24912"/>
    <cellStyle name="Normal 3 2 4 3 3 2 2" xfId="24913"/>
    <cellStyle name="Normal 3 2 4 3 3 3" xfId="24914"/>
    <cellStyle name="Normal 3 2 4 3 3 3 2" xfId="24915"/>
    <cellStyle name="Normal 3 2 4 3 3 4" xfId="24916"/>
    <cellStyle name="Normal 3 2 4 3 3 4 2" xfId="24917"/>
    <cellStyle name="Normal 3 2 4 3 3 5" xfId="24918"/>
    <cellStyle name="Normal 3 2 4 3 3 5 2" xfId="24919"/>
    <cellStyle name="Normal 3 2 4 3 3 6" xfId="24920"/>
    <cellStyle name="Normal 3 2 4 3 4" xfId="24921"/>
    <cellStyle name="Normal 3 2 4 3 4 2" xfId="24922"/>
    <cellStyle name="Normal 3 2 4 3 4 2 2" xfId="24923"/>
    <cellStyle name="Normal 3 2 4 3 4 3" xfId="24924"/>
    <cellStyle name="Normal 3 2 4 3 4 3 2" xfId="24925"/>
    <cellStyle name="Normal 3 2 4 3 4 4" xfId="24926"/>
    <cellStyle name="Normal 3 2 4 3 4 4 2" xfId="24927"/>
    <cellStyle name="Normal 3 2 4 3 4 5" xfId="24928"/>
    <cellStyle name="Normal 3 2 4 3 4 5 2" xfId="24929"/>
    <cellStyle name="Normal 3 2 4 3 4 6" xfId="24930"/>
    <cellStyle name="Normal 3 2 4 3 5" xfId="24931"/>
    <cellStyle name="Normal 3 2 4 3 5 2" xfId="24932"/>
    <cellStyle name="Normal 3 2 4 3 5 2 2" xfId="24933"/>
    <cellStyle name="Normal 3 2 4 3 5 3" xfId="24934"/>
    <cellStyle name="Normal 3 2 4 3 5 3 2" xfId="24935"/>
    <cellStyle name="Normal 3 2 4 3 5 4" xfId="24936"/>
    <cellStyle name="Normal 3 2 4 3 5 4 2" xfId="24937"/>
    <cellStyle name="Normal 3 2 4 3 5 5" xfId="24938"/>
    <cellStyle name="Normal 3 2 4 3 5 5 2" xfId="24939"/>
    <cellStyle name="Normal 3 2 4 3 5 6" xfId="24940"/>
    <cellStyle name="Normal 3 2 4 3 6" xfId="24941"/>
    <cellStyle name="Normal 3 2 4 3 6 2" xfId="24942"/>
    <cellStyle name="Normal 3 2 4 3 7" xfId="24943"/>
    <cellStyle name="Normal 3 2 4 3 7 2" xfId="24944"/>
    <cellStyle name="Normal 3 2 4 3 8" xfId="24945"/>
    <cellStyle name="Normal 3 2 4 3 8 2" xfId="24946"/>
    <cellStyle name="Normal 3 2 4 3 9" xfId="24947"/>
    <cellStyle name="Normal 3 2 4 3 9 2" xfId="24948"/>
    <cellStyle name="Normal 3 2 4 4" xfId="24949"/>
    <cellStyle name="Normal 3 2 4 4 10" xfId="24950"/>
    <cellStyle name="Normal 3 2 4 4 10 2" xfId="24951"/>
    <cellStyle name="Normal 3 2 4 4 11" xfId="24952"/>
    <cellStyle name="Normal 3 2 4 4 2" xfId="24953"/>
    <cellStyle name="Normal 3 2 4 4 2 2" xfId="24954"/>
    <cellStyle name="Normal 3 2 4 4 2 2 2" xfId="24955"/>
    <cellStyle name="Normal 3 2 4 4 2 3" xfId="24956"/>
    <cellStyle name="Normal 3 2 4 4 2 3 2" xfId="24957"/>
    <cellStyle name="Normal 3 2 4 4 2 4" xfId="24958"/>
    <cellStyle name="Normal 3 2 4 4 2 4 2" xfId="24959"/>
    <cellStyle name="Normal 3 2 4 4 2 5" xfId="24960"/>
    <cellStyle name="Normal 3 2 4 4 2 5 2" xfId="24961"/>
    <cellStyle name="Normal 3 2 4 4 2 6" xfId="24962"/>
    <cellStyle name="Normal 3 2 4 4 3" xfId="24963"/>
    <cellStyle name="Normal 3 2 4 4 3 2" xfId="24964"/>
    <cellStyle name="Normal 3 2 4 4 3 2 2" xfId="24965"/>
    <cellStyle name="Normal 3 2 4 4 3 3" xfId="24966"/>
    <cellStyle name="Normal 3 2 4 4 3 3 2" xfId="24967"/>
    <cellStyle name="Normal 3 2 4 4 3 4" xfId="24968"/>
    <cellStyle name="Normal 3 2 4 4 3 4 2" xfId="24969"/>
    <cellStyle name="Normal 3 2 4 4 3 5" xfId="24970"/>
    <cellStyle name="Normal 3 2 4 4 3 5 2" xfId="24971"/>
    <cellStyle name="Normal 3 2 4 4 3 6" xfId="24972"/>
    <cellStyle name="Normal 3 2 4 4 4" xfId="24973"/>
    <cellStyle name="Normal 3 2 4 4 4 2" xfId="24974"/>
    <cellStyle name="Normal 3 2 4 4 4 2 2" xfId="24975"/>
    <cellStyle name="Normal 3 2 4 4 4 3" xfId="24976"/>
    <cellStyle name="Normal 3 2 4 4 4 3 2" xfId="24977"/>
    <cellStyle name="Normal 3 2 4 4 4 4" xfId="24978"/>
    <cellStyle name="Normal 3 2 4 4 4 4 2" xfId="24979"/>
    <cellStyle name="Normal 3 2 4 4 4 5" xfId="24980"/>
    <cellStyle name="Normal 3 2 4 4 4 5 2" xfId="24981"/>
    <cellStyle name="Normal 3 2 4 4 4 6" xfId="24982"/>
    <cellStyle name="Normal 3 2 4 4 5" xfId="24983"/>
    <cellStyle name="Normal 3 2 4 4 5 2" xfId="24984"/>
    <cellStyle name="Normal 3 2 4 4 6" xfId="24985"/>
    <cellStyle name="Normal 3 2 4 4 6 2" xfId="24986"/>
    <cellStyle name="Normal 3 2 4 4 7" xfId="24987"/>
    <cellStyle name="Normal 3 2 4 4 7 2" xfId="24988"/>
    <cellStyle name="Normal 3 2 4 4 8" xfId="24989"/>
    <cellStyle name="Normal 3 2 4 4 8 2" xfId="24990"/>
    <cellStyle name="Normal 3 2 4 4 9" xfId="24991"/>
    <cellStyle name="Normal 3 2 4 4 9 2" xfId="24992"/>
    <cellStyle name="Normal 3 2 4 5" xfId="24993"/>
    <cellStyle name="Normal 3 2 4 5 10" xfId="24994"/>
    <cellStyle name="Normal 3 2 4 5 10 2" xfId="24995"/>
    <cellStyle name="Normal 3 2 4 5 11" xfId="24996"/>
    <cellStyle name="Normal 3 2 4 5 2" xfId="24997"/>
    <cellStyle name="Normal 3 2 4 5 2 2" xfId="24998"/>
    <cellStyle name="Normal 3 2 4 5 2 2 2" xfId="24999"/>
    <cellStyle name="Normal 3 2 4 5 2 3" xfId="25000"/>
    <cellStyle name="Normal 3 2 4 5 2 3 2" xfId="25001"/>
    <cellStyle name="Normal 3 2 4 5 2 4" xfId="25002"/>
    <cellStyle name="Normal 3 2 4 5 2 4 2" xfId="25003"/>
    <cellStyle name="Normal 3 2 4 5 2 5" xfId="25004"/>
    <cellStyle name="Normal 3 2 4 5 2 5 2" xfId="25005"/>
    <cellStyle name="Normal 3 2 4 5 2 6" xfId="25006"/>
    <cellStyle name="Normal 3 2 4 5 3" xfId="25007"/>
    <cellStyle name="Normal 3 2 4 5 3 2" xfId="25008"/>
    <cellStyle name="Normal 3 2 4 5 3 2 2" xfId="25009"/>
    <cellStyle name="Normal 3 2 4 5 3 3" xfId="25010"/>
    <cellStyle name="Normal 3 2 4 5 3 3 2" xfId="25011"/>
    <cellStyle name="Normal 3 2 4 5 3 4" xfId="25012"/>
    <cellStyle name="Normal 3 2 4 5 3 4 2" xfId="25013"/>
    <cellStyle name="Normal 3 2 4 5 3 5" xfId="25014"/>
    <cellStyle name="Normal 3 2 4 5 3 5 2" xfId="25015"/>
    <cellStyle name="Normal 3 2 4 5 3 6" xfId="25016"/>
    <cellStyle name="Normal 3 2 4 5 4" xfId="25017"/>
    <cellStyle name="Normal 3 2 4 5 4 2" xfId="25018"/>
    <cellStyle name="Normal 3 2 4 5 4 2 2" xfId="25019"/>
    <cellStyle name="Normal 3 2 4 5 4 3" xfId="25020"/>
    <cellStyle name="Normal 3 2 4 5 4 3 2" xfId="25021"/>
    <cellStyle name="Normal 3 2 4 5 4 4" xfId="25022"/>
    <cellStyle name="Normal 3 2 4 5 4 4 2" xfId="25023"/>
    <cellStyle name="Normal 3 2 4 5 4 5" xfId="25024"/>
    <cellStyle name="Normal 3 2 4 5 4 5 2" xfId="25025"/>
    <cellStyle name="Normal 3 2 4 5 4 6" xfId="25026"/>
    <cellStyle name="Normal 3 2 4 5 5" xfId="25027"/>
    <cellStyle name="Normal 3 2 4 5 5 2" xfId="25028"/>
    <cellStyle name="Normal 3 2 4 5 6" xfId="25029"/>
    <cellStyle name="Normal 3 2 4 5 6 2" xfId="25030"/>
    <cellStyle name="Normal 3 2 4 5 7" xfId="25031"/>
    <cellStyle name="Normal 3 2 4 5 7 2" xfId="25032"/>
    <cellStyle name="Normal 3 2 4 5 8" xfId="25033"/>
    <cellStyle name="Normal 3 2 4 5 8 2" xfId="25034"/>
    <cellStyle name="Normal 3 2 4 5 9" xfId="25035"/>
    <cellStyle name="Normal 3 2 4 5 9 2" xfId="25036"/>
    <cellStyle name="Normal 3 2 4 6" xfId="25037"/>
    <cellStyle name="Normal 3 2 4 6 10" xfId="25038"/>
    <cellStyle name="Normal 3 2 4 6 10 2" xfId="25039"/>
    <cellStyle name="Normal 3 2 4 6 11" xfId="25040"/>
    <cellStyle name="Normal 3 2 4 6 2" xfId="25041"/>
    <cellStyle name="Normal 3 2 4 6 2 2" xfId="25042"/>
    <cellStyle name="Normal 3 2 4 6 2 2 2" xfId="25043"/>
    <cellStyle name="Normal 3 2 4 6 2 3" xfId="25044"/>
    <cellStyle name="Normal 3 2 4 6 2 3 2" xfId="25045"/>
    <cellStyle name="Normal 3 2 4 6 2 4" xfId="25046"/>
    <cellStyle name="Normal 3 2 4 6 2 4 2" xfId="25047"/>
    <cellStyle name="Normal 3 2 4 6 2 5" xfId="25048"/>
    <cellStyle name="Normal 3 2 4 6 2 5 2" xfId="25049"/>
    <cellStyle name="Normal 3 2 4 6 2 6" xfId="25050"/>
    <cellStyle name="Normal 3 2 4 6 3" xfId="25051"/>
    <cellStyle name="Normal 3 2 4 6 3 2" xfId="25052"/>
    <cellStyle name="Normal 3 2 4 6 3 2 2" xfId="25053"/>
    <cellStyle name="Normal 3 2 4 6 3 3" xfId="25054"/>
    <cellStyle name="Normal 3 2 4 6 3 3 2" xfId="25055"/>
    <cellStyle name="Normal 3 2 4 6 3 4" xfId="25056"/>
    <cellStyle name="Normal 3 2 4 6 3 4 2" xfId="25057"/>
    <cellStyle name="Normal 3 2 4 6 3 5" xfId="25058"/>
    <cellStyle name="Normal 3 2 4 6 3 5 2" xfId="25059"/>
    <cellStyle name="Normal 3 2 4 6 3 6" xfId="25060"/>
    <cellStyle name="Normal 3 2 4 6 4" xfId="25061"/>
    <cellStyle name="Normal 3 2 4 6 4 2" xfId="25062"/>
    <cellStyle name="Normal 3 2 4 6 4 2 2" xfId="25063"/>
    <cellStyle name="Normal 3 2 4 6 4 3" xfId="25064"/>
    <cellStyle name="Normal 3 2 4 6 4 3 2" xfId="25065"/>
    <cellStyle name="Normal 3 2 4 6 4 4" xfId="25066"/>
    <cellStyle name="Normal 3 2 4 6 4 4 2" xfId="25067"/>
    <cellStyle name="Normal 3 2 4 6 4 5" xfId="25068"/>
    <cellStyle name="Normal 3 2 4 6 4 5 2" xfId="25069"/>
    <cellStyle name="Normal 3 2 4 6 4 6" xfId="25070"/>
    <cellStyle name="Normal 3 2 4 6 5" xfId="25071"/>
    <cellStyle name="Normal 3 2 4 6 5 2" xfId="25072"/>
    <cellStyle name="Normal 3 2 4 6 6" xfId="25073"/>
    <cellStyle name="Normal 3 2 4 6 6 2" xfId="25074"/>
    <cellStyle name="Normal 3 2 4 6 7" xfId="25075"/>
    <cellStyle name="Normal 3 2 4 6 7 2" xfId="25076"/>
    <cellStyle name="Normal 3 2 4 6 8" xfId="25077"/>
    <cellStyle name="Normal 3 2 4 6 8 2" xfId="25078"/>
    <cellStyle name="Normal 3 2 4 6 9" xfId="25079"/>
    <cellStyle name="Normal 3 2 4 6 9 2" xfId="25080"/>
    <cellStyle name="Normal 3 2 4 7" xfId="25081"/>
    <cellStyle name="Normal 3 2 4 7 10" xfId="25082"/>
    <cellStyle name="Normal 3 2 4 7 10 2" xfId="25083"/>
    <cellStyle name="Normal 3 2 4 7 11" xfId="25084"/>
    <cellStyle name="Normal 3 2 4 7 2" xfId="25085"/>
    <cellStyle name="Normal 3 2 4 7 2 2" xfId="25086"/>
    <cellStyle name="Normal 3 2 4 7 2 2 2" xfId="25087"/>
    <cellStyle name="Normal 3 2 4 7 2 3" xfId="25088"/>
    <cellStyle name="Normal 3 2 4 7 2 3 2" xfId="25089"/>
    <cellStyle name="Normal 3 2 4 7 2 4" xfId="25090"/>
    <cellStyle name="Normal 3 2 4 7 2 4 2" xfId="25091"/>
    <cellStyle name="Normal 3 2 4 7 2 5" xfId="25092"/>
    <cellStyle name="Normal 3 2 4 7 2 5 2" xfId="25093"/>
    <cellStyle name="Normal 3 2 4 7 2 6" xfId="25094"/>
    <cellStyle name="Normal 3 2 4 7 3" xfId="25095"/>
    <cellStyle name="Normal 3 2 4 7 3 2" xfId="25096"/>
    <cellStyle name="Normal 3 2 4 7 3 2 2" xfId="25097"/>
    <cellStyle name="Normal 3 2 4 7 3 3" xfId="25098"/>
    <cellStyle name="Normal 3 2 4 7 3 3 2" xfId="25099"/>
    <cellStyle name="Normal 3 2 4 7 3 4" xfId="25100"/>
    <cellStyle name="Normal 3 2 4 7 3 4 2" xfId="25101"/>
    <cellStyle name="Normal 3 2 4 7 3 5" xfId="25102"/>
    <cellStyle name="Normal 3 2 4 7 3 5 2" xfId="25103"/>
    <cellStyle name="Normal 3 2 4 7 3 6" xfId="25104"/>
    <cellStyle name="Normal 3 2 4 7 4" xfId="25105"/>
    <cellStyle name="Normal 3 2 4 7 4 2" xfId="25106"/>
    <cellStyle name="Normal 3 2 4 7 4 2 2" xfId="25107"/>
    <cellStyle name="Normal 3 2 4 7 4 3" xfId="25108"/>
    <cellStyle name="Normal 3 2 4 7 4 3 2" xfId="25109"/>
    <cellStyle name="Normal 3 2 4 7 4 4" xfId="25110"/>
    <cellStyle name="Normal 3 2 4 7 4 4 2" xfId="25111"/>
    <cellStyle name="Normal 3 2 4 7 4 5" xfId="25112"/>
    <cellStyle name="Normal 3 2 4 7 4 5 2" xfId="25113"/>
    <cellStyle name="Normal 3 2 4 7 4 6" xfId="25114"/>
    <cellStyle name="Normal 3 2 4 7 5" xfId="25115"/>
    <cellStyle name="Normal 3 2 4 7 5 2" xfId="25116"/>
    <cellStyle name="Normal 3 2 4 7 6" xfId="25117"/>
    <cellStyle name="Normal 3 2 4 7 6 2" xfId="25118"/>
    <cellStyle name="Normal 3 2 4 7 7" xfId="25119"/>
    <cellStyle name="Normal 3 2 4 7 7 2" xfId="25120"/>
    <cellStyle name="Normal 3 2 4 7 8" xfId="25121"/>
    <cellStyle name="Normal 3 2 4 7 8 2" xfId="25122"/>
    <cellStyle name="Normal 3 2 4 7 9" xfId="25123"/>
    <cellStyle name="Normal 3 2 4 7 9 2" xfId="25124"/>
    <cellStyle name="Normal 3 2 4 8" xfId="25125"/>
    <cellStyle name="Normal 3 2 4 8 10" xfId="25126"/>
    <cellStyle name="Normal 3 2 4 8 10 2" xfId="25127"/>
    <cellStyle name="Normal 3 2 4 8 11" xfId="25128"/>
    <cellStyle name="Normal 3 2 4 8 2" xfId="25129"/>
    <cellStyle name="Normal 3 2 4 8 2 2" xfId="25130"/>
    <cellStyle name="Normal 3 2 4 8 2 2 2" xfId="25131"/>
    <cellStyle name="Normal 3 2 4 8 2 3" xfId="25132"/>
    <cellStyle name="Normal 3 2 4 8 2 3 2" xfId="25133"/>
    <cellStyle name="Normal 3 2 4 8 2 4" xfId="25134"/>
    <cellStyle name="Normal 3 2 4 8 2 4 2" xfId="25135"/>
    <cellStyle name="Normal 3 2 4 8 2 5" xfId="25136"/>
    <cellStyle name="Normal 3 2 4 8 2 5 2" xfId="25137"/>
    <cellStyle name="Normal 3 2 4 8 2 6" xfId="25138"/>
    <cellStyle name="Normal 3 2 4 8 3" xfId="25139"/>
    <cellStyle name="Normal 3 2 4 8 3 2" xfId="25140"/>
    <cellStyle name="Normal 3 2 4 8 3 2 2" xfId="25141"/>
    <cellStyle name="Normal 3 2 4 8 3 3" xfId="25142"/>
    <cellStyle name="Normal 3 2 4 8 3 3 2" xfId="25143"/>
    <cellStyle name="Normal 3 2 4 8 3 4" xfId="25144"/>
    <cellStyle name="Normal 3 2 4 8 3 4 2" xfId="25145"/>
    <cellStyle name="Normal 3 2 4 8 3 5" xfId="25146"/>
    <cellStyle name="Normal 3 2 4 8 3 5 2" xfId="25147"/>
    <cellStyle name="Normal 3 2 4 8 3 6" xfId="25148"/>
    <cellStyle name="Normal 3 2 4 8 4" xfId="25149"/>
    <cellStyle name="Normal 3 2 4 8 4 2" xfId="25150"/>
    <cellStyle name="Normal 3 2 4 8 4 2 2" xfId="25151"/>
    <cellStyle name="Normal 3 2 4 8 4 3" xfId="25152"/>
    <cellStyle name="Normal 3 2 4 8 4 3 2" xfId="25153"/>
    <cellStyle name="Normal 3 2 4 8 4 4" xfId="25154"/>
    <cellStyle name="Normal 3 2 4 8 4 4 2" xfId="25155"/>
    <cellStyle name="Normal 3 2 4 8 4 5" xfId="25156"/>
    <cellStyle name="Normal 3 2 4 8 4 5 2" xfId="25157"/>
    <cellStyle name="Normal 3 2 4 8 4 6" xfId="25158"/>
    <cellStyle name="Normal 3 2 4 8 5" xfId="25159"/>
    <cellStyle name="Normal 3 2 4 8 5 2" xfId="25160"/>
    <cellStyle name="Normal 3 2 4 8 6" xfId="25161"/>
    <cellStyle name="Normal 3 2 4 8 6 2" xfId="25162"/>
    <cellStyle name="Normal 3 2 4 8 7" xfId="25163"/>
    <cellStyle name="Normal 3 2 4 8 7 2" xfId="25164"/>
    <cellStyle name="Normal 3 2 4 8 8" xfId="25165"/>
    <cellStyle name="Normal 3 2 4 8 8 2" xfId="25166"/>
    <cellStyle name="Normal 3 2 4 8 9" xfId="25167"/>
    <cellStyle name="Normal 3 2 4 8 9 2" xfId="25168"/>
    <cellStyle name="Normal 3 2 4 9" xfId="25169"/>
    <cellStyle name="Normal 3 2 4 9 10" xfId="25170"/>
    <cellStyle name="Normal 3 2 4 9 10 2" xfId="25171"/>
    <cellStyle name="Normal 3 2 4 9 11" xfId="25172"/>
    <cellStyle name="Normal 3 2 4 9 2" xfId="25173"/>
    <cellStyle name="Normal 3 2 4 9 2 2" xfId="25174"/>
    <cellStyle name="Normal 3 2 4 9 2 2 2" xfId="25175"/>
    <cellStyle name="Normal 3 2 4 9 2 3" xfId="25176"/>
    <cellStyle name="Normal 3 2 4 9 2 3 2" xfId="25177"/>
    <cellStyle name="Normal 3 2 4 9 2 4" xfId="25178"/>
    <cellStyle name="Normal 3 2 4 9 2 4 2" xfId="25179"/>
    <cellStyle name="Normal 3 2 4 9 2 5" xfId="25180"/>
    <cellStyle name="Normal 3 2 4 9 2 5 2" xfId="25181"/>
    <cellStyle name="Normal 3 2 4 9 2 6" xfId="25182"/>
    <cellStyle name="Normal 3 2 4 9 3" xfId="25183"/>
    <cellStyle name="Normal 3 2 4 9 3 2" xfId="25184"/>
    <cellStyle name="Normal 3 2 4 9 3 2 2" xfId="25185"/>
    <cellStyle name="Normal 3 2 4 9 3 3" xfId="25186"/>
    <cellStyle name="Normal 3 2 4 9 3 3 2" xfId="25187"/>
    <cellStyle name="Normal 3 2 4 9 3 4" xfId="25188"/>
    <cellStyle name="Normal 3 2 4 9 3 4 2" xfId="25189"/>
    <cellStyle name="Normal 3 2 4 9 3 5" xfId="25190"/>
    <cellStyle name="Normal 3 2 4 9 3 5 2" xfId="25191"/>
    <cellStyle name="Normal 3 2 4 9 3 6" xfId="25192"/>
    <cellStyle name="Normal 3 2 4 9 4" xfId="25193"/>
    <cellStyle name="Normal 3 2 4 9 4 2" xfId="25194"/>
    <cellStyle name="Normal 3 2 4 9 4 2 2" xfId="25195"/>
    <cellStyle name="Normal 3 2 4 9 4 3" xfId="25196"/>
    <cellStyle name="Normal 3 2 4 9 4 3 2" xfId="25197"/>
    <cellStyle name="Normal 3 2 4 9 4 4" xfId="25198"/>
    <cellStyle name="Normal 3 2 4 9 4 4 2" xfId="25199"/>
    <cellStyle name="Normal 3 2 4 9 4 5" xfId="25200"/>
    <cellStyle name="Normal 3 2 4 9 4 5 2" xfId="25201"/>
    <cellStyle name="Normal 3 2 4 9 4 6" xfId="25202"/>
    <cellStyle name="Normal 3 2 4 9 5" xfId="25203"/>
    <cellStyle name="Normal 3 2 4 9 5 2" xfId="25204"/>
    <cellStyle name="Normal 3 2 4 9 6" xfId="25205"/>
    <cellStyle name="Normal 3 2 4 9 6 2" xfId="25206"/>
    <cellStyle name="Normal 3 2 4 9 7" xfId="25207"/>
    <cellStyle name="Normal 3 2 4 9 7 2" xfId="25208"/>
    <cellStyle name="Normal 3 2 4 9 8" xfId="25209"/>
    <cellStyle name="Normal 3 2 4 9 8 2" xfId="25210"/>
    <cellStyle name="Normal 3 2 4 9 9" xfId="25211"/>
    <cellStyle name="Normal 3 2 4 9 9 2" xfId="25212"/>
    <cellStyle name="Normal 3 2 5" xfId="25213"/>
    <cellStyle name="Normal 3 2 5 10" xfId="25214"/>
    <cellStyle name="Normal 3 2 5 10 2" xfId="25215"/>
    <cellStyle name="Normal 3 2 5 10 2 2" xfId="25216"/>
    <cellStyle name="Normal 3 2 5 10 3" xfId="25217"/>
    <cellStyle name="Normal 3 2 5 10 3 2" xfId="25218"/>
    <cellStyle name="Normal 3 2 5 10 4" xfId="25219"/>
    <cellStyle name="Normal 3 2 5 10 4 2" xfId="25220"/>
    <cellStyle name="Normal 3 2 5 10 5" xfId="25221"/>
    <cellStyle name="Normal 3 2 5 10 5 2" xfId="25222"/>
    <cellStyle name="Normal 3 2 5 10 6" xfId="25223"/>
    <cellStyle name="Normal 3 2 5 11" xfId="25224"/>
    <cellStyle name="Normal 3 2 5 11 2" xfId="25225"/>
    <cellStyle name="Normal 3 2 5 11 2 2" xfId="25226"/>
    <cellStyle name="Normal 3 2 5 11 3" xfId="25227"/>
    <cellStyle name="Normal 3 2 5 11 3 2" xfId="25228"/>
    <cellStyle name="Normal 3 2 5 11 4" xfId="25229"/>
    <cellStyle name="Normal 3 2 5 11 4 2" xfId="25230"/>
    <cellStyle name="Normal 3 2 5 11 5" xfId="25231"/>
    <cellStyle name="Normal 3 2 5 11 5 2" xfId="25232"/>
    <cellStyle name="Normal 3 2 5 11 6" xfId="25233"/>
    <cellStyle name="Normal 3 2 5 12" xfId="25234"/>
    <cellStyle name="Normal 3 2 5 12 2" xfId="25235"/>
    <cellStyle name="Normal 3 2 5 12 2 2" xfId="25236"/>
    <cellStyle name="Normal 3 2 5 12 3" xfId="25237"/>
    <cellStyle name="Normal 3 2 5 12 3 2" xfId="25238"/>
    <cellStyle name="Normal 3 2 5 12 4" xfId="25239"/>
    <cellStyle name="Normal 3 2 5 12 4 2" xfId="25240"/>
    <cellStyle name="Normal 3 2 5 12 5" xfId="25241"/>
    <cellStyle name="Normal 3 2 5 12 5 2" xfId="25242"/>
    <cellStyle name="Normal 3 2 5 12 6" xfId="25243"/>
    <cellStyle name="Normal 3 2 5 13" xfId="25244"/>
    <cellStyle name="Normal 3 2 5 13 2" xfId="25245"/>
    <cellStyle name="Normal 3 2 5 13 2 2" xfId="25246"/>
    <cellStyle name="Normal 3 2 5 13 3" xfId="25247"/>
    <cellStyle name="Normal 3 2 5 13 3 2" xfId="25248"/>
    <cellStyle name="Normal 3 2 5 13 4" xfId="25249"/>
    <cellStyle name="Normal 3 2 5 13 4 2" xfId="25250"/>
    <cellStyle name="Normal 3 2 5 13 5" xfId="25251"/>
    <cellStyle name="Normal 3 2 5 13 5 2" xfId="25252"/>
    <cellStyle name="Normal 3 2 5 13 6" xfId="25253"/>
    <cellStyle name="Normal 3 2 5 14" xfId="25254"/>
    <cellStyle name="Normal 3 2 5 14 2" xfId="25255"/>
    <cellStyle name="Normal 3 2 5 15" xfId="25256"/>
    <cellStyle name="Normal 3 2 5 15 2" xfId="25257"/>
    <cellStyle name="Normal 3 2 5 16" xfId="25258"/>
    <cellStyle name="Normal 3 2 5 16 2" xfId="25259"/>
    <cellStyle name="Normal 3 2 5 17" xfId="25260"/>
    <cellStyle name="Normal 3 2 5 17 2" xfId="25261"/>
    <cellStyle name="Normal 3 2 5 18" xfId="25262"/>
    <cellStyle name="Normal 3 2 5 18 2" xfId="25263"/>
    <cellStyle name="Normal 3 2 5 19" xfId="25264"/>
    <cellStyle name="Normal 3 2 5 19 2" xfId="25265"/>
    <cellStyle name="Normal 3 2 5 2" xfId="25266"/>
    <cellStyle name="Normal 3 2 5 2 10" xfId="25267"/>
    <cellStyle name="Normal 3 2 5 2 10 2" xfId="25268"/>
    <cellStyle name="Normal 3 2 5 2 11" xfId="25269"/>
    <cellStyle name="Normal 3 2 5 2 11 2" xfId="25270"/>
    <cellStyle name="Normal 3 2 5 2 12" xfId="25271"/>
    <cellStyle name="Normal 3 2 5 2 2" xfId="25272"/>
    <cellStyle name="Normal 3 2 5 2 2 10" xfId="25273"/>
    <cellStyle name="Normal 3 2 5 2 2 10 2" xfId="25274"/>
    <cellStyle name="Normal 3 2 5 2 2 11" xfId="25275"/>
    <cellStyle name="Normal 3 2 5 2 2 2" xfId="25276"/>
    <cellStyle name="Normal 3 2 5 2 2 2 2" xfId="25277"/>
    <cellStyle name="Normal 3 2 5 2 2 2 2 2" xfId="25278"/>
    <cellStyle name="Normal 3 2 5 2 2 2 3" xfId="25279"/>
    <cellStyle name="Normal 3 2 5 2 2 2 3 2" xfId="25280"/>
    <cellStyle name="Normal 3 2 5 2 2 2 4" xfId="25281"/>
    <cellStyle name="Normal 3 2 5 2 2 2 4 2" xfId="25282"/>
    <cellStyle name="Normal 3 2 5 2 2 2 5" xfId="25283"/>
    <cellStyle name="Normal 3 2 5 2 2 2 5 2" xfId="25284"/>
    <cellStyle name="Normal 3 2 5 2 2 2 6" xfId="25285"/>
    <cellStyle name="Normal 3 2 5 2 2 3" xfId="25286"/>
    <cellStyle name="Normal 3 2 5 2 2 3 2" xfId="25287"/>
    <cellStyle name="Normal 3 2 5 2 2 3 2 2" xfId="25288"/>
    <cellStyle name="Normal 3 2 5 2 2 3 3" xfId="25289"/>
    <cellStyle name="Normal 3 2 5 2 2 3 3 2" xfId="25290"/>
    <cellStyle name="Normal 3 2 5 2 2 3 4" xfId="25291"/>
    <cellStyle name="Normal 3 2 5 2 2 3 4 2" xfId="25292"/>
    <cellStyle name="Normal 3 2 5 2 2 3 5" xfId="25293"/>
    <cellStyle name="Normal 3 2 5 2 2 3 5 2" xfId="25294"/>
    <cellStyle name="Normal 3 2 5 2 2 3 6" xfId="25295"/>
    <cellStyle name="Normal 3 2 5 2 2 4" xfId="25296"/>
    <cellStyle name="Normal 3 2 5 2 2 4 2" xfId="25297"/>
    <cellStyle name="Normal 3 2 5 2 2 4 2 2" xfId="25298"/>
    <cellStyle name="Normal 3 2 5 2 2 4 3" xfId="25299"/>
    <cellStyle name="Normal 3 2 5 2 2 4 3 2" xfId="25300"/>
    <cellStyle name="Normal 3 2 5 2 2 4 4" xfId="25301"/>
    <cellStyle name="Normal 3 2 5 2 2 4 4 2" xfId="25302"/>
    <cellStyle name="Normal 3 2 5 2 2 4 5" xfId="25303"/>
    <cellStyle name="Normal 3 2 5 2 2 4 5 2" xfId="25304"/>
    <cellStyle name="Normal 3 2 5 2 2 4 6" xfId="25305"/>
    <cellStyle name="Normal 3 2 5 2 2 5" xfId="25306"/>
    <cellStyle name="Normal 3 2 5 2 2 5 2" xfId="25307"/>
    <cellStyle name="Normal 3 2 5 2 2 6" xfId="25308"/>
    <cellStyle name="Normal 3 2 5 2 2 6 2" xfId="25309"/>
    <cellStyle name="Normal 3 2 5 2 2 7" xfId="25310"/>
    <cellStyle name="Normal 3 2 5 2 2 7 2" xfId="25311"/>
    <cellStyle name="Normal 3 2 5 2 2 8" xfId="25312"/>
    <cellStyle name="Normal 3 2 5 2 2 8 2" xfId="25313"/>
    <cellStyle name="Normal 3 2 5 2 2 9" xfId="25314"/>
    <cellStyle name="Normal 3 2 5 2 2 9 2" xfId="25315"/>
    <cellStyle name="Normal 3 2 5 2 3" xfId="25316"/>
    <cellStyle name="Normal 3 2 5 2 3 2" xfId="25317"/>
    <cellStyle name="Normal 3 2 5 2 3 2 2" xfId="25318"/>
    <cellStyle name="Normal 3 2 5 2 3 3" xfId="25319"/>
    <cellStyle name="Normal 3 2 5 2 3 3 2" xfId="25320"/>
    <cellStyle name="Normal 3 2 5 2 3 4" xfId="25321"/>
    <cellStyle name="Normal 3 2 5 2 3 4 2" xfId="25322"/>
    <cellStyle name="Normal 3 2 5 2 3 5" xfId="25323"/>
    <cellStyle name="Normal 3 2 5 2 3 5 2" xfId="25324"/>
    <cellStyle name="Normal 3 2 5 2 3 6" xfId="25325"/>
    <cellStyle name="Normal 3 2 5 2 4" xfId="25326"/>
    <cellStyle name="Normal 3 2 5 2 4 2" xfId="25327"/>
    <cellStyle name="Normal 3 2 5 2 4 2 2" xfId="25328"/>
    <cellStyle name="Normal 3 2 5 2 4 3" xfId="25329"/>
    <cellStyle name="Normal 3 2 5 2 4 3 2" xfId="25330"/>
    <cellStyle name="Normal 3 2 5 2 4 4" xfId="25331"/>
    <cellStyle name="Normal 3 2 5 2 4 4 2" xfId="25332"/>
    <cellStyle name="Normal 3 2 5 2 4 5" xfId="25333"/>
    <cellStyle name="Normal 3 2 5 2 4 5 2" xfId="25334"/>
    <cellStyle name="Normal 3 2 5 2 4 6" xfId="25335"/>
    <cellStyle name="Normal 3 2 5 2 5" xfId="25336"/>
    <cellStyle name="Normal 3 2 5 2 5 2" xfId="25337"/>
    <cellStyle name="Normal 3 2 5 2 5 2 2" xfId="25338"/>
    <cellStyle name="Normal 3 2 5 2 5 3" xfId="25339"/>
    <cellStyle name="Normal 3 2 5 2 5 3 2" xfId="25340"/>
    <cellStyle name="Normal 3 2 5 2 5 4" xfId="25341"/>
    <cellStyle name="Normal 3 2 5 2 5 4 2" xfId="25342"/>
    <cellStyle name="Normal 3 2 5 2 5 5" xfId="25343"/>
    <cellStyle name="Normal 3 2 5 2 5 5 2" xfId="25344"/>
    <cellStyle name="Normal 3 2 5 2 5 6" xfId="25345"/>
    <cellStyle name="Normal 3 2 5 2 6" xfId="25346"/>
    <cellStyle name="Normal 3 2 5 2 6 2" xfId="25347"/>
    <cellStyle name="Normal 3 2 5 2 7" xfId="25348"/>
    <cellStyle name="Normal 3 2 5 2 7 2" xfId="25349"/>
    <cellStyle name="Normal 3 2 5 2 8" xfId="25350"/>
    <cellStyle name="Normal 3 2 5 2 8 2" xfId="25351"/>
    <cellStyle name="Normal 3 2 5 2 9" xfId="25352"/>
    <cellStyle name="Normal 3 2 5 2 9 2" xfId="25353"/>
    <cellStyle name="Normal 3 2 5 20" xfId="25354"/>
    <cellStyle name="Normal 3 2 5 21" xfId="25355"/>
    <cellStyle name="Normal 3 2 5 3" xfId="25356"/>
    <cellStyle name="Normal 3 2 5 3 10" xfId="25357"/>
    <cellStyle name="Normal 3 2 5 3 10 2" xfId="25358"/>
    <cellStyle name="Normal 3 2 5 3 11" xfId="25359"/>
    <cellStyle name="Normal 3 2 5 3 11 2" xfId="25360"/>
    <cellStyle name="Normal 3 2 5 3 12" xfId="25361"/>
    <cellStyle name="Normal 3 2 5 3 2" xfId="25362"/>
    <cellStyle name="Normal 3 2 5 3 2 10" xfId="25363"/>
    <cellStyle name="Normal 3 2 5 3 2 10 2" xfId="25364"/>
    <cellStyle name="Normal 3 2 5 3 2 11" xfId="25365"/>
    <cellStyle name="Normal 3 2 5 3 2 2" xfId="25366"/>
    <cellStyle name="Normal 3 2 5 3 2 2 2" xfId="25367"/>
    <cellStyle name="Normal 3 2 5 3 2 2 2 2" xfId="25368"/>
    <cellStyle name="Normal 3 2 5 3 2 2 3" xfId="25369"/>
    <cellStyle name="Normal 3 2 5 3 2 2 3 2" xfId="25370"/>
    <cellStyle name="Normal 3 2 5 3 2 2 4" xfId="25371"/>
    <cellStyle name="Normal 3 2 5 3 2 2 4 2" xfId="25372"/>
    <cellStyle name="Normal 3 2 5 3 2 2 5" xfId="25373"/>
    <cellStyle name="Normal 3 2 5 3 2 2 5 2" xfId="25374"/>
    <cellStyle name="Normal 3 2 5 3 2 2 6" xfId="25375"/>
    <cellStyle name="Normal 3 2 5 3 2 3" xfId="25376"/>
    <cellStyle name="Normal 3 2 5 3 2 3 2" xfId="25377"/>
    <cellStyle name="Normal 3 2 5 3 2 3 2 2" xfId="25378"/>
    <cellStyle name="Normal 3 2 5 3 2 3 3" xfId="25379"/>
    <cellStyle name="Normal 3 2 5 3 2 3 3 2" xfId="25380"/>
    <cellStyle name="Normal 3 2 5 3 2 3 4" xfId="25381"/>
    <cellStyle name="Normal 3 2 5 3 2 3 4 2" xfId="25382"/>
    <cellStyle name="Normal 3 2 5 3 2 3 5" xfId="25383"/>
    <cellStyle name="Normal 3 2 5 3 2 3 5 2" xfId="25384"/>
    <cellStyle name="Normal 3 2 5 3 2 3 6" xfId="25385"/>
    <cellStyle name="Normal 3 2 5 3 2 4" xfId="25386"/>
    <cellStyle name="Normal 3 2 5 3 2 4 2" xfId="25387"/>
    <cellStyle name="Normal 3 2 5 3 2 4 2 2" xfId="25388"/>
    <cellStyle name="Normal 3 2 5 3 2 4 3" xfId="25389"/>
    <cellStyle name="Normal 3 2 5 3 2 4 3 2" xfId="25390"/>
    <cellStyle name="Normal 3 2 5 3 2 4 4" xfId="25391"/>
    <cellStyle name="Normal 3 2 5 3 2 4 4 2" xfId="25392"/>
    <cellStyle name="Normal 3 2 5 3 2 4 5" xfId="25393"/>
    <cellStyle name="Normal 3 2 5 3 2 4 5 2" xfId="25394"/>
    <cellStyle name="Normal 3 2 5 3 2 4 6" xfId="25395"/>
    <cellStyle name="Normal 3 2 5 3 2 5" xfId="25396"/>
    <cellStyle name="Normal 3 2 5 3 2 5 2" xfId="25397"/>
    <cellStyle name="Normal 3 2 5 3 2 6" xfId="25398"/>
    <cellStyle name="Normal 3 2 5 3 2 6 2" xfId="25399"/>
    <cellStyle name="Normal 3 2 5 3 2 7" xfId="25400"/>
    <cellStyle name="Normal 3 2 5 3 2 7 2" xfId="25401"/>
    <cellStyle name="Normal 3 2 5 3 2 8" xfId="25402"/>
    <cellStyle name="Normal 3 2 5 3 2 8 2" xfId="25403"/>
    <cellStyle name="Normal 3 2 5 3 2 9" xfId="25404"/>
    <cellStyle name="Normal 3 2 5 3 2 9 2" xfId="25405"/>
    <cellStyle name="Normal 3 2 5 3 3" xfId="25406"/>
    <cellStyle name="Normal 3 2 5 3 3 2" xfId="25407"/>
    <cellStyle name="Normal 3 2 5 3 3 2 2" xfId="25408"/>
    <cellStyle name="Normal 3 2 5 3 3 3" xfId="25409"/>
    <cellStyle name="Normal 3 2 5 3 3 3 2" xfId="25410"/>
    <cellStyle name="Normal 3 2 5 3 3 4" xfId="25411"/>
    <cellStyle name="Normal 3 2 5 3 3 4 2" xfId="25412"/>
    <cellStyle name="Normal 3 2 5 3 3 5" xfId="25413"/>
    <cellStyle name="Normal 3 2 5 3 3 5 2" xfId="25414"/>
    <cellStyle name="Normal 3 2 5 3 3 6" xfId="25415"/>
    <cellStyle name="Normal 3 2 5 3 4" xfId="25416"/>
    <cellStyle name="Normal 3 2 5 3 4 2" xfId="25417"/>
    <cellStyle name="Normal 3 2 5 3 4 2 2" xfId="25418"/>
    <cellStyle name="Normal 3 2 5 3 4 3" xfId="25419"/>
    <cellStyle name="Normal 3 2 5 3 4 3 2" xfId="25420"/>
    <cellStyle name="Normal 3 2 5 3 4 4" xfId="25421"/>
    <cellStyle name="Normal 3 2 5 3 4 4 2" xfId="25422"/>
    <cellStyle name="Normal 3 2 5 3 4 5" xfId="25423"/>
    <cellStyle name="Normal 3 2 5 3 4 5 2" xfId="25424"/>
    <cellStyle name="Normal 3 2 5 3 4 6" xfId="25425"/>
    <cellStyle name="Normal 3 2 5 3 5" xfId="25426"/>
    <cellStyle name="Normal 3 2 5 3 5 2" xfId="25427"/>
    <cellStyle name="Normal 3 2 5 3 5 2 2" xfId="25428"/>
    <cellStyle name="Normal 3 2 5 3 5 3" xfId="25429"/>
    <cellStyle name="Normal 3 2 5 3 5 3 2" xfId="25430"/>
    <cellStyle name="Normal 3 2 5 3 5 4" xfId="25431"/>
    <cellStyle name="Normal 3 2 5 3 5 4 2" xfId="25432"/>
    <cellStyle name="Normal 3 2 5 3 5 5" xfId="25433"/>
    <cellStyle name="Normal 3 2 5 3 5 5 2" xfId="25434"/>
    <cellStyle name="Normal 3 2 5 3 5 6" xfId="25435"/>
    <cellStyle name="Normal 3 2 5 3 6" xfId="25436"/>
    <cellStyle name="Normal 3 2 5 3 6 2" xfId="25437"/>
    <cellStyle name="Normal 3 2 5 3 7" xfId="25438"/>
    <cellStyle name="Normal 3 2 5 3 7 2" xfId="25439"/>
    <cellStyle name="Normal 3 2 5 3 8" xfId="25440"/>
    <cellStyle name="Normal 3 2 5 3 8 2" xfId="25441"/>
    <cellStyle name="Normal 3 2 5 3 9" xfId="25442"/>
    <cellStyle name="Normal 3 2 5 3 9 2" xfId="25443"/>
    <cellStyle name="Normal 3 2 5 4" xfId="25444"/>
    <cellStyle name="Normal 3 2 5 4 10" xfId="25445"/>
    <cellStyle name="Normal 3 2 5 4 10 2" xfId="25446"/>
    <cellStyle name="Normal 3 2 5 4 11" xfId="25447"/>
    <cellStyle name="Normal 3 2 5 4 2" xfId="25448"/>
    <cellStyle name="Normal 3 2 5 4 2 2" xfId="25449"/>
    <cellStyle name="Normal 3 2 5 4 2 2 2" xfId="25450"/>
    <cellStyle name="Normal 3 2 5 4 2 3" xfId="25451"/>
    <cellStyle name="Normal 3 2 5 4 2 3 2" xfId="25452"/>
    <cellStyle name="Normal 3 2 5 4 2 4" xfId="25453"/>
    <cellStyle name="Normal 3 2 5 4 2 4 2" xfId="25454"/>
    <cellStyle name="Normal 3 2 5 4 2 5" xfId="25455"/>
    <cellStyle name="Normal 3 2 5 4 2 5 2" xfId="25456"/>
    <cellStyle name="Normal 3 2 5 4 2 6" xfId="25457"/>
    <cellStyle name="Normal 3 2 5 4 3" xfId="25458"/>
    <cellStyle name="Normal 3 2 5 4 3 2" xfId="25459"/>
    <cellStyle name="Normal 3 2 5 4 3 2 2" xfId="25460"/>
    <cellStyle name="Normal 3 2 5 4 3 3" xfId="25461"/>
    <cellStyle name="Normal 3 2 5 4 3 3 2" xfId="25462"/>
    <cellStyle name="Normal 3 2 5 4 3 4" xfId="25463"/>
    <cellStyle name="Normal 3 2 5 4 3 4 2" xfId="25464"/>
    <cellStyle name="Normal 3 2 5 4 3 5" xfId="25465"/>
    <cellStyle name="Normal 3 2 5 4 3 5 2" xfId="25466"/>
    <cellStyle name="Normal 3 2 5 4 3 6" xfId="25467"/>
    <cellStyle name="Normal 3 2 5 4 4" xfId="25468"/>
    <cellStyle name="Normal 3 2 5 4 4 2" xfId="25469"/>
    <cellStyle name="Normal 3 2 5 4 4 2 2" xfId="25470"/>
    <cellStyle name="Normal 3 2 5 4 4 3" xfId="25471"/>
    <cellStyle name="Normal 3 2 5 4 4 3 2" xfId="25472"/>
    <cellStyle name="Normal 3 2 5 4 4 4" xfId="25473"/>
    <cellStyle name="Normal 3 2 5 4 4 4 2" xfId="25474"/>
    <cellStyle name="Normal 3 2 5 4 4 5" xfId="25475"/>
    <cellStyle name="Normal 3 2 5 4 4 5 2" xfId="25476"/>
    <cellStyle name="Normal 3 2 5 4 4 6" xfId="25477"/>
    <cellStyle name="Normal 3 2 5 4 5" xfId="25478"/>
    <cellStyle name="Normal 3 2 5 4 5 2" xfId="25479"/>
    <cellStyle name="Normal 3 2 5 4 6" xfId="25480"/>
    <cellStyle name="Normal 3 2 5 4 6 2" xfId="25481"/>
    <cellStyle name="Normal 3 2 5 4 7" xfId="25482"/>
    <cellStyle name="Normal 3 2 5 4 7 2" xfId="25483"/>
    <cellStyle name="Normal 3 2 5 4 8" xfId="25484"/>
    <cellStyle name="Normal 3 2 5 4 8 2" xfId="25485"/>
    <cellStyle name="Normal 3 2 5 4 9" xfId="25486"/>
    <cellStyle name="Normal 3 2 5 4 9 2" xfId="25487"/>
    <cellStyle name="Normal 3 2 5 5" xfId="25488"/>
    <cellStyle name="Normal 3 2 5 5 10" xfId="25489"/>
    <cellStyle name="Normal 3 2 5 5 10 2" xfId="25490"/>
    <cellStyle name="Normal 3 2 5 5 11" xfId="25491"/>
    <cellStyle name="Normal 3 2 5 5 2" xfId="25492"/>
    <cellStyle name="Normal 3 2 5 5 2 2" xfId="25493"/>
    <cellStyle name="Normal 3 2 5 5 2 2 2" xfId="25494"/>
    <cellStyle name="Normal 3 2 5 5 2 3" xfId="25495"/>
    <cellStyle name="Normal 3 2 5 5 2 3 2" xfId="25496"/>
    <cellStyle name="Normal 3 2 5 5 2 4" xfId="25497"/>
    <cellStyle name="Normal 3 2 5 5 2 4 2" xfId="25498"/>
    <cellStyle name="Normal 3 2 5 5 2 5" xfId="25499"/>
    <cellStyle name="Normal 3 2 5 5 2 5 2" xfId="25500"/>
    <cellStyle name="Normal 3 2 5 5 2 6" xfId="25501"/>
    <cellStyle name="Normal 3 2 5 5 3" xfId="25502"/>
    <cellStyle name="Normal 3 2 5 5 3 2" xfId="25503"/>
    <cellStyle name="Normal 3 2 5 5 3 2 2" xfId="25504"/>
    <cellStyle name="Normal 3 2 5 5 3 3" xfId="25505"/>
    <cellStyle name="Normal 3 2 5 5 3 3 2" xfId="25506"/>
    <cellStyle name="Normal 3 2 5 5 3 4" xfId="25507"/>
    <cellStyle name="Normal 3 2 5 5 3 4 2" xfId="25508"/>
    <cellStyle name="Normal 3 2 5 5 3 5" xfId="25509"/>
    <cellStyle name="Normal 3 2 5 5 3 5 2" xfId="25510"/>
    <cellStyle name="Normal 3 2 5 5 3 6" xfId="25511"/>
    <cellStyle name="Normal 3 2 5 5 4" xfId="25512"/>
    <cellStyle name="Normal 3 2 5 5 4 2" xfId="25513"/>
    <cellStyle name="Normal 3 2 5 5 4 2 2" xfId="25514"/>
    <cellStyle name="Normal 3 2 5 5 4 3" xfId="25515"/>
    <cellStyle name="Normal 3 2 5 5 4 3 2" xfId="25516"/>
    <cellStyle name="Normal 3 2 5 5 4 4" xfId="25517"/>
    <cellStyle name="Normal 3 2 5 5 4 4 2" xfId="25518"/>
    <cellStyle name="Normal 3 2 5 5 4 5" xfId="25519"/>
    <cellStyle name="Normal 3 2 5 5 4 5 2" xfId="25520"/>
    <cellStyle name="Normal 3 2 5 5 4 6" xfId="25521"/>
    <cellStyle name="Normal 3 2 5 5 5" xfId="25522"/>
    <cellStyle name="Normal 3 2 5 5 5 2" xfId="25523"/>
    <cellStyle name="Normal 3 2 5 5 6" xfId="25524"/>
    <cellStyle name="Normal 3 2 5 5 6 2" xfId="25525"/>
    <cellStyle name="Normal 3 2 5 5 7" xfId="25526"/>
    <cellStyle name="Normal 3 2 5 5 7 2" xfId="25527"/>
    <cellStyle name="Normal 3 2 5 5 8" xfId="25528"/>
    <cellStyle name="Normal 3 2 5 5 8 2" xfId="25529"/>
    <cellStyle name="Normal 3 2 5 5 9" xfId="25530"/>
    <cellStyle name="Normal 3 2 5 5 9 2" xfId="25531"/>
    <cellStyle name="Normal 3 2 5 6" xfId="25532"/>
    <cellStyle name="Normal 3 2 5 6 10" xfId="25533"/>
    <cellStyle name="Normal 3 2 5 6 10 2" xfId="25534"/>
    <cellStyle name="Normal 3 2 5 6 11" xfId="25535"/>
    <cellStyle name="Normal 3 2 5 6 2" xfId="25536"/>
    <cellStyle name="Normal 3 2 5 6 2 2" xfId="25537"/>
    <cellStyle name="Normal 3 2 5 6 2 2 2" xfId="25538"/>
    <cellStyle name="Normal 3 2 5 6 2 3" xfId="25539"/>
    <cellStyle name="Normal 3 2 5 6 2 3 2" xfId="25540"/>
    <cellStyle name="Normal 3 2 5 6 2 4" xfId="25541"/>
    <cellStyle name="Normal 3 2 5 6 2 4 2" xfId="25542"/>
    <cellStyle name="Normal 3 2 5 6 2 5" xfId="25543"/>
    <cellStyle name="Normal 3 2 5 6 2 5 2" xfId="25544"/>
    <cellStyle name="Normal 3 2 5 6 2 6" xfId="25545"/>
    <cellStyle name="Normal 3 2 5 6 3" xfId="25546"/>
    <cellStyle name="Normal 3 2 5 6 3 2" xfId="25547"/>
    <cellStyle name="Normal 3 2 5 6 3 2 2" xfId="25548"/>
    <cellStyle name="Normal 3 2 5 6 3 3" xfId="25549"/>
    <cellStyle name="Normal 3 2 5 6 3 3 2" xfId="25550"/>
    <cellStyle name="Normal 3 2 5 6 3 4" xfId="25551"/>
    <cellStyle name="Normal 3 2 5 6 3 4 2" xfId="25552"/>
    <cellStyle name="Normal 3 2 5 6 3 5" xfId="25553"/>
    <cellStyle name="Normal 3 2 5 6 3 5 2" xfId="25554"/>
    <cellStyle name="Normal 3 2 5 6 3 6" xfId="25555"/>
    <cellStyle name="Normal 3 2 5 6 4" xfId="25556"/>
    <cellStyle name="Normal 3 2 5 6 4 2" xfId="25557"/>
    <cellStyle name="Normal 3 2 5 6 4 2 2" xfId="25558"/>
    <cellStyle name="Normal 3 2 5 6 4 3" xfId="25559"/>
    <cellStyle name="Normal 3 2 5 6 4 3 2" xfId="25560"/>
    <cellStyle name="Normal 3 2 5 6 4 4" xfId="25561"/>
    <cellStyle name="Normal 3 2 5 6 4 4 2" xfId="25562"/>
    <cellStyle name="Normal 3 2 5 6 4 5" xfId="25563"/>
    <cellStyle name="Normal 3 2 5 6 4 5 2" xfId="25564"/>
    <cellStyle name="Normal 3 2 5 6 4 6" xfId="25565"/>
    <cellStyle name="Normal 3 2 5 6 5" xfId="25566"/>
    <cellStyle name="Normal 3 2 5 6 5 2" xfId="25567"/>
    <cellStyle name="Normal 3 2 5 6 6" xfId="25568"/>
    <cellStyle name="Normal 3 2 5 6 6 2" xfId="25569"/>
    <cellStyle name="Normal 3 2 5 6 7" xfId="25570"/>
    <cellStyle name="Normal 3 2 5 6 7 2" xfId="25571"/>
    <cellStyle name="Normal 3 2 5 6 8" xfId="25572"/>
    <cellStyle name="Normal 3 2 5 6 8 2" xfId="25573"/>
    <cellStyle name="Normal 3 2 5 6 9" xfId="25574"/>
    <cellStyle name="Normal 3 2 5 6 9 2" xfId="25575"/>
    <cellStyle name="Normal 3 2 5 7" xfId="25576"/>
    <cellStyle name="Normal 3 2 5 7 10" xfId="25577"/>
    <cellStyle name="Normal 3 2 5 7 10 2" xfId="25578"/>
    <cellStyle name="Normal 3 2 5 7 11" xfId="25579"/>
    <cellStyle name="Normal 3 2 5 7 2" xfId="25580"/>
    <cellStyle name="Normal 3 2 5 7 2 2" xfId="25581"/>
    <cellStyle name="Normal 3 2 5 7 2 2 2" xfId="25582"/>
    <cellStyle name="Normal 3 2 5 7 2 3" xfId="25583"/>
    <cellStyle name="Normal 3 2 5 7 2 3 2" xfId="25584"/>
    <cellStyle name="Normal 3 2 5 7 2 4" xfId="25585"/>
    <cellStyle name="Normal 3 2 5 7 2 4 2" xfId="25586"/>
    <cellStyle name="Normal 3 2 5 7 2 5" xfId="25587"/>
    <cellStyle name="Normal 3 2 5 7 2 5 2" xfId="25588"/>
    <cellStyle name="Normal 3 2 5 7 2 6" xfId="25589"/>
    <cellStyle name="Normal 3 2 5 7 3" xfId="25590"/>
    <cellStyle name="Normal 3 2 5 7 3 2" xfId="25591"/>
    <cellStyle name="Normal 3 2 5 7 3 2 2" xfId="25592"/>
    <cellStyle name="Normal 3 2 5 7 3 3" xfId="25593"/>
    <cellStyle name="Normal 3 2 5 7 3 3 2" xfId="25594"/>
    <cellStyle name="Normal 3 2 5 7 3 4" xfId="25595"/>
    <cellStyle name="Normal 3 2 5 7 3 4 2" xfId="25596"/>
    <cellStyle name="Normal 3 2 5 7 3 5" xfId="25597"/>
    <cellStyle name="Normal 3 2 5 7 3 5 2" xfId="25598"/>
    <cellStyle name="Normal 3 2 5 7 3 6" xfId="25599"/>
    <cellStyle name="Normal 3 2 5 7 4" xfId="25600"/>
    <cellStyle name="Normal 3 2 5 7 4 2" xfId="25601"/>
    <cellStyle name="Normal 3 2 5 7 4 2 2" xfId="25602"/>
    <cellStyle name="Normal 3 2 5 7 4 3" xfId="25603"/>
    <cellStyle name="Normal 3 2 5 7 4 3 2" xfId="25604"/>
    <cellStyle name="Normal 3 2 5 7 4 4" xfId="25605"/>
    <cellStyle name="Normal 3 2 5 7 4 4 2" xfId="25606"/>
    <cellStyle name="Normal 3 2 5 7 4 5" xfId="25607"/>
    <cellStyle name="Normal 3 2 5 7 4 5 2" xfId="25608"/>
    <cellStyle name="Normal 3 2 5 7 4 6" xfId="25609"/>
    <cellStyle name="Normal 3 2 5 7 5" xfId="25610"/>
    <cellStyle name="Normal 3 2 5 7 5 2" xfId="25611"/>
    <cellStyle name="Normal 3 2 5 7 6" xfId="25612"/>
    <cellStyle name="Normal 3 2 5 7 6 2" xfId="25613"/>
    <cellStyle name="Normal 3 2 5 7 7" xfId="25614"/>
    <cellStyle name="Normal 3 2 5 7 7 2" xfId="25615"/>
    <cellStyle name="Normal 3 2 5 7 8" xfId="25616"/>
    <cellStyle name="Normal 3 2 5 7 8 2" xfId="25617"/>
    <cellStyle name="Normal 3 2 5 7 9" xfId="25618"/>
    <cellStyle name="Normal 3 2 5 7 9 2" xfId="25619"/>
    <cellStyle name="Normal 3 2 5 8" xfId="25620"/>
    <cellStyle name="Normal 3 2 5 8 10" xfId="25621"/>
    <cellStyle name="Normal 3 2 5 8 10 2" xfId="25622"/>
    <cellStyle name="Normal 3 2 5 8 11" xfId="25623"/>
    <cellStyle name="Normal 3 2 5 8 2" xfId="25624"/>
    <cellStyle name="Normal 3 2 5 8 2 2" xfId="25625"/>
    <cellStyle name="Normal 3 2 5 8 2 2 2" xfId="25626"/>
    <cellStyle name="Normal 3 2 5 8 2 3" xfId="25627"/>
    <cellStyle name="Normal 3 2 5 8 2 3 2" xfId="25628"/>
    <cellStyle name="Normal 3 2 5 8 2 4" xfId="25629"/>
    <cellStyle name="Normal 3 2 5 8 2 4 2" xfId="25630"/>
    <cellStyle name="Normal 3 2 5 8 2 5" xfId="25631"/>
    <cellStyle name="Normal 3 2 5 8 2 5 2" xfId="25632"/>
    <cellStyle name="Normal 3 2 5 8 2 6" xfId="25633"/>
    <cellStyle name="Normal 3 2 5 8 3" xfId="25634"/>
    <cellStyle name="Normal 3 2 5 8 3 2" xfId="25635"/>
    <cellStyle name="Normal 3 2 5 8 3 2 2" xfId="25636"/>
    <cellStyle name="Normal 3 2 5 8 3 3" xfId="25637"/>
    <cellStyle name="Normal 3 2 5 8 3 3 2" xfId="25638"/>
    <cellStyle name="Normal 3 2 5 8 3 4" xfId="25639"/>
    <cellStyle name="Normal 3 2 5 8 3 4 2" xfId="25640"/>
    <cellStyle name="Normal 3 2 5 8 3 5" xfId="25641"/>
    <cellStyle name="Normal 3 2 5 8 3 5 2" xfId="25642"/>
    <cellStyle name="Normal 3 2 5 8 3 6" xfId="25643"/>
    <cellStyle name="Normal 3 2 5 8 4" xfId="25644"/>
    <cellStyle name="Normal 3 2 5 8 4 2" xfId="25645"/>
    <cellStyle name="Normal 3 2 5 8 4 2 2" xfId="25646"/>
    <cellStyle name="Normal 3 2 5 8 4 3" xfId="25647"/>
    <cellStyle name="Normal 3 2 5 8 4 3 2" xfId="25648"/>
    <cellStyle name="Normal 3 2 5 8 4 4" xfId="25649"/>
    <cellStyle name="Normal 3 2 5 8 4 4 2" xfId="25650"/>
    <cellStyle name="Normal 3 2 5 8 4 5" xfId="25651"/>
    <cellStyle name="Normal 3 2 5 8 4 5 2" xfId="25652"/>
    <cellStyle name="Normal 3 2 5 8 4 6" xfId="25653"/>
    <cellStyle name="Normal 3 2 5 8 5" xfId="25654"/>
    <cellStyle name="Normal 3 2 5 8 5 2" xfId="25655"/>
    <cellStyle name="Normal 3 2 5 8 6" xfId="25656"/>
    <cellStyle name="Normal 3 2 5 8 6 2" xfId="25657"/>
    <cellStyle name="Normal 3 2 5 8 7" xfId="25658"/>
    <cellStyle name="Normal 3 2 5 8 7 2" xfId="25659"/>
    <cellStyle name="Normal 3 2 5 8 8" xfId="25660"/>
    <cellStyle name="Normal 3 2 5 8 8 2" xfId="25661"/>
    <cellStyle name="Normal 3 2 5 8 9" xfId="25662"/>
    <cellStyle name="Normal 3 2 5 8 9 2" xfId="25663"/>
    <cellStyle name="Normal 3 2 5 9" xfId="25664"/>
    <cellStyle name="Normal 3 2 5 9 10" xfId="25665"/>
    <cellStyle name="Normal 3 2 5 9 10 2" xfId="25666"/>
    <cellStyle name="Normal 3 2 5 9 11" xfId="25667"/>
    <cellStyle name="Normal 3 2 5 9 2" xfId="25668"/>
    <cellStyle name="Normal 3 2 5 9 2 2" xfId="25669"/>
    <cellStyle name="Normal 3 2 5 9 2 2 2" xfId="25670"/>
    <cellStyle name="Normal 3 2 5 9 2 3" xfId="25671"/>
    <cellStyle name="Normal 3 2 5 9 2 3 2" xfId="25672"/>
    <cellStyle name="Normal 3 2 5 9 2 4" xfId="25673"/>
    <cellStyle name="Normal 3 2 5 9 2 4 2" xfId="25674"/>
    <cellStyle name="Normal 3 2 5 9 2 5" xfId="25675"/>
    <cellStyle name="Normal 3 2 5 9 2 5 2" xfId="25676"/>
    <cellStyle name="Normal 3 2 5 9 2 6" xfId="25677"/>
    <cellStyle name="Normal 3 2 5 9 3" xfId="25678"/>
    <cellStyle name="Normal 3 2 5 9 3 2" xfId="25679"/>
    <cellStyle name="Normal 3 2 5 9 3 2 2" xfId="25680"/>
    <cellStyle name="Normal 3 2 5 9 3 3" xfId="25681"/>
    <cellStyle name="Normal 3 2 5 9 3 3 2" xfId="25682"/>
    <cellStyle name="Normal 3 2 5 9 3 4" xfId="25683"/>
    <cellStyle name="Normal 3 2 5 9 3 4 2" xfId="25684"/>
    <cellStyle name="Normal 3 2 5 9 3 5" xfId="25685"/>
    <cellStyle name="Normal 3 2 5 9 3 5 2" xfId="25686"/>
    <cellStyle name="Normal 3 2 5 9 3 6" xfId="25687"/>
    <cellStyle name="Normal 3 2 5 9 4" xfId="25688"/>
    <cellStyle name="Normal 3 2 5 9 4 2" xfId="25689"/>
    <cellStyle name="Normal 3 2 5 9 4 2 2" xfId="25690"/>
    <cellStyle name="Normal 3 2 5 9 4 3" xfId="25691"/>
    <cellStyle name="Normal 3 2 5 9 4 3 2" xfId="25692"/>
    <cellStyle name="Normal 3 2 5 9 4 4" xfId="25693"/>
    <cellStyle name="Normal 3 2 5 9 4 4 2" xfId="25694"/>
    <cellStyle name="Normal 3 2 5 9 4 5" xfId="25695"/>
    <cellStyle name="Normal 3 2 5 9 4 5 2" xfId="25696"/>
    <cellStyle name="Normal 3 2 5 9 4 6" xfId="25697"/>
    <cellStyle name="Normal 3 2 5 9 5" xfId="25698"/>
    <cellStyle name="Normal 3 2 5 9 5 2" xfId="25699"/>
    <cellStyle name="Normal 3 2 5 9 6" xfId="25700"/>
    <cellStyle name="Normal 3 2 5 9 6 2" xfId="25701"/>
    <cellStyle name="Normal 3 2 5 9 7" xfId="25702"/>
    <cellStyle name="Normal 3 2 5 9 7 2" xfId="25703"/>
    <cellStyle name="Normal 3 2 5 9 8" xfId="25704"/>
    <cellStyle name="Normal 3 2 5 9 8 2" xfId="25705"/>
    <cellStyle name="Normal 3 2 5 9 9" xfId="25706"/>
    <cellStyle name="Normal 3 2 5 9 9 2" xfId="25707"/>
    <cellStyle name="Normal 3 2 6" xfId="25708"/>
    <cellStyle name="Normal 3 2 6 10" xfId="25709"/>
    <cellStyle name="Normal 3 2 6 10 2" xfId="25710"/>
    <cellStyle name="Normal 3 2 6 10 2 2" xfId="25711"/>
    <cellStyle name="Normal 3 2 6 10 3" xfId="25712"/>
    <cellStyle name="Normal 3 2 6 10 3 2" xfId="25713"/>
    <cellStyle name="Normal 3 2 6 10 4" xfId="25714"/>
    <cellStyle name="Normal 3 2 6 10 4 2" xfId="25715"/>
    <cellStyle name="Normal 3 2 6 10 5" xfId="25716"/>
    <cellStyle name="Normal 3 2 6 10 5 2" xfId="25717"/>
    <cellStyle name="Normal 3 2 6 10 6" xfId="25718"/>
    <cellStyle name="Normal 3 2 6 11" xfId="25719"/>
    <cellStyle name="Normal 3 2 6 11 2" xfId="25720"/>
    <cellStyle name="Normal 3 2 6 11 2 2" xfId="25721"/>
    <cellStyle name="Normal 3 2 6 11 3" xfId="25722"/>
    <cellStyle name="Normal 3 2 6 11 3 2" xfId="25723"/>
    <cellStyle name="Normal 3 2 6 11 4" xfId="25724"/>
    <cellStyle name="Normal 3 2 6 11 4 2" xfId="25725"/>
    <cellStyle name="Normal 3 2 6 11 5" xfId="25726"/>
    <cellStyle name="Normal 3 2 6 11 5 2" xfId="25727"/>
    <cellStyle name="Normal 3 2 6 11 6" xfId="25728"/>
    <cellStyle name="Normal 3 2 6 12" xfId="25729"/>
    <cellStyle name="Normal 3 2 6 12 2" xfId="25730"/>
    <cellStyle name="Normal 3 2 6 12 2 2" xfId="25731"/>
    <cellStyle name="Normal 3 2 6 12 3" xfId="25732"/>
    <cellStyle name="Normal 3 2 6 12 3 2" xfId="25733"/>
    <cellStyle name="Normal 3 2 6 12 4" xfId="25734"/>
    <cellStyle name="Normal 3 2 6 12 4 2" xfId="25735"/>
    <cellStyle name="Normal 3 2 6 12 5" xfId="25736"/>
    <cellStyle name="Normal 3 2 6 12 5 2" xfId="25737"/>
    <cellStyle name="Normal 3 2 6 12 6" xfId="25738"/>
    <cellStyle name="Normal 3 2 6 13" xfId="25739"/>
    <cellStyle name="Normal 3 2 6 13 2" xfId="25740"/>
    <cellStyle name="Normal 3 2 6 13 2 2" xfId="25741"/>
    <cellStyle name="Normal 3 2 6 13 3" xfId="25742"/>
    <cellStyle name="Normal 3 2 6 13 3 2" xfId="25743"/>
    <cellStyle name="Normal 3 2 6 13 4" xfId="25744"/>
    <cellStyle name="Normal 3 2 6 13 4 2" xfId="25745"/>
    <cellStyle name="Normal 3 2 6 13 5" xfId="25746"/>
    <cellStyle name="Normal 3 2 6 13 5 2" xfId="25747"/>
    <cellStyle name="Normal 3 2 6 13 6" xfId="25748"/>
    <cellStyle name="Normal 3 2 6 14" xfId="25749"/>
    <cellStyle name="Normal 3 2 6 14 2" xfId="25750"/>
    <cellStyle name="Normal 3 2 6 15" xfId="25751"/>
    <cellStyle name="Normal 3 2 6 15 2" xfId="25752"/>
    <cellStyle name="Normal 3 2 6 16" xfId="25753"/>
    <cellStyle name="Normal 3 2 6 16 2" xfId="25754"/>
    <cellStyle name="Normal 3 2 6 17" xfId="25755"/>
    <cellStyle name="Normal 3 2 6 17 2" xfId="25756"/>
    <cellStyle name="Normal 3 2 6 18" xfId="25757"/>
    <cellStyle name="Normal 3 2 6 18 2" xfId="25758"/>
    <cellStyle name="Normal 3 2 6 19" xfId="25759"/>
    <cellStyle name="Normal 3 2 6 19 2" xfId="25760"/>
    <cellStyle name="Normal 3 2 6 2" xfId="25761"/>
    <cellStyle name="Normal 3 2 6 2 10" xfId="25762"/>
    <cellStyle name="Normal 3 2 6 2 10 2" xfId="25763"/>
    <cellStyle name="Normal 3 2 6 2 11" xfId="25764"/>
    <cellStyle name="Normal 3 2 6 2 11 2" xfId="25765"/>
    <cellStyle name="Normal 3 2 6 2 12" xfId="25766"/>
    <cellStyle name="Normal 3 2 6 2 2" xfId="25767"/>
    <cellStyle name="Normal 3 2 6 2 2 10" xfId="25768"/>
    <cellStyle name="Normal 3 2 6 2 2 10 2" xfId="25769"/>
    <cellStyle name="Normal 3 2 6 2 2 11" xfId="25770"/>
    <cellStyle name="Normal 3 2 6 2 2 2" xfId="25771"/>
    <cellStyle name="Normal 3 2 6 2 2 2 2" xfId="25772"/>
    <cellStyle name="Normal 3 2 6 2 2 2 2 2" xfId="25773"/>
    <cellStyle name="Normal 3 2 6 2 2 2 3" xfId="25774"/>
    <cellStyle name="Normal 3 2 6 2 2 2 3 2" xfId="25775"/>
    <cellStyle name="Normal 3 2 6 2 2 2 4" xfId="25776"/>
    <cellStyle name="Normal 3 2 6 2 2 2 4 2" xfId="25777"/>
    <cellStyle name="Normal 3 2 6 2 2 2 5" xfId="25778"/>
    <cellStyle name="Normal 3 2 6 2 2 2 5 2" xfId="25779"/>
    <cellStyle name="Normal 3 2 6 2 2 2 6" xfId="25780"/>
    <cellStyle name="Normal 3 2 6 2 2 3" xfId="25781"/>
    <cellStyle name="Normal 3 2 6 2 2 3 2" xfId="25782"/>
    <cellStyle name="Normal 3 2 6 2 2 3 2 2" xfId="25783"/>
    <cellStyle name="Normal 3 2 6 2 2 3 3" xfId="25784"/>
    <cellStyle name="Normal 3 2 6 2 2 3 3 2" xfId="25785"/>
    <cellStyle name="Normal 3 2 6 2 2 3 4" xfId="25786"/>
    <cellStyle name="Normal 3 2 6 2 2 3 4 2" xfId="25787"/>
    <cellStyle name="Normal 3 2 6 2 2 3 5" xfId="25788"/>
    <cellStyle name="Normal 3 2 6 2 2 3 5 2" xfId="25789"/>
    <cellStyle name="Normal 3 2 6 2 2 3 6" xfId="25790"/>
    <cellStyle name="Normal 3 2 6 2 2 4" xfId="25791"/>
    <cellStyle name="Normal 3 2 6 2 2 4 2" xfId="25792"/>
    <cellStyle name="Normal 3 2 6 2 2 4 2 2" xfId="25793"/>
    <cellStyle name="Normal 3 2 6 2 2 4 3" xfId="25794"/>
    <cellStyle name="Normal 3 2 6 2 2 4 3 2" xfId="25795"/>
    <cellStyle name="Normal 3 2 6 2 2 4 4" xfId="25796"/>
    <cellStyle name="Normal 3 2 6 2 2 4 4 2" xfId="25797"/>
    <cellStyle name="Normal 3 2 6 2 2 4 5" xfId="25798"/>
    <cellStyle name="Normal 3 2 6 2 2 4 5 2" xfId="25799"/>
    <cellStyle name="Normal 3 2 6 2 2 4 6" xfId="25800"/>
    <cellStyle name="Normal 3 2 6 2 2 5" xfId="25801"/>
    <cellStyle name="Normal 3 2 6 2 2 5 2" xfId="25802"/>
    <cellStyle name="Normal 3 2 6 2 2 6" xfId="25803"/>
    <cellStyle name="Normal 3 2 6 2 2 6 2" xfId="25804"/>
    <cellStyle name="Normal 3 2 6 2 2 7" xfId="25805"/>
    <cellStyle name="Normal 3 2 6 2 2 7 2" xfId="25806"/>
    <cellStyle name="Normal 3 2 6 2 2 8" xfId="25807"/>
    <cellStyle name="Normal 3 2 6 2 2 8 2" xfId="25808"/>
    <cellStyle name="Normal 3 2 6 2 2 9" xfId="25809"/>
    <cellStyle name="Normal 3 2 6 2 2 9 2" xfId="25810"/>
    <cellStyle name="Normal 3 2 6 2 3" xfId="25811"/>
    <cellStyle name="Normal 3 2 6 2 3 2" xfId="25812"/>
    <cellStyle name="Normal 3 2 6 2 3 2 2" xfId="25813"/>
    <cellStyle name="Normal 3 2 6 2 3 3" xfId="25814"/>
    <cellStyle name="Normal 3 2 6 2 3 3 2" xfId="25815"/>
    <cellStyle name="Normal 3 2 6 2 3 4" xfId="25816"/>
    <cellStyle name="Normal 3 2 6 2 3 4 2" xfId="25817"/>
    <cellStyle name="Normal 3 2 6 2 3 5" xfId="25818"/>
    <cellStyle name="Normal 3 2 6 2 3 5 2" xfId="25819"/>
    <cellStyle name="Normal 3 2 6 2 3 6" xfId="25820"/>
    <cellStyle name="Normal 3 2 6 2 4" xfId="25821"/>
    <cellStyle name="Normal 3 2 6 2 4 2" xfId="25822"/>
    <cellStyle name="Normal 3 2 6 2 4 2 2" xfId="25823"/>
    <cellStyle name="Normal 3 2 6 2 4 3" xfId="25824"/>
    <cellStyle name="Normal 3 2 6 2 4 3 2" xfId="25825"/>
    <cellStyle name="Normal 3 2 6 2 4 4" xfId="25826"/>
    <cellStyle name="Normal 3 2 6 2 4 4 2" xfId="25827"/>
    <cellStyle name="Normal 3 2 6 2 4 5" xfId="25828"/>
    <cellStyle name="Normal 3 2 6 2 4 5 2" xfId="25829"/>
    <cellStyle name="Normal 3 2 6 2 4 6" xfId="25830"/>
    <cellStyle name="Normal 3 2 6 2 5" xfId="25831"/>
    <cellStyle name="Normal 3 2 6 2 5 2" xfId="25832"/>
    <cellStyle name="Normal 3 2 6 2 5 2 2" xfId="25833"/>
    <cellStyle name="Normal 3 2 6 2 5 3" xfId="25834"/>
    <cellStyle name="Normal 3 2 6 2 5 3 2" xfId="25835"/>
    <cellStyle name="Normal 3 2 6 2 5 4" xfId="25836"/>
    <cellStyle name="Normal 3 2 6 2 5 4 2" xfId="25837"/>
    <cellStyle name="Normal 3 2 6 2 5 5" xfId="25838"/>
    <cellStyle name="Normal 3 2 6 2 5 5 2" xfId="25839"/>
    <cellStyle name="Normal 3 2 6 2 5 6" xfId="25840"/>
    <cellStyle name="Normal 3 2 6 2 6" xfId="25841"/>
    <cellStyle name="Normal 3 2 6 2 6 2" xfId="25842"/>
    <cellStyle name="Normal 3 2 6 2 7" xfId="25843"/>
    <cellStyle name="Normal 3 2 6 2 7 2" xfId="25844"/>
    <cellStyle name="Normal 3 2 6 2 8" xfId="25845"/>
    <cellStyle name="Normal 3 2 6 2 8 2" xfId="25846"/>
    <cellStyle name="Normal 3 2 6 2 9" xfId="25847"/>
    <cellStyle name="Normal 3 2 6 2 9 2" xfId="25848"/>
    <cellStyle name="Normal 3 2 6 20" xfId="25849"/>
    <cellStyle name="Normal 3 2 6 3" xfId="25850"/>
    <cellStyle name="Normal 3 2 6 3 10" xfId="25851"/>
    <cellStyle name="Normal 3 2 6 3 10 2" xfId="25852"/>
    <cellStyle name="Normal 3 2 6 3 11" xfId="25853"/>
    <cellStyle name="Normal 3 2 6 3 11 2" xfId="25854"/>
    <cellStyle name="Normal 3 2 6 3 12" xfId="25855"/>
    <cellStyle name="Normal 3 2 6 3 2" xfId="25856"/>
    <cellStyle name="Normal 3 2 6 3 2 10" xfId="25857"/>
    <cellStyle name="Normal 3 2 6 3 2 10 2" xfId="25858"/>
    <cellStyle name="Normal 3 2 6 3 2 11" xfId="25859"/>
    <cellStyle name="Normal 3 2 6 3 2 2" xfId="25860"/>
    <cellStyle name="Normal 3 2 6 3 2 2 2" xfId="25861"/>
    <cellStyle name="Normal 3 2 6 3 2 2 2 2" xfId="25862"/>
    <cellStyle name="Normal 3 2 6 3 2 2 3" xfId="25863"/>
    <cellStyle name="Normal 3 2 6 3 2 2 3 2" xfId="25864"/>
    <cellStyle name="Normal 3 2 6 3 2 2 4" xfId="25865"/>
    <cellStyle name="Normal 3 2 6 3 2 2 4 2" xfId="25866"/>
    <cellStyle name="Normal 3 2 6 3 2 2 5" xfId="25867"/>
    <cellStyle name="Normal 3 2 6 3 2 2 5 2" xfId="25868"/>
    <cellStyle name="Normal 3 2 6 3 2 2 6" xfId="25869"/>
    <cellStyle name="Normal 3 2 6 3 2 3" xfId="25870"/>
    <cellStyle name="Normal 3 2 6 3 2 3 2" xfId="25871"/>
    <cellStyle name="Normal 3 2 6 3 2 3 2 2" xfId="25872"/>
    <cellStyle name="Normal 3 2 6 3 2 3 3" xfId="25873"/>
    <cellStyle name="Normal 3 2 6 3 2 3 3 2" xfId="25874"/>
    <cellStyle name="Normal 3 2 6 3 2 3 4" xfId="25875"/>
    <cellStyle name="Normal 3 2 6 3 2 3 4 2" xfId="25876"/>
    <cellStyle name="Normal 3 2 6 3 2 3 5" xfId="25877"/>
    <cellStyle name="Normal 3 2 6 3 2 3 5 2" xfId="25878"/>
    <cellStyle name="Normal 3 2 6 3 2 3 6" xfId="25879"/>
    <cellStyle name="Normal 3 2 6 3 2 4" xfId="25880"/>
    <cellStyle name="Normal 3 2 6 3 2 4 2" xfId="25881"/>
    <cellStyle name="Normal 3 2 6 3 2 4 2 2" xfId="25882"/>
    <cellStyle name="Normal 3 2 6 3 2 4 3" xfId="25883"/>
    <cellStyle name="Normal 3 2 6 3 2 4 3 2" xfId="25884"/>
    <cellStyle name="Normal 3 2 6 3 2 4 4" xfId="25885"/>
    <cellStyle name="Normal 3 2 6 3 2 4 4 2" xfId="25886"/>
    <cellStyle name="Normal 3 2 6 3 2 4 5" xfId="25887"/>
    <cellStyle name="Normal 3 2 6 3 2 4 5 2" xfId="25888"/>
    <cellStyle name="Normal 3 2 6 3 2 4 6" xfId="25889"/>
    <cellStyle name="Normal 3 2 6 3 2 5" xfId="25890"/>
    <cellStyle name="Normal 3 2 6 3 2 5 2" xfId="25891"/>
    <cellStyle name="Normal 3 2 6 3 2 6" xfId="25892"/>
    <cellStyle name="Normal 3 2 6 3 2 6 2" xfId="25893"/>
    <cellStyle name="Normal 3 2 6 3 2 7" xfId="25894"/>
    <cellStyle name="Normal 3 2 6 3 2 7 2" xfId="25895"/>
    <cellStyle name="Normal 3 2 6 3 2 8" xfId="25896"/>
    <cellStyle name="Normal 3 2 6 3 2 8 2" xfId="25897"/>
    <cellStyle name="Normal 3 2 6 3 2 9" xfId="25898"/>
    <cellStyle name="Normal 3 2 6 3 2 9 2" xfId="25899"/>
    <cellStyle name="Normal 3 2 6 3 3" xfId="25900"/>
    <cellStyle name="Normal 3 2 6 3 3 2" xfId="25901"/>
    <cellStyle name="Normal 3 2 6 3 3 2 2" xfId="25902"/>
    <cellStyle name="Normal 3 2 6 3 3 3" xfId="25903"/>
    <cellStyle name="Normal 3 2 6 3 3 3 2" xfId="25904"/>
    <cellStyle name="Normal 3 2 6 3 3 4" xfId="25905"/>
    <cellStyle name="Normal 3 2 6 3 3 4 2" xfId="25906"/>
    <cellStyle name="Normal 3 2 6 3 3 5" xfId="25907"/>
    <cellStyle name="Normal 3 2 6 3 3 5 2" xfId="25908"/>
    <cellStyle name="Normal 3 2 6 3 3 6" xfId="25909"/>
    <cellStyle name="Normal 3 2 6 3 4" xfId="25910"/>
    <cellStyle name="Normal 3 2 6 3 4 2" xfId="25911"/>
    <cellStyle name="Normal 3 2 6 3 4 2 2" xfId="25912"/>
    <cellStyle name="Normal 3 2 6 3 4 3" xfId="25913"/>
    <cellStyle name="Normal 3 2 6 3 4 3 2" xfId="25914"/>
    <cellStyle name="Normal 3 2 6 3 4 4" xfId="25915"/>
    <cellStyle name="Normal 3 2 6 3 4 4 2" xfId="25916"/>
    <cellStyle name="Normal 3 2 6 3 4 5" xfId="25917"/>
    <cellStyle name="Normal 3 2 6 3 4 5 2" xfId="25918"/>
    <cellStyle name="Normal 3 2 6 3 4 6" xfId="25919"/>
    <cellStyle name="Normal 3 2 6 3 5" xfId="25920"/>
    <cellStyle name="Normal 3 2 6 3 5 2" xfId="25921"/>
    <cellStyle name="Normal 3 2 6 3 5 2 2" xfId="25922"/>
    <cellStyle name="Normal 3 2 6 3 5 3" xfId="25923"/>
    <cellStyle name="Normal 3 2 6 3 5 3 2" xfId="25924"/>
    <cellStyle name="Normal 3 2 6 3 5 4" xfId="25925"/>
    <cellStyle name="Normal 3 2 6 3 5 4 2" xfId="25926"/>
    <cellStyle name="Normal 3 2 6 3 5 5" xfId="25927"/>
    <cellStyle name="Normal 3 2 6 3 5 5 2" xfId="25928"/>
    <cellStyle name="Normal 3 2 6 3 5 6" xfId="25929"/>
    <cellStyle name="Normal 3 2 6 3 6" xfId="25930"/>
    <cellStyle name="Normal 3 2 6 3 6 2" xfId="25931"/>
    <cellStyle name="Normal 3 2 6 3 7" xfId="25932"/>
    <cellStyle name="Normal 3 2 6 3 7 2" xfId="25933"/>
    <cellStyle name="Normal 3 2 6 3 8" xfId="25934"/>
    <cellStyle name="Normal 3 2 6 3 8 2" xfId="25935"/>
    <cellStyle name="Normal 3 2 6 3 9" xfId="25936"/>
    <cellStyle name="Normal 3 2 6 3 9 2" xfId="25937"/>
    <cellStyle name="Normal 3 2 6 4" xfId="25938"/>
    <cellStyle name="Normal 3 2 6 4 10" xfId="25939"/>
    <cellStyle name="Normal 3 2 6 4 10 2" xfId="25940"/>
    <cellStyle name="Normal 3 2 6 4 11" xfId="25941"/>
    <cellStyle name="Normal 3 2 6 4 2" xfId="25942"/>
    <cellStyle name="Normal 3 2 6 4 2 2" xfId="25943"/>
    <cellStyle name="Normal 3 2 6 4 2 2 2" xfId="25944"/>
    <cellStyle name="Normal 3 2 6 4 2 3" xfId="25945"/>
    <cellStyle name="Normal 3 2 6 4 2 3 2" xfId="25946"/>
    <cellStyle name="Normal 3 2 6 4 2 4" xfId="25947"/>
    <cellStyle name="Normal 3 2 6 4 2 4 2" xfId="25948"/>
    <cellStyle name="Normal 3 2 6 4 2 5" xfId="25949"/>
    <cellStyle name="Normal 3 2 6 4 2 5 2" xfId="25950"/>
    <cellStyle name="Normal 3 2 6 4 2 6" xfId="25951"/>
    <cellStyle name="Normal 3 2 6 4 3" xfId="25952"/>
    <cellStyle name="Normal 3 2 6 4 3 2" xfId="25953"/>
    <cellStyle name="Normal 3 2 6 4 3 2 2" xfId="25954"/>
    <cellStyle name="Normal 3 2 6 4 3 3" xfId="25955"/>
    <cellStyle name="Normal 3 2 6 4 3 3 2" xfId="25956"/>
    <cellStyle name="Normal 3 2 6 4 3 4" xfId="25957"/>
    <cellStyle name="Normal 3 2 6 4 3 4 2" xfId="25958"/>
    <cellStyle name="Normal 3 2 6 4 3 5" xfId="25959"/>
    <cellStyle name="Normal 3 2 6 4 3 5 2" xfId="25960"/>
    <cellStyle name="Normal 3 2 6 4 3 6" xfId="25961"/>
    <cellStyle name="Normal 3 2 6 4 4" xfId="25962"/>
    <cellStyle name="Normal 3 2 6 4 4 2" xfId="25963"/>
    <cellStyle name="Normal 3 2 6 4 4 2 2" xfId="25964"/>
    <cellStyle name="Normal 3 2 6 4 4 3" xfId="25965"/>
    <cellStyle name="Normal 3 2 6 4 4 3 2" xfId="25966"/>
    <cellStyle name="Normal 3 2 6 4 4 4" xfId="25967"/>
    <cellStyle name="Normal 3 2 6 4 4 4 2" xfId="25968"/>
    <cellStyle name="Normal 3 2 6 4 4 5" xfId="25969"/>
    <cellStyle name="Normal 3 2 6 4 4 5 2" xfId="25970"/>
    <cellStyle name="Normal 3 2 6 4 4 6" xfId="25971"/>
    <cellStyle name="Normal 3 2 6 4 5" xfId="25972"/>
    <cellStyle name="Normal 3 2 6 4 5 2" xfId="25973"/>
    <cellStyle name="Normal 3 2 6 4 6" xfId="25974"/>
    <cellStyle name="Normal 3 2 6 4 6 2" xfId="25975"/>
    <cellStyle name="Normal 3 2 6 4 7" xfId="25976"/>
    <cellStyle name="Normal 3 2 6 4 7 2" xfId="25977"/>
    <cellStyle name="Normal 3 2 6 4 8" xfId="25978"/>
    <cellStyle name="Normal 3 2 6 4 8 2" xfId="25979"/>
    <cellStyle name="Normal 3 2 6 4 9" xfId="25980"/>
    <cellStyle name="Normal 3 2 6 4 9 2" xfId="25981"/>
    <cellStyle name="Normal 3 2 6 5" xfId="25982"/>
    <cellStyle name="Normal 3 2 6 5 10" xfId="25983"/>
    <cellStyle name="Normal 3 2 6 5 10 2" xfId="25984"/>
    <cellStyle name="Normal 3 2 6 5 11" xfId="25985"/>
    <cellStyle name="Normal 3 2 6 5 2" xfId="25986"/>
    <cellStyle name="Normal 3 2 6 5 2 2" xfId="25987"/>
    <cellStyle name="Normal 3 2 6 5 2 2 2" xfId="25988"/>
    <cellStyle name="Normal 3 2 6 5 2 3" xfId="25989"/>
    <cellStyle name="Normal 3 2 6 5 2 3 2" xfId="25990"/>
    <cellStyle name="Normal 3 2 6 5 2 4" xfId="25991"/>
    <cellStyle name="Normal 3 2 6 5 2 4 2" xfId="25992"/>
    <cellStyle name="Normal 3 2 6 5 2 5" xfId="25993"/>
    <cellStyle name="Normal 3 2 6 5 2 5 2" xfId="25994"/>
    <cellStyle name="Normal 3 2 6 5 2 6" xfId="25995"/>
    <cellStyle name="Normal 3 2 6 5 3" xfId="25996"/>
    <cellStyle name="Normal 3 2 6 5 3 2" xfId="25997"/>
    <cellStyle name="Normal 3 2 6 5 3 2 2" xfId="25998"/>
    <cellStyle name="Normal 3 2 6 5 3 3" xfId="25999"/>
    <cellStyle name="Normal 3 2 6 5 3 3 2" xfId="26000"/>
    <cellStyle name="Normal 3 2 6 5 3 4" xfId="26001"/>
    <cellStyle name="Normal 3 2 6 5 3 4 2" xfId="26002"/>
    <cellStyle name="Normal 3 2 6 5 3 5" xfId="26003"/>
    <cellStyle name="Normal 3 2 6 5 3 5 2" xfId="26004"/>
    <cellStyle name="Normal 3 2 6 5 3 6" xfId="26005"/>
    <cellStyle name="Normal 3 2 6 5 4" xfId="26006"/>
    <cellStyle name="Normal 3 2 6 5 4 2" xfId="26007"/>
    <cellStyle name="Normal 3 2 6 5 4 2 2" xfId="26008"/>
    <cellStyle name="Normal 3 2 6 5 4 3" xfId="26009"/>
    <cellStyle name="Normal 3 2 6 5 4 3 2" xfId="26010"/>
    <cellStyle name="Normal 3 2 6 5 4 4" xfId="26011"/>
    <cellStyle name="Normal 3 2 6 5 4 4 2" xfId="26012"/>
    <cellStyle name="Normal 3 2 6 5 4 5" xfId="26013"/>
    <cellStyle name="Normal 3 2 6 5 4 5 2" xfId="26014"/>
    <cellStyle name="Normal 3 2 6 5 4 6" xfId="26015"/>
    <cellStyle name="Normal 3 2 6 5 5" xfId="26016"/>
    <cellStyle name="Normal 3 2 6 5 5 2" xfId="26017"/>
    <cellStyle name="Normal 3 2 6 5 6" xfId="26018"/>
    <cellStyle name="Normal 3 2 6 5 6 2" xfId="26019"/>
    <cellStyle name="Normal 3 2 6 5 7" xfId="26020"/>
    <cellStyle name="Normal 3 2 6 5 7 2" xfId="26021"/>
    <cellStyle name="Normal 3 2 6 5 8" xfId="26022"/>
    <cellStyle name="Normal 3 2 6 5 8 2" xfId="26023"/>
    <cellStyle name="Normal 3 2 6 5 9" xfId="26024"/>
    <cellStyle name="Normal 3 2 6 5 9 2" xfId="26025"/>
    <cellStyle name="Normal 3 2 6 6" xfId="26026"/>
    <cellStyle name="Normal 3 2 6 6 10" xfId="26027"/>
    <cellStyle name="Normal 3 2 6 6 10 2" xfId="26028"/>
    <cellStyle name="Normal 3 2 6 6 11" xfId="26029"/>
    <cellStyle name="Normal 3 2 6 6 2" xfId="26030"/>
    <cellStyle name="Normal 3 2 6 6 2 2" xfId="26031"/>
    <cellStyle name="Normal 3 2 6 6 2 2 2" xfId="26032"/>
    <cellStyle name="Normal 3 2 6 6 2 3" xfId="26033"/>
    <cellStyle name="Normal 3 2 6 6 2 3 2" xfId="26034"/>
    <cellStyle name="Normal 3 2 6 6 2 4" xfId="26035"/>
    <cellStyle name="Normal 3 2 6 6 2 4 2" xfId="26036"/>
    <cellStyle name="Normal 3 2 6 6 2 5" xfId="26037"/>
    <cellStyle name="Normal 3 2 6 6 2 5 2" xfId="26038"/>
    <cellStyle name="Normal 3 2 6 6 2 6" xfId="26039"/>
    <cellStyle name="Normal 3 2 6 6 3" xfId="26040"/>
    <cellStyle name="Normal 3 2 6 6 3 2" xfId="26041"/>
    <cellStyle name="Normal 3 2 6 6 3 2 2" xfId="26042"/>
    <cellStyle name="Normal 3 2 6 6 3 3" xfId="26043"/>
    <cellStyle name="Normal 3 2 6 6 3 3 2" xfId="26044"/>
    <cellStyle name="Normal 3 2 6 6 3 4" xfId="26045"/>
    <cellStyle name="Normal 3 2 6 6 3 4 2" xfId="26046"/>
    <cellStyle name="Normal 3 2 6 6 3 5" xfId="26047"/>
    <cellStyle name="Normal 3 2 6 6 3 5 2" xfId="26048"/>
    <cellStyle name="Normal 3 2 6 6 3 6" xfId="26049"/>
    <cellStyle name="Normal 3 2 6 6 4" xfId="26050"/>
    <cellStyle name="Normal 3 2 6 6 4 2" xfId="26051"/>
    <cellStyle name="Normal 3 2 6 6 4 2 2" xfId="26052"/>
    <cellStyle name="Normal 3 2 6 6 4 3" xfId="26053"/>
    <cellStyle name="Normal 3 2 6 6 4 3 2" xfId="26054"/>
    <cellStyle name="Normal 3 2 6 6 4 4" xfId="26055"/>
    <cellStyle name="Normal 3 2 6 6 4 4 2" xfId="26056"/>
    <cellStyle name="Normal 3 2 6 6 4 5" xfId="26057"/>
    <cellStyle name="Normal 3 2 6 6 4 5 2" xfId="26058"/>
    <cellStyle name="Normal 3 2 6 6 4 6" xfId="26059"/>
    <cellStyle name="Normal 3 2 6 6 5" xfId="26060"/>
    <cellStyle name="Normal 3 2 6 6 5 2" xfId="26061"/>
    <cellStyle name="Normal 3 2 6 6 6" xfId="26062"/>
    <cellStyle name="Normal 3 2 6 6 6 2" xfId="26063"/>
    <cellStyle name="Normal 3 2 6 6 7" xfId="26064"/>
    <cellStyle name="Normal 3 2 6 6 7 2" xfId="26065"/>
    <cellStyle name="Normal 3 2 6 6 8" xfId="26066"/>
    <cellStyle name="Normal 3 2 6 6 8 2" xfId="26067"/>
    <cellStyle name="Normal 3 2 6 6 9" xfId="26068"/>
    <cellStyle name="Normal 3 2 6 6 9 2" xfId="26069"/>
    <cellStyle name="Normal 3 2 6 7" xfId="26070"/>
    <cellStyle name="Normal 3 2 6 7 10" xfId="26071"/>
    <cellStyle name="Normal 3 2 6 7 10 2" xfId="26072"/>
    <cellStyle name="Normal 3 2 6 7 11" xfId="26073"/>
    <cellStyle name="Normal 3 2 6 7 2" xfId="26074"/>
    <cellStyle name="Normal 3 2 6 7 2 2" xfId="26075"/>
    <cellStyle name="Normal 3 2 6 7 2 2 2" xfId="26076"/>
    <cellStyle name="Normal 3 2 6 7 2 3" xfId="26077"/>
    <cellStyle name="Normal 3 2 6 7 2 3 2" xfId="26078"/>
    <cellStyle name="Normal 3 2 6 7 2 4" xfId="26079"/>
    <cellStyle name="Normal 3 2 6 7 2 4 2" xfId="26080"/>
    <cellStyle name="Normal 3 2 6 7 2 5" xfId="26081"/>
    <cellStyle name="Normal 3 2 6 7 2 5 2" xfId="26082"/>
    <cellStyle name="Normal 3 2 6 7 2 6" xfId="26083"/>
    <cellStyle name="Normal 3 2 6 7 3" xfId="26084"/>
    <cellStyle name="Normal 3 2 6 7 3 2" xfId="26085"/>
    <cellStyle name="Normal 3 2 6 7 3 2 2" xfId="26086"/>
    <cellStyle name="Normal 3 2 6 7 3 3" xfId="26087"/>
    <cellStyle name="Normal 3 2 6 7 3 3 2" xfId="26088"/>
    <cellStyle name="Normal 3 2 6 7 3 4" xfId="26089"/>
    <cellStyle name="Normal 3 2 6 7 3 4 2" xfId="26090"/>
    <cellStyle name="Normal 3 2 6 7 3 5" xfId="26091"/>
    <cellStyle name="Normal 3 2 6 7 3 5 2" xfId="26092"/>
    <cellStyle name="Normal 3 2 6 7 3 6" xfId="26093"/>
    <cellStyle name="Normal 3 2 6 7 4" xfId="26094"/>
    <cellStyle name="Normal 3 2 6 7 4 2" xfId="26095"/>
    <cellStyle name="Normal 3 2 6 7 4 2 2" xfId="26096"/>
    <cellStyle name="Normal 3 2 6 7 4 3" xfId="26097"/>
    <cellStyle name="Normal 3 2 6 7 4 3 2" xfId="26098"/>
    <cellStyle name="Normal 3 2 6 7 4 4" xfId="26099"/>
    <cellStyle name="Normal 3 2 6 7 4 4 2" xfId="26100"/>
    <cellStyle name="Normal 3 2 6 7 4 5" xfId="26101"/>
    <cellStyle name="Normal 3 2 6 7 4 5 2" xfId="26102"/>
    <cellStyle name="Normal 3 2 6 7 4 6" xfId="26103"/>
    <cellStyle name="Normal 3 2 6 7 5" xfId="26104"/>
    <cellStyle name="Normal 3 2 6 7 5 2" xfId="26105"/>
    <cellStyle name="Normal 3 2 6 7 6" xfId="26106"/>
    <cellStyle name="Normal 3 2 6 7 6 2" xfId="26107"/>
    <cellStyle name="Normal 3 2 6 7 7" xfId="26108"/>
    <cellStyle name="Normal 3 2 6 7 7 2" xfId="26109"/>
    <cellStyle name="Normal 3 2 6 7 8" xfId="26110"/>
    <cellStyle name="Normal 3 2 6 7 8 2" xfId="26111"/>
    <cellStyle name="Normal 3 2 6 7 9" xfId="26112"/>
    <cellStyle name="Normal 3 2 6 7 9 2" xfId="26113"/>
    <cellStyle name="Normal 3 2 6 8" xfId="26114"/>
    <cellStyle name="Normal 3 2 6 8 10" xfId="26115"/>
    <cellStyle name="Normal 3 2 6 8 10 2" xfId="26116"/>
    <cellStyle name="Normal 3 2 6 8 11" xfId="26117"/>
    <cellStyle name="Normal 3 2 6 8 2" xfId="26118"/>
    <cellStyle name="Normal 3 2 6 8 2 2" xfId="26119"/>
    <cellStyle name="Normal 3 2 6 8 2 2 2" xfId="26120"/>
    <cellStyle name="Normal 3 2 6 8 2 3" xfId="26121"/>
    <cellStyle name="Normal 3 2 6 8 2 3 2" xfId="26122"/>
    <cellStyle name="Normal 3 2 6 8 2 4" xfId="26123"/>
    <cellStyle name="Normal 3 2 6 8 2 4 2" xfId="26124"/>
    <cellStyle name="Normal 3 2 6 8 2 5" xfId="26125"/>
    <cellStyle name="Normal 3 2 6 8 2 5 2" xfId="26126"/>
    <cellStyle name="Normal 3 2 6 8 2 6" xfId="26127"/>
    <cellStyle name="Normal 3 2 6 8 3" xfId="26128"/>
    <cellStyle name="Normal 3 2 6 8 3 2" xfId="26129"/>
    <cellStyle name="Normal 3 2 6 8 3 2 2" xfId="26130"/>
    <cellStyle name="Normal 3 2 6 8 3 3" xfId="26131"/>
    <cellStyle name="Normal 3 2 6 8 3 3 2" xfId="26132"/>
    <cellStyle name="Normal 3 2 6 8 3 4" xfId="26133"/>
    <cellStyle name="Normal 3 2 6 8 3 4 2" xfId="26134"/>
    <cellStyle name="Normal 3 2 6 8 3 5" xfId="26135"/>
    <cellStyle name="Normal 3 2 6 8 3 5 2" xfId="26136"/>
    <cellStyle name="Normal 3 2 6 8 3 6" xfId="26137"/>
    <cellStyle name="Normal 3 2 6 8 4" xfId="26138"/>
    <cellStyle name="Normal 3 2 6 8 4 2" xfId="26139"/>
    <cellStyle name="Normal 3 2 6 8 4 2 2" xfId="26140"/>
    <cellStyle name="Normal 3 2 6 8 4 3" xfId="26141"/>
    <cellStyle name="Normal 3 2 6 8 4 3 2" xfId="26142"/>
    <cellStyle name="Normal 3 2 6 8 4 4" xfId="26143"/>
    <cellStyle name="Normal 3 2 6 8 4 4 2" xfId="26144"/>
    <cellStyle name="Normal 3 2 6 8 4 5" xfId="26145"/>
    <cellStyle name="Normal 3 2 6 8 4 5 2" xfId="26146"/>
    <cellStyle name="Normal 3 2 6 8 4 6" xfId="26147"/>
    <cellStyle name="Normal 3 2 6 8 5" xfId="26148"/>
    <cellStyle name="Normal 3 2 6 8 5 2" xfId="26149"/>
    <cellStyle name="Normal 3 2 6 8 6" xfId="26150"/>
    <cellStyle name="Normal 3 2 6 8 6 2" xfId="26151"/>
    <cellStyle name="Normal 3 2 6 8 7" xfId="26152"/>
    <cellStyle name="Normal 3 2 6 8 7 2" xfId="26153"/>
    <cellStyle name="Normal 3 2 6 8 8" xfId="26154"/>
    <cellStyle name="Normal 3 2 6 8 8 2" xfId="26155"/>
    <cellStyle name="Normal 3 2 6 8 9" xfId="26156"/>
    <cellStyle name="Normal 3 2 6 8 9 2" xfId="26157"/>
    <cellStyle name="Normal 3 2 6 9" xfId="26158"/>
    <cellStyle name="Normal 3 2 6 9 10" xfId="26159"/>
    <cellStyle name="Normal 3 2 6 9 10 2" xfId="26160"/>
    <cellStyle name="Normal 3 2 6 9 11" xfId="26161"/>
    <cellStyle name="Normal 3 2 6 9 2" xfId="26162"/>
    <cellStyle name="Normal 3 2 6 9 2 2" xfId="26163"/>
    <cellStyle name="Normal 3 2 6 9 2 2 2" xfId="26164"/>
    <cellStyle name="Normal 3 2 6 9 2 3" xfId="26165"/>
    <cellStyle name="Normal 3 2 6 9 2 3 2" xfId="26166"/>
    <cellStyle name="Normal 3 2 6 9 2 4" xfId="26167"/>
    <cellStyle name="Normal 3 2 6 9 2 4 2" xfId="26168"/>
    <cellStyle name="Normal 3 2 6 9 2 5" xfId="26169"/>
    <cellStyle name="Normal 3 2 6 9 2 5 2" xfId="26170"/>
    <cellStyle name="Normal 3 2 6 9 2 6" xfId="26171"/>
    <cellStyle name="Normal 3 2 6 9 3" xfId="26172"/>
    <cellStyle name="Normal 3 2 6 9 3 2" xfId="26173"/>
    <cellStyle name="Normal 3 2 6 9 3 2 2" xfId="26174"/>
    <cellStyle name="Normal 3 2 6 9 3 3" xfId="26175"/>
    <cellStyle name="Normal 3 2 6 9 3 3 2" xfId="26176"/>
    <cellStyle name="Normal 3 2 6 9 3 4" xfId="26177"/>
    <cellStyle name="Normal 3 2 6 9 3 4 2" xfId="26178"/>
    <cellStyle name="Normal 3 2 6 9 3 5" xfId="26179"/>
    <cellStyle name="Normal 3 2 6 9 3 5 2" xfId="26180"/>
    <cellStyle name="Normal 3 2 6 9 3 6" xfId="26181"/>
    <cellStyle name="Normal 3 2 6 9 4" xfId="26182"/>
    <cellStyle name="Normal 3 2 6 9 4 2" xfId="26183"/>
    <cellStyle name="Normal 3 2 6 9 4 2 2" xfId="26184"/>
    <cellStyle name="Normal 3 2 6 9 4 3" xfId="26185"/>
    <cellStyle name="Normal 3 2 6 9 4 3 2" xfId="26186"/>
    <cellStyle name="Normal 3 2 6 9 4 4" xfId="26187"/>
    <cellStyle name="Normal 3 2 6 9 4 4 2" xfId="26188"/>
    <cellStyle name="Normal 3 2 6 9 4 5" xfId="26189"/>
    <cellStyle name="Normal 3 2 6 9 4 5 2" xfId="26190"/>
    <cellStyle name="Normal 3 2 6 9 4 6" xfId="26191"/>
    <cellStyle name="Normal 3 2 6 9 5" xfId="26192"/>
    <cellStyle name="Normal 3 2 6 9 5 2" xfId="26193"/>
    <cellStyle name="Normal 3 2 6 9 6" xfId="26194"/>
    <cellStyle name="Normal 3 2 6 9 6 2" xfId="26195"/>
    <cellStyle name="Normal 3 2 6 9 7" xfId="26196"/>
    <cellStyle name="Normal 3 2 6 9 7 2" xfId="26197"/>
    <cellStyle name="Normal 3 2 6 9 8" xfId="26198"/>
    <cellStyle name="Normal 3 2 6 9 8 2" xfId="26199"/>
    <cellStyle name="Normal 3 2 6 9 9" xfId="26200"/>
    <cellStyle name="Normal 3 2 6 9 9 2" xfId="26201"/>
    <cellStyle name="Normal 3 2 7" xfId="26202"/>
    <cellStyle name="Normal 3 2 7 10" xfId="26203"/>
    <cellStyle name="Normal 3 2 7 10 2" xfId="26204"/>
    <cellStyle name="Normal 3 2 7 10 2 2" xfId="26205"/>
    <cellStyle name="Normal 3 2 7 10 3" xfId="26206"/>
    <cellStyle name="Normal 3 2 7 10 3 2" xfId="26207"/>
    <cellStyle name="Normal 3 2 7 10 4" xfId="26208"/>
    <cellStyle name="Normal 3 2 7 10 4 2" xfId="26209"/>
    <cellStyle name="Normal 3 2 7 10 5" xfId="26210"/>
    <cellStyle name="Normal 3 2 7 10 5 2" xfId="26211"/>
    <cellStyle name="Normal 3 2 7 10 6" xfId="26212"/>
    <cellStyle name="Normal 3 2 7 11" xfId="26213"/>
    <cellStyle name="Normal 3 2 7 11 2" xfId="26214"/>
    <cellStyle name="Normal 3 2 7 11 2 2" xfId="26215"/>
    <cellStyle name="Normal 3 2 7 11 3" xfId="26216"/>
    <cellStyle name="Normal 3 2 7 11 3 2" xfId="26217"/>
    <cellStyle name="Normal 3 2 7 11 4" xfId="26218"/>
    <cellStyle name="Normal 3 2 7 11 4 2" xfId="26219"/>
    <cellStyle name="Normal 3 2 7 11 5" xfId="26220"/>
    <cellStyle name="Normal 3 2 7 11 5 2" xfId="26221"/>
    <cellStyle name="Normal 3 2 7 11 6" xfId="26222"/>
    <cellStyle name="Normal 3 2 7 12" xfId="26223"/>
    <cellStyle name="Normal 3 2 7 12 2" xfId="26224"/>
    <cellStyle name="Normal 3 2 7 12 2 2" xfId="26225"/>
    <cellStyle name="Normal 3 2 7 12 3" xfId="26226"/>
    <cellStyle name="Normal 3 2 7 12 3 2" xfId="26227"/>
    <cellStyle name="Normal 3 2 7 12 4" xfId="26228"/>
    <cellStyle name="Normal 3 2 7 12 4 2" xfId="26229"/>
    <cellStyle name="Normal 3 2 7 12 5" xfId="26230"/>
    <cellStyle name="Normal 3 2 7 12 5 2" xfId="26231"/>
    <cellStyle name="Normal 3 2 7 12 6" xfId="26232"/>
    <cellStyle name="Normal 3 2 7 13" xfId="26233"/>
    <cellStyle name="Normal 3 2 7 13 2" xfId="26234"/>
    <cellStyle name="Normal 3 2 7 13 2 2" xfId="26235"/>
    <cellStyle name="Normal 3 2 7 13 3" xfId="26236"/>
    <cellStyle name="Normal 3 2 7 13 3 2" xfId="26237"/>
    <cellStyle name="Normal 3 2 7 13 4" xfId="26238"/>
    <cellStyle name="Normal 3 2 7 13 4 2" xfId="26239"/>
    <cellStyle name="Normal 3 2 7 13 5" xfId="26240"/>
    <cellStyle name="Normal 3 2 7 13 5 2" xfId="26241"/>
    <cellStyle name="Normal 3 2 7 13 6" xfId="26242"/>
    <cellStyle name="Normal 3 2 7 14" xfId="26243"/>
    <cellStyle name="Normal 3 2 7 14 2" xfId="26244"/>
    <cellStyle name="Normal 3 2 7 15" xfId="26245"/>
    <cellStyle name="Normal 3 2 7 15 2" xfId="26246"/>
    <cellStyle name="Normal 3 2 7 16" xfId="26247"/>
    <cellStyle name="Normal 3 2 7 16 2" xfId="26248"/>
    <cellStyle name="Normal 3 2 7 17" xfId="26249"/>
    <cellStyle name="Normal 3 2 7 17 2" xfId="26250"/>
    <cellStyle name="Normal 3 2 7 18" xfId="26251"/>
    <cellStyle name="Normal 3 2 7 18 2" xfId="26252"/>
    <cellStyle name="Normal 3 2 7 19" xfId="26253"/>
    <cellStyle name="Normal 3 2 7 19 2" xfId="26254"/>
    <cellStyle name="Normal 3 2 7 2" xfId="26255"/>
    <cellStyle name="Normal 3 2 7 2 10" xfId="26256"/>
    <cellStyle name="Normal 3 2 7 2 10 2" xfId="26257"/>
    <cellStyle name="Normal 3 2 7 2 11" xfId="26258"/>
    <cellStyle name="Normal 3 2 7 2 11 2" xfId="26259"/>
    <cellStyle name="Normal 3 2 7 2 12" xfId="26260"/>
    <cellStyle name="Normal 3 2 7 2 2" xfId="26261"/>
    <cellStyle name="Normal 3 2 7 2 2 10" xfId="26262"/>
    <cellStyle name="Normal 3 2 7 2 2 10 2" xfId="26263"/>
    <cellStyle name="Normal 3 2 7 2 2 11" xfId="26264"/>
    <cellStyle name="Normal 3 2 7 2 2 2" xfId="26265"/>
    <cellStyle name="Normal 3 2 7 2 2 2 2" xfId="26266"/>
    <cellStyle name="Normal 3 2 7 2 2 2 2 2" xfId="26267"/>
    <cellStyle name="Normal 3 2 7 2 2 2 3" xfId="26268"/>
    <cellStyle name="Normal 3 2 7 2 2 2 3 2" xfId="26269"/>
    <cellStyle name="Normal 3 2 7 2 2 2 4" xfId="26270"/>
    <cellStyle name="Normal 3 2 7 2 2 2 4 2" xfId="26271"/>
    <cellStyle name="Normal 3 2 7 2 2 2 5" xfId="26272"/>
    <cellStyle name="Normal 3 2 7 2 2 2 5 2" xfId="26273"/>
    <cellStyle name="Normal 3 2 7 2 2 2 6" xfId="26274"/>
    <cellStyle name="Normal 3 2 7 2 2 3" xfId="26275"/>
    <cellStyle name="Normal 3 2 7 2 2 3 2" xfId="26276"/>
    <cellStyle name="Normal 3 2 7 2 2 3 2 2" xfId="26277"/>
    <cellStyle name="Normal 3 2 7 2 2 3 3" xfId="26278"/>
    <cellStyle name="Normal 3 2 7 2 2 3 3 2" xfId="26279"/>
    <cellStyle name="Normal 3 2 7 2 2 3 4" xfId="26280"/>
    <cellStyle name="Normal 3 2 7 2 2 3 4 2" xfId="26281"/>
    <cellStyle name="Normal 3 2 7 2 2 3 5" xfId="26282"/>
    <cellStyle name="Normal 3 2 7 2 2 3 5 2" xfId="26283"/>
    <cellStyle name="Normal 3 2 7 2 2 3 6" xfId="26284"/>
    <cellStyle name="Normal 3 2 7 2 2 4" xfId="26285"/>
    <cellStyle name="Normal 3 2 7 2 2 4 2" xfId="26286"/>
    <cellStyle name="Normal 3 2 7 2 2 4 2 2" xfId="26287"/>
    <cellStyle name="Normal 3 2 7 2 2 4 3" xfId="26288"/>
    <cellStyle name="Normal 3 2 7 2 2 4 3 2" xfId="26289"/>
    <cellStyle name="Normal 3 2 7 2 2 4 4" xfId="26290"/>
    <cellStyle name="Normal 3 2 7 2 2 4 4 2" xfId="26291"/>
    <cellStyle name="Normal 3 2 7 2 2 4 5" xfId="26292"/>
    <cellStyle name="Normal 3 2 7 2 2 4 5 2" xfId="26293"/>
    <cellStyle name="Normal 3 2 7 2 2 4 6" xfId="26294"/>
    <cellStyle name="Normal 3 2 7 2 2 5" xfId="26295"/>
    <cellStyle name="Normal 3 2 7 2 2 5 2" xfId="26296"/>
    <cellStyle name="Normal 3 2 7 2 2 6" xfId="26297"/>
    <cellStyle name="Normal 3 2 7 2 2 6 2" xfId="26298"/>
    <cellStyle name="Normal 3 2 7 2 2 7" xfId="26299"/>
    <cellStyle name="Normal 3 2 7 2 2 7 2" xfId="26300"/>
    <cellStyle name="Normal 3 2 7 2 2 8" xfId="26301"/>
    <cellStyle name="Normal 3 2 7 2 2 8 2" xfId="26302"/>
    <cellStyle name="Normal 3 2 7 2 2 9" xfId="26303"/>
    <cellStyle name="Normal 3 2 7 2 2 9 2" xfId="26304"/>
    <cellStyle name="Normal 3 2 7 2 3" xfId="26305"/>
    <cellStyle name="Normal 3 2 7 2 3 2" xfId="26306"/>
    <cellStyle name="Normal 3 2 7 2 3 2 2" xfId="26307"/>
    <cellStyle name="Normal 3 2 7 2 3 3" xfId="26308"/>
    <cellStyle name="Normal 3 2 7 2 3 3 2" xfId="26309"/>
    <cellStyle name="Normal 3 2 7 2 3 4" xfId="26310"/>
    <cellStyle name="Normal 3 2 7 2 3 4 2" xfId="26311"/>
    <cellStyle name="Normal 3 2 7 2 3 5" xfId="26312"/>
    <cellStyle name="Normal 3 2 7 2 3 5 2" xfId="26313"/>
    <cellStyle name="Normal 3 2 7 2 3 6" xfId="26314"/>
    <cellStyle name="Normal 3 2 7 2 4" xfId="26315"/>
    <cellStyle name="Normal 3 2 7 2 4 2" xfId="26316"/>
    <cellStyle name="Normal 3 2 7 2 4 2 2" xfId="26317"/>
    <cellStyle name="Normal 3 2 7 2 4 3" xfId="26318"/>
    <cellStyle name="Normal 3 2 7 2 4 3 2" xfId="26319"/>
    <cellStyle name="Normal 3 2 7 2 4 4" xfId="26320"/>
    <cellStyle name="Normal 3 2 7 2 4 4 2" xfId="26321"/>
    <cellStyle name="Normal 3 2 7 2 4 5" xfId="26322"/>
    <cellStyle name="Normal 3 2 7 2 4 5 2" xfId="26323"/>
    <cellStyle name="Normal 3 2 7 2 4 6" xfId="26324"/>
    <cellStyle name="Normal 3 2 7 2 5" xfId="26325"/>
    <cellStyle name="Normal 3 2 7 2 5 2" xfId="26326"/>
    <cellStyle name="Normal 3 2 7 2 5 2 2" xfId="26327"/>
    <cellStyle name="Normal 3 2 7 2 5 3" xfId="26328"/>
    <cellStyle name="Normal 3 2 7 2 5 3 2" xfId="26329"/>
    <cellStyle name="Normal 3 2 7 2 5 4" xfId="26330"/>
    <cellStyle name="Normal 3 2 7 2 5 4 2" xfId="26331"/>
    <cellStyle name="Normal 3 2 7 2 5 5" xfId="26332"/>
    <cellStyle name="Normal 3 2 7 2 5 5 2" xfId="26333"/>
    <cellStyle name="Normal 3 2 7 2 5 6" xfId="26334"/>
    <cellStyle name="Normal 3 2 7 2 6" xfId="26335"/>
    <cellStyle name="Normal 3 2 7 2 6 2" xfId="26336"/>
    <cellStyle name="Normal 3 2 7 2 7" xfId="26337"/>
    <cellStyle name="Normal 3 2 7 2 7 2" xfId="26338"/>
    <cellStyle name="Normal 3 2 7 2 8" xfId="26339"/>
    <cellStyle name="Normal 3 2 7 2 8 2" xfId="26340"/>
    <cellStyle name="Normal 3 2 7 2 9" xfId="26341"/>
    <cellStyle name="Normal 3 2 7 2 9 2" xfId="26342"/>
    <cellStyle name="Normal 3 2 7 20" xfId="26343"/>
    <cellStyle name="Normal 3 2 7 3" xfId="26344"/>
    <cellStyle name="Normal 3 2 7 3 10" xfId="26345"/>
    <cellStyle name="Normal 3 2 7 3 10 2" xfId="26346"/>
    <cellStyle name="Normal 3 2 7 3 11" xfId="26347"/>
    <cellStyle name="Normal 3 2 7 3 11 2" xfId="26348"/>
    <cellStyle name="Normal 3 2 7 3 12" xfId="26349"/>
    <cellStyle name="Normal 3 2 7 3 2" xfId="26350"/>
    <cellStyle name="Normal 3 2 7 3 2 10" xfId="26351"/>
    <cellStyle name="Normal 3 2 7 3 2 10 2" xfId="26352"/>
    <cellStyle name="Normal 3 2 7 3 2 11" xfId="26353"/>
    <cellStyle name="Normal 3 2 7 3 2 2" xfId="26354"/>
    <cellStyle name="Normal 3 2 7 3 2 2 2" xfId="26355"/>
    <cellStyle name="Normal 3 2 7 3 2 2 2 2" xfId="26356"/>
    <cellStyle name="Normal 3 2 7 3 2 2 3" xfId="26357"/>
    <cellStyle name="Normal 3 2 7 3 2 2 3 2" xfId="26358"/>
    <cellStyle name="Normal 3 2 7 3 2 2 4" xfId="26359"/>
    <cellStyle name="Normal 3 2 7 3 2 2 4 2" xfId="26360"/>
    <cellStyle name="Normal 3 2 7 3 2 2 5" xfId="26361"/>
    <cellStyle name="Normal 3 2 7 3 2 2 5 2" xfId="26362"/>
    <cellStyle name="Normal 3 2 7 3 2 2 6" xfId="26363"/>
    <cellStyle name="Normal 3 2 7 3 2 3" xfId="26364"/>
    <cellStyle name="Normal 3 2 7 3 2 3 2" xfId="26365"/>
    <cellStyle name="Normal 3 2 7 3 2 3 2 2" xfId="26366"/>
    <cellStyle name="Normal 3 2 7 3 2 3 3" xfId="26367"/>
    <cellStyle name="Normal 3 2 7 3 2 3 3 2" xfId="26368"/>
    <cellStyle name="Normal 3 2 7 3 2 3 4" xfId="26369"/>
    <cellStyle name="Normal 3 2 7 3 2 3 4 2" xfId="26370"/>
    <cellStyle name="Normal 3 2 7 3 2 3 5" xfId="26371"/>
    <cellStyle name="Normal 3 2 7 3 2 3 5 2" xfId="26372"/>
    <cellStyle name="Normal 3 2 7 3 2 3 6" xfId="26373"/>
    <cellStyle name="Normal 3 2 7 3 2 4" xfId="26374"/>
    <cellStyle name="Normal 3 2 7 3 2 4 2" xfId="26375"/>
    <cellStyle name="Normal 3 2 7 3 2 4 2 2" xfId="26376"/>
    <cellStyle name="Normal 3 2 7 3 2 4 3" xfId="26377"/>
    <cellStyle name="Normal 3 2 7 3 2 4 3 2" xfId="26378"/>
    <cellStyle name="Normal 3 2 7 3 2 4 4" xfId="26379"/>
    <cellStyle name="Normal 3 2 7 3 2 4 4 2" xfId="26380"/>
    <cellStyle name="Normal 3 2 7 3 2 4 5" xfId="26381"/>
    <cellStyle name="Normal 3 2 7 3 2 4 5 2" xfId="26382"/>
    <cellStyle name="Normal 3 2 7 3 2 4 6" xfId="26383"/>
    <cellStyle name="Normal 3 2 7 3 2 5" xfId="26384"/>
    <cellStyle name="Normal 3 2 7 3 2 5 2" xfId="26385"/>
    <cellStyle name="Normal 3 2 7 3 2 6" xfId="26386"/>
    <cellStyle name="Normal 3 2 7 3 2 6 2" xfId="26387"/>
    <cellStyle name="Normal 3 2 7 3 2 7" xfId="26388"/>
    <cellStyle name="Normal 3 2 7 3 2 7 2" xfId="26389"/>
    <cellStyle name="Normal 3 2 7 3 2 8" xfId="26390"/>
    <cellStyle name="Normal 3 2 7 3 2 8 2" xfId="26391"/>
    <cellStyle name="Normal 3 2 7 3 2 9" xfId="26392"/>
    <cellStyle name="Normal 3 2 7 3 2 9 2" xfId="26393"/>
    <cellStyle name="Normal 3 2 7 3 3" xfId="26394"/>
    <cellStyle name="Normal 3 2 7 3 3 2" xfId="26395"/>
    <cellStyle name="Normal 3 2 7 3 3 2 2" xfId="26396"/>
    <cellStyle name="Normal 3 2 7 3 3 3" xfId="26397"/>
    <cellStyle name="Normal 3 2 7 3 3 3 2" xfId="26398"/>
    <cellStyle name="Normal 3 2 7 3 3 4" xfId="26399"/>
    <cellStyle name="Normal 3 2 7 3 3 4 2" xfId="26400"/>
    <cellStyle name="Normal 3 2 7 3 3 5" xfId="26401"/>
    <cellStyle name="Normal 3 2 7 3 3 5 2" xfId="26402"/>
    <cellStyle name="Normal 3 2 7 3 3 6" xfId="26403"/>
    <cellStyle name="Normal 3 2 7 3 4" xfId="26404"/>
    <cellStyle name="Normal 3 2 7 3 4 2" xfId="26405"/>
    <cellStyle name="Normal 3 2 7 3 4 2 2" xfId="26406"/>
    <cellStyle name="Normal 3 2 7 3 4 3" xfId="26407"/>
    <cellStyle name="Normal 3 2 7 3 4 3 2" xfId="26408"/>
    <cellStyle name="Normal 3 2 7 3 4 4" xfId="26409"/>
    <cellStyle name="Normal 3 2 7 3 4 4 2" xfId="26410"/>
    <cellStyle name="Normal 3 2 7 3 4 5" xfId="26411"/>
    <cellStyle name="Normal 3 2 7 3 4 5 2" xfId="26412"/>
    <cellStyle name="Normal 3 2 7 3 4 6" xfId="26413"/>
    <cellStyle name="Normal 3 2 7 3 5" xfId="26414"/>
    <cellStyle name="Normal 3 2 7 3 5 2" xfId="26415"/>
    <cellStyle name="Normal 3 2 7 3 5 2 2" xfId="26416"/>
    <cellStyle name="Normal 3 2 7 3 5 3" xfId="26417"/>
    <cellStyle name="Normal 3 2 7 3 5 3 2" xfId="26418"/>
    <cellStyle name="Normal 3 2 7 3 5 4" xfId="26419"/>
    <cellStyle name="Normal 3 2 7 3 5 4 2" xfId="26420"/>
    <cellStyle name="Normal 3 2 7 3 5 5" xfId="26421"/>
    <cellStyle name="Normal 3 2 7 3 5 5 2" xfId="26422"/>
    <cellStyle name="Normal 3 2 7 3 5 6" xfId="26423"/>
    <cellStyle name="Normal 3 2 7 3 6" xfId="26424"/>
    <cellStyle name="Normal 3 2 7 3 6 2" xfId="26425"/>
    <cellStyle name="Normal 3 2 7 3 7" xfId="26426"/>
    <cellStyle name="Normal 3 2 7 3 7 2" xfId="26427"/>
    <cellStyle name="Normal 3 2 7 3 8" xfId="26428"/>
    <cellStyle name="Normal 3 2 7 3 8 2" xfId="26429"/>
    <cellStyle name="Normal 3 2 7 3 9" xfId="26430"/>
    <cellStyle name="Normal 3 2 7 3 9 2" xfId="26431"/>
    <cellStyle name="Normal 3 2 7 4" xfId="26432"/>
    <cellStyle name="Normal 3 2 7 4 10" xfId="26433"/>
    <cellStyle name="Normal 3 2 7 4 10 2" xfId="26434"/>
    <cellStyle name="Normal 3 2 7 4 11" xfId="26435"/>
    <cellStyle name="Normal 3 2 7 4 2" xfId="26436"/>
    <cellStyle name="Normal 3 2 7 4 2 2" xfId="26437"/>
    <cellStyle name="Normal 3 2 7 4 2 2 2" xfId="26438"/>
    <cellStyle name="Normal 3 2 7 4 2 3" xfId="26439"/>
    <cellStyle name="Normal 3 2 7 4 2 3 2" xfId="26440"/>
    <cellStyle name="Normal 3 2 7 4 2 4" xfId="26441"/>
    <cellStyle name="Normal 3 2 7 4 2 4 2" xfId="26442"/>
    <cellStyle name="Normal 3 2 7 4 2 5" xfId="26443"/>
    <cellStyle name="Normal 3 2 7 4 2 5 2" xfId="26444"/>
    <cellStyle name="Normal 3 2 7 4 2 6" xfId="26445"/>
    <cellStyle name="Normal 3 2 7 4 3" xfId="26446"/>
    <cellStyle name="Normal 3 2 7 4 3 2" xfId="26447"/>
    <cellStyle name="Normal 3 2 7 4 3 2 2" xfId="26448"/>
    <cellStyle name="Normal 3 2 7 4 3 3" xfId="26449"/>
    <cellStyle name="Normal 3 2 7 4 3 3 2" xfId="26450"/>
    <cellStyle name="Normal 3 2 7 4 3 4" xfId="26451"/>
    <cellStyle name="Normal 3 2 7 4 3 4 2" xfId="26452"/>
    <cellStyle name="Normal 3 2 7 4 3 5" xfId="26453"/>
    <cellStyle name="Normal 3 2 7 4 3 5 2" xfId="26454"/>
    <cellStyle name="Normal 3 2 7 4 3 6" xfId="26455"/>
    <cellStyle name="Normal 3 2 7 4 4" xfId="26456"/>
    <cellStyle name="Normal 3 2 7 4 4 2" xfId="26457"/>
    <cellStyle name="Normal 3 2 7 4 4 2 2" xfId="26458"/>
    <cellStyle name="Normal 3 2 7 4 4 3" xfId="26459"/>
    <cellStyle name="Normal 3 2 7 4 4 3 2" xfId="26460"/>
    <cellStyle name="Normal 3 2 7 4 4 4" xfId="26461"/>
    <cellStyle name="Normal 3 2 7 4 4 4 2" xfId="26462"/>
    <cellStyle name="Normal 3 2 7 4 4 5" xfId="26463"/>
    <cellStyle name="Normal 3 2 7 4 4 5 2" xfId="26464"/>
    <cellStyle name="Normal 3 2 7 4 4 6" xfId="26465"/>
    <cellStyle name="Normal 3 2 7 4 5" xfId="26466"/>
    <cellStyle name="Normal 3 2 7 4 5 2" xfId="26467"/>
    <cellStyle name="Normal 3 2 7 4 6" xfId="26468"/>
    <cellStyle name="Normal 3 2 7 4 6 2" xfId="26469"/>
    <cellStyle name="Normal 3 2 7 4 7" xfId="26470"/>
    <cellStyle name="Normal 3 2 7 4 7 2" xfId="26471"/>
    <cellStyle name="Normal 3 2 7 4 8" xfId="26472"/>
    <cellStyle name="Normal 3 2 7 4 8 2" xfId="26473"/>
    <cellStyle name="Normal 3 2 7 4 9" xfId="26474"/>
    <cellStyle name="Normal 3 2 7 4 9 2" xfId="26475"/>
    <cellStyle name="Normal 3 2 7 5" xfId="26476"/>
    <cellStyle name="Normal 3 2 7 5 10" xfId="26477"/>
    <cellStyle name="Normal 3 2 7 5 10 2" xfId="26478"/>
    <cellStyle name="Normal 3 2 7 5 11" xfId="26479"/>
    <cellStyle name="Normal 3 2 7 5 2" xfId="26480"/>
    <cellStyle name="Normal 3 2 7 5 2 2" xfId="26481"/>
    <cellStyle name="Normal 3 2 7 5 2 2 2" xfId="26482"/>
    <cellStyle name="Normal 3 2 7 5 2 3" xfId="26483"/>
    <cellStyle name="Normal 3 2 7 5 2 3 2" xfId="26484"/>
    <cellStyle name="Normal 3 2 7 5 2 4" xfId="26485"/>
    <cellStyle name="Normal 3 2 7 5 2 4 2" xfId="26486"/>
    <cellStyle name="Normal 3 2 7 5 2 5" xfId="26487"/>
    <cellStyle name="Normal 3 2 7 5 2 5 2" xfId="26488"/>
    <cellStyle name="Normal 3 2 7 5 2 6" xfId="26489"/>
    <cellStyle name="Normal 3 2 7 5 3" xfId="26490"/>
    <cellStyle name="Normal 3 2 7 5 3 2" xfId="26491"/>
    <cellStyle name="Normal 3 2 7 5 3 2 2" xfId="26492"/>
    <cellStyle name="Normal 3 2 7 5 3 3" xfId="26493"/>
    <cellStyle name="Normal 3 2 7 5 3 3 2" xfId="26494"/>
    <cellStyle name="Normal 3 2 7 5 3 4" xfId="26495"/>
    <cellStyle name="Normal 3 2 7 5 3 4 2" xfId="26496"/>
    <cellStyle name="Normal 3 2 7 5 3 5" xfId="26497"/>
    <cellStyle name="Normal 3 2 7 5 3 5 2" xfId="26498"/>
    <cellStyle name="Normal 3 2 7 5 3 6" xfId="26499"/>
    <cellStyle name="Normal 3 2 7 5 4" xfId="26500"/>
    <cellStyle name="Normal 3 2 7 5 4 2" xfId="26501"/>
    <cellStyle name="Normal 3 2 7 5 4 2 2" xfId="26502"/>
    <cellStyle name="Normal 3 2 7 5 4 3" xfId="26503"/>
    <cellStyle name="Normal 3 2 7 5 4 3 2" xfId="26504"/>
    <cellStyle name="Normal 3 2 7 5 4 4" xfId="26505"/>
    <cellStyle name="Normal 3 2 7 5 4 4 2" xfId="26506"/>
    <cellStyle name="Normal 3 2 7 5 4 5" xfId="26507"/>
    <cellStyle name="Normal 3 2 7 5 4 5 2" xfId="26508"/>
    <cellStyle name="Normal 3 2 7 5 4 6" xfId="26509"/>
    <cellStyle name="Normal 3 2 7 5 5" xfId="26510"/>
    <cellStyle name="Normal 3 2 7 5 5 2" xfId="26511"/>
    <cellStyle name="Normal 3 2 7 5 6" xfId="26512"/>
    <cellStyle name="Normal 3 2 7 5 6 2" xfId="26513"/>
    <cellStyle name="Normal 3 2 7 5 7" xfId="26514"/>
    <cellStyle name="Normal 3 2 7 5 7 2" xfId="26515"/>
    <cellStyle name="Normal 3 2 7 5 8" xfId="26516"/>
    <cellStyle name="Normal 3 2 7 5 8 2" xfId="26517"/>
    <cellStyle name="Normal 3 2 7 5 9" xfId="26518"/>
    <cellStyle name="Normal 3 2 7 5 9 2" xfId="26519"/>
    <cellStyle name="Normal 3 2 7 6" xfId="26520"/>
    <cellStyle name="Normal 3 2 7 6 10" xfId="26521"/>
    <cellStyle name="Normal 3 2 7 6 10 2" xfId="26522"/>
    <cellStyle name="Normal 3 2 7 6 11" xfId="26523"/>
    <cellStyle name="Normal 3 2 7 6 2" xfId="26524"/>
    <cellStyle name="Normal 3 2 7 6 2 2" xfId="26525"/>
    <cellStyle name="Normal 3 2 7 6 2 2 2" xfId="26526"/>
    <cellStyle name="Normal 3 2 7 6 2 3" xfId="26527"/>
    <cellStyle name="Normal 3 2 7 6 2 3 2" xfId="26528"/>
    <cellStyle name="Normal 3 2 7 6 2 4" xfId="26529"/>
    <cellStyle name="Normal 3 2 7 6 2 4 2" xfId="26530"/>
    <cellStyle name="Normal 3 2 7 6 2 5" xfId="26531"/>
    <cellStyle name="Normal 3 2 7 6 2 5 2" xfId="26532"/>
    <cellStyle name="Normal 3 2 7 6 2 6" xfId="26533"/>
    <cellStyle name="Normal 3 2 7 6 3" xfId="26534"/>
    <cellStyle name="Normal 3 2 7 6 3 2" xfId="26535"/>
    <cellStyle name="Normal 3 2 7 6 3 2 2" xfId="26536"/>
    <cellStyle name="Normal 3 2 7 6 3 3" xfId="26537"/>
    <cellStyle name="Normal 3 2 7 6 3 3 2" xfId="26538"/>
    <cellStyle name="Normal 3 2 7 6 3 4" xfId="26539"/>
    <cellStyle name="Normal 3 2 7 6 3 4 2" xfId="26540"/>
    <cellStyle name="Normal 3 2 7 6 3 5" xfId="26541"/>
    <cellStyle name="Normal 3 2 7 6 3 5 2" xfId="26542"/>
    <cellStyle name="Normal 3 2 7 6 3 6" xfId="26543"/>
    <cellStyle name="Normal 3 2 7 6 4" xfId="26544"/>
    <cellStyle name="Normal 3 2 7 6 4 2" xfId="26545"/>
    <cellStyle name="Normal 3 2 7 6 4 2 2" xfId="26546"/>
    <cellStyle name="Normal 3 2 7 6 4 3" xfId="26547"/>
    <cellStyle name="Normal 3 2 7 6 4 3 2" xfId="26548"/>
    <cellStyle name="Normal 3 2 7 6 4 4" xfId="26549"/>
    <cellStyle name="Normal 3 2 7 6 4 4 2" xfId="26550"/>
    <cellStyle name="Normal 3 2 7 6 4 5" xfId="26551"/>
    <cellStyle name="Normal 3 2 7 6 4 5 2" xfId="26552"/>
    <cellStyle name="Normal 3 2 7 6 4 6" xfId="26553"/>
    <cellStyle name="Normal 3 2 7 6 5" xfId="26554"/>
    <cellStyle name="Normal 3 2 7 6 5 2" xfId="26555"/>
    <cellStyle name="Normal 3 2 7 6 6" xfId="26556"/>
    <cellStyle name="Normal 3 2 7 6 6 2" xfId="26557"/>
    <cellStyle name="Normal 3 2 7 6 7" xfId="26558"/>
    <cellStyle name="Normal 3 2 7 6 7 2" xfId="26559"/>
    <cellStyle name="Normal 3 2 7 6 8" xfId="26560"/>
    <cellStyle name="Normal 3 2 7 6 8 2" xfId="26561"/>
    <cellStyle name="Normal 3 2 7 6 9" xfId="26562"/>
    <cellStyle name="Normal 3 2 7 6 9 2" xfId="26563"/>
    <cellStyle name="Normal 3 2 7 7" xfId="26564"/>
    <cellStyle name="Normal 3 2 7 7 10" xfId="26565"/>
    <cellStyle name="Normal 3 2 7 7 10 2" xfId="26566"/>
    <cellStyle name="Normal 3 2 7 7 11" xfId="26567"/>
    <cellStyle name="Normal 3 2 7 7 2" xfId="26568"/>
    <cellStyle name="Normal 3 2 7 7 2 2" xfId="26569"/>
    <cellStyle name="Normal 3 2 7 7 2 2 2" xfId="26570"/>
    <cellStyle name="Normal 3 2 7 7 2 3" xfId="26571"/>
    <cellStyle name="Normal 3 2 7 7 2 3 2" xfId="26572"/>
    <cellStyle name="Normal 3 2 7 7 2 4" xfId="26573"/>
    <cellStyle name="Normal 3 2 7 7 2 4 2" xfId="26574"/>
    <cellStyle name="Normal 3 2 7 7 2 5" xfId="26575"/>
    <cellStyle name="Normal 3 2 7 7 2 5 2" xfId="26576"/>
    <cellStyle name="Normal 3 2 7 7 2 6" xfId="26577"/>
    <cellStyle name="Normal 3 2 7 7 3" xfId="26578"/>
    <cellStyle name="Normal 3 2 7 7 3 2" xfId="26579"/>
    <cellStyle name="Normal 3 2 7 7 3 2 2" xfId="26580"/>
    <cellStyle name="Normal 3 2 7 7 3 3" xfId="26581"/>
    <cellStyle name="Normal 3 2 7 7 3 3 2" xfId="26582"/>
    <cellStyle name="Normal 3 2 7 7 3 4" xfId="26583"/>
    <cellStyle name="Normal 3 2 7 7 3 4 2" xfId="26584"/>
    <cellStyle name="Normal 3 2 7 7 3 5" xfId="26585"/>
    <cellStyle name="Normal 3 2 7 7 3 5 2" xfId="26586"/>
    <cellStyle name="Normal 3 2 7 7 3 6" xfId="26587"/>
    <cellStyle name="Normal 3 2 7 7 4" xfId="26588"/>
    <cellStyle name="Normal 3 2 7 7 4 2" xfId="26589"/>
    <cellStyle name="Normal 3 2 7 7 4 2 2" xfId="26590"/>
    <cellStyle name="Normal 3 2 7 7 4 3" xfId="26591"/>
    <cellStyle name="Normal 3 2 7 7 4 3 2" xfId="26592"/>
    <cellStyle name="Normal 3 2 7 7 4 4" xfId="26593"/>
    <cellStyle name="Normal 3 2 7 7 4 4 2" xfId="26594"/>
    <cellStyle name="Normal 3 2 7 7 4 5" xfId="26595"/>
    <cellStyle name="Normal 3 2 7 7 4 5 2" xfId="26596"/>
    <cellStyle name="Normal 3 2 7 7 4 6" xfId="26597"/>
    <cellStyle name="Normal 3 2 7 7 5" xfId="26598"/>
    <cellStyle name="Normal 3 2 7 7 5 2" xfId="26599"/>
    <cellStyle name="Normal 3 2 7 7 6" xfId="26600"/>
    <cellStyle name="Normal 3 2 7 7 6 2" xfId="26601"/>
    <cellStyle name="Normal 3 2 7 7 7" xfId="26602"/>
    <cellStyle name="Normal 3 2 7 7 7 2" xfId="26603"/>
    <cellStyle name="Normal 3 2 7 7 8" xfId="26604"/>
    <cellStyle name="Normal 3 2 7 7 8 2" xfId="26605"/>
    <cellStyle name="Normal 3 2 7 7 9" xfId="26606"/>
    <cellStyle name="Normal 3 2 7 7 9 2" xfId="26607"/>
    <cellStyle name="Normal 3 2 7 8" xfId="26608"/>
    <cellStyle name="Normal 3 2 7 8 10" xfId="26609"/>
    <cellStyle name="Normal 3 2 7 8 10 2" xfId="26610"/>
    <cellStyle name="Normal 3 2 7 8 11" xfId="26611"/>
    <cellStyle name="Normal 3 2 7 8 2" xfId="26612"/>
    <cellStyle name="Normal 3 2 7 8 2 2" xfId="26613"/>
    <cellStyle name="Normal 3 2 7 8 2 2 2" xfId="26614"/>
    <cellStyle name="Normal 3 2 7 8 2 3" xfId="26615"/>
    <cellStyle name="Normal 3 2 7 8 2 3 2" xfId="26616"/>
    <cellStyle name="Normal 3 2 7 8 2 4" xfId="26617"/>
    <cellStyle name="Normal 3 2 7 8 2 4 2" xfId="26618"/>
    <cellStyle name="Normal 3 2 7 8 2 5" xfId="26619"/>
    <cellStyle name="Normal 3 2 7 8 2 5 2" xfId="26620"/>
    <cellStyle name="Normal 3 2 7 8 2 6" xfId="26621"/>
    <cellStyle name="Normal 3 2 7 8 3" xfId="26622"/>
    <cellStyle name="Normal 3 2 7 8 3 2" xfId="26623"/>
    <cellStyle name="Normal 3 2 7 8 3 2 2" xfId="26624"/>
    <cellStyle name="Normal 3 2 7 8 3 3" xfId="26625"/>
    <cellStyle name="Normal 3 2 7 8 3 3 2" xfId="26626"/>
    <cellStyle name="Normal 3 2 7 8 3 4" xfId="26627"/>
    <cellStyle name="Normal 3 2 7 8 3 4 2" xfId="26628"/>
    <cellStyle name="Normal 3 2 7 8 3 5" xfId="26629"/>
    <cellStyle name="Normal 3 2 7 8 3 5 2" xfId="26630"/>
    <cellStyle name="Normal 3 2 7 8 3 6" xfId="26631"/>
    <cellStyle name="Normal 3 2 7 8 4" xfId="26632"/>
    <cellStyle name="Normal 3 2 7 8 4 2" xfId="26633"/>
    <cellStyle name="Normal 3 2 7 8 4 2 2" xfId="26634"/>
    <cellStyle name="Normal 3 2 7 8 4 3" xfId="26635"/>
    <cellStyle name="Normal 3 2 7 8 4 3 2" xfId="26636"/>
    <cellStyle name="Normal 3 2 7 8 4 4" xfId="26637"/>
    <cellStyle name="Normal 3 2 7 8 4 4 2" xfId="26638"/>
    <cellStyle name="Normal 3 2 7 8 4 5" xfId="26639"/>
    <cellStyle name="Normal 3 2 7 8 4 5 2" xfId="26640"/>
    <cellStyle name="Normal 3 2 7 8 4 6" xfId="26641"/>
    <cellStyle name="Normal 3 2 7 8 5" xfId="26642"/>
    <cellStyle name="Normal 3 2 7 8 5 2" xfId="26643"/>
    <cellStyle name="Normal 3 2 7 8 6" xfId="26644"/>
    <cellStyle name="Normal 3 2 7 8 6 2" xfId="26645"/>
    <cellStyle name="Normal 3 2 7 8 7" xfId="26646"/>
    <cellStyle name="Normal 3 2 7 8 7 2" xfId="26647"/>
    <cellStyle name="Normal 3 2 7 8 8" xfId="26648"/>
    <cellStyle name="Normal 3 2 7 8 8 2" xfId="26649"/>
    <cellStyle name="Normal 3 2 7 8 9" xfId="26650"/>
    <cellStyle name="Normal 3 2 7 8 9 2" xfId="26651"/>
    <cellStyle name="Normal 3 2 7 9" xfId="26652"/>
    <cellStyle name="Normal 3 2 7 9 10" xfId="26653"/>
    <cellStyle name="Normal 3 2 7 9 10 2" xfId="26654"/>
    <cellStyle name="Normal 3 2 7 9 11" xfId="26655"/>
    <cellStyle name="Normal 3 2 7 9 2" xfId="26656"/>
    <cellStyle name="Normal 3 2 7 9 2 2" xfId="26657"/>
    <cellStyle name="Normal 3 2 7 9 2 2 2" xfId="26658"/>
    <cellStyle name="Normal 3 2 7 9 2 3" xfId="26659"/>
    <cellStyle name="Normal 3 2 7 9 2 3 2" xfId="26660"/>
    <cellStyle name="Normal 3 2 7 9 2 4" xfId="26661"/>
    <cellStyle name="Normal 3 2 7 9 2 4 2" xfId="26662"/>
    <cellStyle name="Normal 3 2 7 9 2 5" xfId="26663"/>
    <cellStyle name="Normal 3 2 7 9 2 5 2" xfId="26664"/>
    <cellStyle name="Normal 3 2 7 9 2 6" xfId="26665"/>
    <cellStyle name="Normal 3 2 7 9 3" xfId="26666"/>
    <cellStyle name="Normal 3 2 7 9 3 2" xfId="26667"/>
    <cellStyle name="Normal 3 2 7 9 3 2 2" xfId="26668"/>
    <cellStyle name="Normal 3 2 7 9 3 3" xfId="26669"/>
    <cellStyle name="Normal 3 2 7 9 3 3 2" xfId="26670"/>
    <cellStyle name="Normal 3 2 7 9 3 4" xfId="26671"/>
    <cellStyle name="Normal 3 2 7 9 3 4 2" xfId="26672"/>
    <cellStyle name="Normal 3 2 7 9 3 5" xfId="26673"/>
    <cellStyle name="Normal 3 2 7 9 3 5 2" xfId="26674"/>
    <cellStyle name="Normal 3 2 7 9 3 6" xfId="26675"/>
    <cellStyle name="Normal 3 2 7 9 4" xfId="26676"/>
    <cellStyle name="Normal 3 2 7 9 4 2" xfId="26677"/>
    <cellStyle name="Normal 3 2 7 9 4 2 2" xfId="26678"/>
    <cellStyle name="Normal 3 2 7 9 4 3" xfId="26679"/>
    <cellStyle name="Normal 3 2 7 9 4 3 2" xfId="26680"/>
    <cellStyle name="Normal 3 2 7 9 4 4" xfId="26681"/>
    <cellStyle name="Normal 3 2 7 9 4 4 2" xfId="26682"/>
    <cellStyle name="Normal 3 2 7 9 4 5" xfId="26683"/>
    <cellStyle name="Normal 3 2 7 9 4 5 2" xfId="26684"/>
    <cellStyle name="Normal 3 2 7 9 4 6" xfId="26685"/>
    <cellStyle name="Normal 3 2 7 9 5" xfId="26686"/>
    <cellStyle name="Normal 3 2 7 9 5 2" xfId="26687"/>
    <cellStyle name="Normal 3 2 7 9 6" xfId="26688"/>
    <cellStyle name="Normal 3 2 7 9 6 2" xfId="26689"/>
    <cellStyle name="Normal 3 2 7 9 7" xfId="26690"/>
    <cellStyle name="Normal 3 2 7 9 7 2" xfId="26691"/>
    <cellStyle name="Normal 3 2 7 9 8" xfId="26692"/>
    <cellStyle name="Normal 3 2 7 9 8 2" xfId="26693"/>
    <cellStyle name="Normal 3 2 7 9 9" xfId="26694"/>
    <cellStyle name="Normal 3 2 7 9 9 2" xfId="26695"/>
    <cellStyle name="Normal 3 2 8" xfId="26696"/>
    <cellStyle name="Normal 3 2 8 10" xfId="26697"/>
    <cellStyle name="Normal 3 2 8 10 2" xfId="26698"/>
    <cellStyle name="Normal 3 2 8 10 2 2" xfId="26699"/>
    <cellStyle name="Normal 3 2 8 10 3" xfId="26700"/>
    <cellStyle name="Normal 3 2 8 10 3 2" xfId="26701"/>
    <cellStyle name="Normal 3 2 8 10 4" xfId="26702"/>
    <cellStyle name="Normal 3 2 8 10 4 2" xfId="26703"/>
    <cellStyle name="Normal 3 2 8 10 5" xfId="26704"/>
    <cellStyle name="Normal 3 2 8 10 5 2" xfId="26705"/>
    <cellStyle name="Normal 3 2 8 10 6" xfId="26706"/>
    <cellStyle name="Normal 3 2 8 11" xfId="26707"/>
    <cellStyle name="Normal 3 2 8 11 2" xfId="26708"/>
    <cellStyle name="Normal 3 2 8 11 2 2" xfId="26709"/>
    <cellStyle name="Normal 3 2 8 11 3" xfId="26710"/>
    <cellStyle name="Normal 3 2 8 11 3 2" xfId="26711"/>
    <cellStyle name="Normal 3 2 8 11 4" xfId="26712"/>
    <cellStyle name="Normal 3 2 8 11 4 2" xfId="26713"/>
    <cellStyle name="Normal 3 2 8 11 5" xfId="26714"/>
    <cellStyle name="Normal 3 2 8 11 5 2" xfId="26715"/>
    <cellStyle name="Normal 3 2 8 11 6" xfId="26716"/>
    <cellStyle name="Normal 3 2 8 12" xfId="26717"/>
    <cellStyle name="Normal 3 2 8 12 2" xfId="26718"/>
    <cellStyle name="Normal 3 2 8 12 2 2" xfId="26719"/>
    <cellStyle name="Normal 3 2 8 12 3" xfId="26720"/>
    <cellStyle name="Normal 3 2 8 12 3 2" xfId="26721"/>
    <cellStyle name="Normal 3 2 8 12 4" xfId="26722"/>
    <cellStyle name="Normal 3 2 8 12 4 2" xfId="26723"/>
    <cellStyle name="Normal 3 2 8 12 5" xfId="26724"/>
    <cellStyle name="Normal 3 2 8 12 5 2" xfId="26725"/>
    <cellStyle name="Normal 3 2 8 12 6" xfId="26726"/>
    <cellStyle name="Normal 3 2 8 13" xfId="26727"/>
    <cellStyle name="Normal 3 2 8 13 2" xfId="26728"/>
    <cellStyle name="Normal 3 2 8 13 2 2" xfId="26729"/>
    <cellStyle name="Normal 3 2 8 13 3" xfId="26730"/>
    <cellStyle name="Normal 3 2 8 13 3 2" xfId="26731"/>
    <cellStyle name="Normal 3 2 8 13 4" xfId="26732"/>
    <cellStyle name="Normal 3 2 8 13 4 2" xfId="26733"/>
    <cellStyle name="Normal 3 2 8 13 5" xfId="26734"/>
    <cellStyle name="Normal 3 2 8 13 5 2" xfId="26735"/>
    <cellStyle name="Normal 3 2 8 13 6" xfId="26736"/>
    <cellStyle name="Normal 3 2 8 14" xfId="26737"/>
    <cellStyle name="Normal 3 2 8 14 2" xfId="26738"/>
    <cellStyle name="Normal 3 2 8 15" xfId="26739"/>
    <cellStyle name="Normal 3 2 8 15 2" xfId="26740"/>
    <cellStyle name="Normal 3 2 8 16" xfId="26741"/>
    <cellStyle name="Normal 3 2 8 16 2" xfId="26742"/>
    <cellStyle name="Normal 3 2 8 17" xfId="26743"/>
    <cellStyle name="Normal 3 2 8 17 2" xfId="26744"/>
    <cellStyle name="Normal 3 2 8 18" xfId="26745"/>
    <cellStyle name="Normal 3 2 8 18 2" xfId="26746"/>
    <cellStyle name="Normal 3 2 8 19" xfId="26747"/>
    <cellStyle name="Normal 3 2 8 19 2" xfId="26748"/>
    <cellStyle name="Normal 3 2 8 2" xfId="26749"/>
    <cellStyle name="Normal 3 2 8 2 10" xfId="26750"/>
    <cellStyle name="Normal 3 2 8 2 10 2" xfId="26751"/>
    <cellStyle name="Normal 3 2 8 2 11" xfId="26752"/>
    <cellStyle name="Normal 3 2 8 2 11 2" xfId="26753"/>
    <cellStyle name="Normal 3 2 8 2 12" xfId="26754"/>
    <cellStyle name="Normal 3 2 8 2 2" xfId="26755"/>
    <cellStyle name="Normal 3 2 8 2 2 10" xfId="26756"/>
    <cellStyle name="Normal 3 2 8 2 2 10 2" xfId="26757"/>
    <cellStyle name="Normal 3 2 8 2 2 11" xfId="26758"/>
    <cellStyle name="Normal 3 2 8 2 2 2" xfId="26759"/>
    <cellStyle name="Normal 3 2 8 2 2 2 2" xfId="26760"/>
    <cellStyle name="Normal 3 2 8 2 2 2 2 2" xfId="26761"/>
    <cellStyle name="Normal 3 2 8 2 2 2 3" xfId="26762"/>
    <cellStyle name="Normal 3 2 8 2 2 2 3 2" xfId="26763"/>
    <cellStyle name="Normal 3 2 8 2 2 2 4" xfId="26764"/>
    <cellStyle name="Normal 3 2 8 2 2 2 4 2" xfId="26765"/>
    <cellStyle name="Normal 3 2 8 2 2 2 5" xfId="26766"/>
    <cellStyle name="Normal 3 2 8 2 2 2 5 2" xfId="26767"/>
    <cellStyle name="Normal 3 2 8 2 2 2 6" xfId="26768"/>
    <cellStyle name="Normal 3 2 8 2 2 3" xfId="26769"/>
    <cellStyle name="Normal 3 2 8 2 2 3 2" xfId="26770"/>
    <cellStyle name="Normal 3 2 8 2 2 3 2 2" xfId="26771"/>
    <cellStyle name="Normal 3 2 8 2 2 3 3" xfId="26772"/>
    <cellStyle name="Normal 3 2 8 2 2 3 3 2" xfId="26773"/>
    <cellStyle name="Normal 3 2 8 2 2 3 4" xfId="26774"/>
    <cellStyle name="Normal 3 2 8 2 2 3 4 2" xfId="26775"/>
    <cellStyle name="Normal 3 2 8 2 2 3 5" xfId="26776"/>
    <cellStyle name="Normal 3 2 8 2 2 3 5 2" xfId="26777"/>
    <cellStyle name="Normal 3 2 8 2 2 3 6" xfId="26778"/>
    <cellStyle name="Normal 3 2 8 2 2 4" xfId="26779"/>
    <cellStyle name="Normal 3 2 8 2 2 4 2" xfId="26780"/>
    <cellStyle name="Normal 3 2 8 2 2 4 2 2" xfId="26781"/>
    <cellStyle name="Normal 3 2 8 2 2 4 3" xfId="26782"/>
    <cellStyle name="Normal 3 2 8 2 2 4 3 2" xfId="26783"/>
    <cellStyle name="Normal 3 2 8 2 2 4 4" xfId="26784"/>
    <cellStyle name="Normal 3 2 8 2 2 4 4 2" xfId="26785"/>
    <cellStyle name="Normal 3 2 8 2 2 4 5" xfId="26786"/>
    <cellStyle name="Normal 3 2 8 2 2 4 5 2" xfId="26787"/>
    <cellStyle name="Normal 3 2 8 2 2 4 6" xfId="26788"/>
    <cellStyle name="Normal 3 2 8 2 2 5" xfId="26789"/>
    <cellStyle name="Normal 3 2 8 2 2 5 2" xfId="26790"/>
    <cellStyle name="Normal 3 2 8 2 2 6" xfId="26791"/>
    <cellStyle name="Normal 3 2 8 2 2 6 2" xfId="26792"/>
    <cellStyle name="Normal 3 2 8 2 2 7" xfId="26793"/>
    <cellStyle name="Normal 3 2 8 2 2 7 2" xfId="26794"/>
    <cellStyle name="Normal 3 2 8 2 2 8" xfId="26795"/>
    <cellStyle name="Normal 3 2 8 2 2 8 2" xfId="26796"/>
    <cellStyle name="Normal 3 2 8 2 2 9" xfId="26797"/>
    <cellStyle name="Normal 3 2 8 2 2 9 2" xfId="26798"/>
    <cellStyle name="Normal 3 2 8 2 3" xfId="26799"/>
    <cellStyle name="Normal 3 2 8 2 3 2" xfId="26800"/>
    <cellStyle name="Normal 3 2 8 2 3 2 2" xfId="26801"/>
    <cellStyle name="Normal 3 2 8 2 3 3" xfId="26802"/>
    <cellStyle name="Normal 3 2 8 2 3 3 2" xfId="26803"/>
    <cellStyle name="Normal 3 2 8 2 3 4" xfId="26804"/>
    <cellStyle name="Normal 3 2 8 2 3 4 2" xfId="26805"/>
    <cellStyle name="Normal 3 2 8 2 3 5" xfId="26806"/>
    <cellStyle name="Normal 3 2 8 2 3 5 2" xfId="26807"/>
    <cellStyle name="Normal 3 2 8 2 3 6" xfId="26808"/>
    <cellStyle name="Normal 3 2 8 2 4" xfId="26809"/>
    <cellStyle name="Normal 3 2 8 2 4 2" xfId="26810"/>
    <cellStyle name="Normal 3 2 8 2 4 2 2" xfId="26811"/>
    <cellStyle name="Normal 3 2 8 2 4 3" xfId="26812"/>
    <cellStyle name="Normal 3 2 8 2 4 3 2" xfId="26813"/>
    <cellStyle name="Normal 3 2 8 2 4 4" xfId="26814"/>
    <cellStyle name="Normal 3 2 8 2 4 4 2" xfId="26815"/>
    <cellStyle name="Normal 3 2 8 2 4 5" xfId="26816"/>
    <cellStyle name="Normal 3 2 8 2 4 5 2" xfId="26817"/>
    <cellStyle name="Normal 3 2 8 2 4 6" xfId="26818"/>
    <cellStyle name="Normal 3 2 8 2 5" xfId="26819"/>
    <cellStyle name="Normal 3 2 8 2 5 2" xfId="26820"/>
    <cellStyle name="Normal 3 2 8 2 5 2 2" xfId="26821"/>
    <cellStyle name="Normal 3 2 8 2 5 3" xfId="26822"/>
    <cellStyle name="Normal 3 2 8 2 5 3 2" xfId="26823"/>
    <cellStyle name="Normal 3 2 8 2 5 4" xfId="26824"/>
    <cellStyle name="Normal 3 2 8 2 5 4 2" xfId="26825"/>
    <cellStyle name="Normal 3 2 8 2 5 5" xfId="26826"/>
    <cellStyle name="Normal 3 2 8 2 5 5 2" xfId="26827"/>
    <cellStyle name="Normal 3 2 8 2 5 6" xfId="26828"/>
    <cellStyle name="Normal 3 2 8 2 6" xfId="26829"/>
    <cellStyle name="Normal 3 2 8 2 6 2" xfId="26830"/>
    <cellStyle name="Normal 3 2 8 2 7" xfId="26831"/>
    <cellStyle name="Normal 3 2 8 2 7 2" xfId="26832"/>
    <cellStyle name="Normal 3 2 8 2 8" xfId="26833"/>
    <cellStyle name="Normal 3 2 8 2 8 2" xfId="26834"/>
    <cellStyle name="Normal 3 2 8 2 9" xfId="26835"/>
    <cellStyle name="Normal 3 2 8 2 9 2" xfId="26836"/>
    <cellStyle name="Normal 3 2 8 20" xfId="26837"/>
    <cellStyle name="Normal 3 2 8 3" xfId="26838"/>
    <cellStyle name="Normal 3 2 8 3 10" xfId="26839"/>
    <cellStyle name="Normal 3 2 8 3 10 2" xfId="26840"/>
    <cellStyle name="Normal 3 2 8 3 11" xfId="26841"/>
    <cellStyle name="Normal 3 2 8 3 11 2" xfId="26842"/>
    <cellStyle name="Normal 3 2 8 3 12" xfId="26843"/>
    <cellStyle name="Normal 3 2 8 3 2" xfId="26844"/>
    <cellStyle name="Normal 3 2 8 3 2 10" xfId="26845"/>
    <cellStyle name="Normal 3 2 8 3 2 10 2" xfId="26846"/>
    <cellStyle name="Normal 3 2 8 3 2 11" xfId="26847"/>
    <cellStyle name="Normal 3 2 8 3 2 2" xfId="26848"/>
    <cellStyle name="Normal 3 2 8 3 2 2 2" xfId="26849"/>
    <cellStyle name="Normal 3 2 8 3 2 2 2 2" xfId="26850"/>
    <cellStyle name="Normal 3 2 8 3 2 2 3" xfId="26851"/>
    <cellStyle name="Normal 3 2 8 3 2 2 3 2" xfId="26852"/>
    <cellStyle name="Normal 3 2 8 3 2 2 4" xfId="26853"/>
    <cellStyle name="Normal 3 2 8 3 2 2 4 2" xfId="26854"/>
    <cellStyle name="Normal 3 2 8 3 2 2 5" xfId="26855"/>
    <cellStyle name="Normal 3 2 8 3 2 2 5 2" xfId="26856"/>
    <cellStyle name="Normal 3 2 8 3 2 2 6" xfId="26857"/>
    <cellStyle name="Normal 3 2 8 3 2 3" xfId="26858"/>
    <cellStyle name="Normal 3 2 8 3 2 3 2" xfId="26859"/>
    <cellStyle name="Normal 3 2 8 3 2 3 2 2" xfId="26860"/>
    <cellStyle name="Normal 3 2 8 3 2 3 3" xfId="26861"/>
    <cellStyle name="Normal 3 2 8 3 2 3 3 2" xfId="26862"/>
    <cellStyle name="Normal 3 2 8 3 2 3 4" xfId="26863"/>
    <cellStyle name="Normal 3 2 8 3 2 3 4 2" xfId="26864"/>
    <cellStyle name="Normal 3 2 8 3 2 3 5" xfId="26865"/>
    <cellStyle name="Normal 3 2 8 3 2 3 5 2" xfId="26866"/>
    <cellStyle name="Normal 3 2 8 3 2 3 6" xfId="26867"/>
    <cellStyle name="Normal 3 2 8 3 2 4" xfId="26868"/>
    <cellStyle name="Normal 3 2 8 3 2 4 2" xfId="26869"/>
    <cellStyle name="Normal 3 2 8 3 2 4 2 2" xfId="26870"/>
    <cellStyle name="Normal 3 2 8 3 2 4 3" xfId="26871"/>
    <cellStyle name="Normal 3 2 8 3 2 4 3 2" xfId="26872"/>
    <cellStyle name="Normal 3 2 8 3 2 4 4" xfId="26873"/>
    <cellStyle name="Normal 3 2 8 3 2 4 4 2" xfId="26874"/>
    <cellStyle name="Normal 3 2 8 3 2 4 5" xfId="26875"/>
    <cellStyle name="Normal 3 2 8 3 2 4 5 2" xfId="26876"/>
    <cellStyle name="Normal 3 2 8 3 2 4 6" xfId="26877"/>
    <cellStyle name="Normal 3 2 8 3 2 5" xfId="26878"/>
    <cellStyle name="Normal 3 2 8 3 2 5 2" xfId="26879"/>
    <cellStyle name="Normal 3 2 8 3 2 6" xfId="26880"/>
    <cellStyle name="Normal 3 2 8 3 2 6 2" xfId="26881"/>
    <cellStyle name="Normal 3 2 8 3 2 7" xfId="26882"/>
    <cellStyle name="Normal 3 2 8 3 2 7 2" xfId="26883"/>
    <cellStyle name="Normal 3 2 8 3 2 8" xfId="26884"/>
    <cellStyle name="Normal 3 2 8 3 2 8 2" xfId="26885"/>
    <cellStyle name="Normal 3 2 8 3 2 9" xfId="26886"/>
    <cellStyle name="Normal 3 2 8 3 2 9 2" xfId="26887"/>
    <cellStyle name="Normal 3 2 8 3 3" xfId="26888"/>
    <cellStyle name="Normal 3 2 8 3 3 2" xfId="26889"/>
    <cellStyle name="Normal 3 2 8 3 3 2 2" xfId="26890"/>
    <cellStyle name="Normal 3 2 8 3 3 3" xfId="26891"/>
    <cellStyle name="Normal 3 2 8 3 3 3 2" xfId="26892"/>
    <cellStyle name="Normal 3 2 8 3 3 4" xfId="26893"/>
    <cellStyle name="Normal 3 2 8 3 3 4 2" xfId="26894"/>
    <cellStyle name="Normal 3 2 8 3 3 5" xfId="26895"/>
    <cellStyle name="Normal 3 2 8 3 3 5 2" xfId="26896"/>
    <cellStyle name="Normal 3 2 8 3 3 6" xfId="26897"/>
    <cellStyle name="Normal 3 2 8 3 4" xfId="26898"/>
    <cellStyle name="Normal 3 2 8 3 4 2" xfId="26899"/>
    <cellStyle name="Normal 3 2 8 3 4 2 2" xfId="26900"/>
    <cellStyle name="Normal 3 2 8 3 4 3" xfId="26901"/>
    <cellStyle name="Normal 3 2 8 3 4 3 2" xfId="26902"/>
    <cellStyle name="Normal 3 2 8 3 4 4" xfId="26903"/>
    <cellStyle name="Normal 3 2 8 3 4 4 2" xfId="26904"/>
    <cellStyle name="Normal 3 2 8 3 4 5" xfId="26905"/>
    <cellStyle name="Normal 3 2 8 3 4 5 2" xfId="26906"/>
    <cellStyle name="Normal 3 2 8 3 4 6" xfId="26907"/>
    <cellStyle name="Normal 3 2 8 3 5" xfId="26908"/>
    <cellStyle name="Normal 3 2 8 3 5 2" xfId="26909"/>
    <cellStyle name="Normal 3 2 8 3 5 2 2" xfId="26910"/>
    <cellStyle name="Normal 3 2 8 3 5 3" xfId="26911"/>
    <cellStyle name="Normal 3 2 8 3 5 3 2" xfId="26912"/>
    <cellStyle name="Normal 3 2 8 3 5 4" xfId="26913"/>
    <cellStyle name="Normal 3 2 8 3 5 4 2" xfId="26914"/>
    <cellStyle name="Normal 3 2 8 3 5 5" xfId="26915"/>
    <cellStyle name="Normal 3 2 8 3 5 5 2" xfId="26916"/>
    <cellStyle name="Normal 3 2 8 3 5 6" xfId="26917"/>
    <cellStyle name="Normal 3 2 8 3 6" xfId="26918"/>
    <cellStyle name="Normal 3 2 8 3 6 2" xfId="26919"/>
    <cellStyle name="Normal 3 2 8 3 7" xfId="26920"/>
    <cellStyle name="Normal 3 2 8 3 7 2" xfId="26921"/>
    <cellStyle name="Normal 3 2 8 3 8" xfId="26922"/>
    <cellStyle name="Normal 3 2 8 3 8 2" xfId="26923"/>
    <cellStyle name="Normal 3 2 8 3 9" xfId="26924"/>
    <cellStyle name="Normal 3 2 8 3 9 2" xfId="26925"/>
    <cellStyle name="Normal 3 2 8 4" xfId="26926"/>
    <cellStyle name="Normal 3 2 8 4 10" xfId="26927"/>
    <cellStyle name="Normal 3 2 8 4 10 2" xfId="26928"/>
    <cellStyle name="Normal 3 2 8 4 11" xfId="26929"/>
    <cellStyle name="Normal 3 2 8 4 2" xfId="26930"/>
    <cellStyle name="Normal 3 2 8 4 2 2" xfId="26931"/>
    <cellStyle name="Normal 3 2 8 4 2 2 2" xfId="26932"/>
    <cellStyle name="Normal 3 2 8 4 2 3" xfId="26933"/>
    <cellStyle name="Normal 3 2 8 4 2 3 2" xfId="26934"/>
    <cellStyle name="Normal 3 2 8 4 2 4" xfId="26935"/>
    <cellStyle name="Normal 3 2 8 4 2 4 2" xfId="26936"/>
    <cellStyle name="Normal 3 2 8 4 2 5" xfId="26937"/>
    <cellStyle name="Normal 3 2 8 4 2 5 2" xfId="26938"/>
    <cellStyle name="Normal 3 2 8 4 2 6" xfId="26939"/>
    <cellStyle name="Normal 3 2 8 4 3" xfId="26940"/>
    <cellStyle name="Normal 3 2 8 4 3 2" xfId="26941"/>
    <cellStyle name="Normal 3 2 8 4 3 2 2" xfId="26942"/>
    <cellStyle name="Normal 3 2 8 4 3 3" xfId="26943"/>
    <cellStyle name="Normal 3 2 8 4 3 3 2" xfId="26944"/>
    <cellStyle name="Normal 3 2 8 4 3 4" xfId="26945"/>
    <cellStyle name="Normal 3 2 8 4 3 4 2" xfId="26946"/>
    <cellStyle name="Normal 3 2 8 4 3 5" xfId="26947"/>
    <cellStyle name="Normal 3 2 8 4 3 5 2" xfId="26948"/>
    <cellStyle name="Normal 3 2 8 4 3 6" xfId="26949"/>
    <cellStyle name="Normal 3 2 8 4 4" xfId="26950"/>
    <cellStyle name="Normal 3 2 8 4 4 2" xfId="26951"/>
    <cellStyle name="Normal 3 2 8 4 4 2 2" xfId="26952"/>
    <cellStyle name="Normal 3 2 8 4 4 3" xfId="26953"/>
    <cellStyle name="Normal 3 2 8 4 4 3 2" xfId="26954"/>
    <cellStyle name="Normal 3 2 8 4 4 4" xfId="26955"/>
    <cellStyle name="Normal 3 2 8 4 4 4 2" xfId="26956"/>
    <cellStyle name="Normal 3 2 8 4 4 5" xfId="26957"/>
    <cellStyle name="Normal 3 2 8 4 4 5 2" xfId="26958"/>
    <cellStyle name="Normal 3 2 8 4 4 6" xfId="26959"/>
    <cellStyle name="Normal 3 2 8 4 5" xfId="26960"/>
    <cellStyle name="Normal 3 2 8 4 5 2" xfId="26961"/>
    <cellStyle name="Normal 3 2 8 4 6" xfId="26962"/>
    <cellStyle name="Normal 3 2 8 4 6 2" xfId="26963"/>
    <cellStyle name="Normal 3 2 8 4 7" xfId="26964"/>
    <cellStyle name="Normal 3 2 8 4 7 2" xfId="26965"/>
    <cellStyle name="Normal 3 2 8 4 8" xfId="26966"/>
    <cellStyle name="Normal 3 2 8 4 8 2" xfId="26967"/>
    <cellStyle name="Normal 3 2 8 4 9" xfId="26968"/>
    <cellStyle name="Normal 3 2 8 4 9 2" xfId="26969"/>
    <cellStyle name="Normal 3 2 8 5" xfId="26970"/>
    <cellStyle name="Normal 3 2 8 5 10" xfId="26971"/>
    <cellStyle name="Normal 3 2 8 5 10 2" xfId="26972"/>
    <cellStyle name="Normal 3 2 8 5 11" xfId="26973"/>
    <cellStyle name="Normal 3 2 8 5 2" xfId="26974"/>
    <cellStyle name="Normal 3 2 8 5 2 2" xfId="26975"/>
    <cellStyle name="Normal 3 2 8 5 2 2 2" xfId="26976"/>
    <cellStyle name="Normal 3 2 8 5 2 3" xfId="26977"/>
    <cellStyle name="Normal 3 2 8 5 2 3 2" xfId="26978"/>
    <cellStyle name="Normal 3 2 8 5 2 4" xfId="26979"/>
    <cellStyle name="Normal 3 2 8 5 2 4 2" xfId="26980"/>
    <cellStyle name="Normal 3 2 8 5 2 5" xfId="26981"/>
    <cellStyle name="Normal 3 2 8 5 2 5 2" xfId="26982"/>
    <cellStyle name="Normal 3 2 8 5 2 6" xfId="26983"/>
    <cellStyle name="Normal 3 2 8 5 3" xfId="26984"/>
    <cellStyle name="Normal 3 2 8 5 3 2" xfId="26985"/>
    <cellStyle name="Normal 3 2 8 5 3 2 2" xfId="26986"/>
    <cellStyle name="Normal 3 2 8 5 3 3" xfId="26987"/>
    <cellStyle name="Normal 3 2 8 5 3 3 2" xfId="26988"/>
    <cellStyle name="Normal 3 2 8 5 3 4" xfId="26989"/>
    <cellStyle name="Normal 3 2 8 5 3 4 2" xfId="26990"/>
    <cellStyle name="Normal 3 2 8 5 3 5" xfId="26991"/>
    <cellStyle name="Normal 3 2 8 5 3 5 2" xfId="26992"/>
    <cellStyle name="Normal 3 2 8 5 3 6" xfId="26993"/>
    <cellStyle name="Normal 3 2 8 5 4" xfId="26994"/>
    <cellStyle name="Normal 3 2 8 5 4 2" xfId="26995"/>
    <cellStyle name="Normal 3 2 8 5 4 2 2" xfId="26996"/>
    <cellStyle name="Normal 3 2 8 5 4 3" xfId="26997"/>
    <cellStyle name="Normal 3 2 8 5 4 3 2" xfId="26998"/>
    <cellStyle name="Normal 3 2 8 5 4 4" xfId="26999"/>
    <cellStyle name="Normal 3 2 8 5 4 4 2" xfId="27000"/>
    <cellStyle name="Normal 3 2 8 5 4 5" xfId="27001"/>
    <cellStyle name="Normal 3 2 8 5 4 5 2" xfId="27002"/>
    <cellStyle name="Normal 3 2 8 5 4 6" xfId="27003"/>
    <cellStyle name="Normal 3 2 8 5 5" xfId="27004"/>
    <cellStyle name="Normal 3 2 8 5 5 2" xfId="27005"/>
    <cellStyle name="Normal 3 2 8 5 6" xfId="27006"/>
    <cellStyle name="Normal 3 2 8 5 6 2" xfId="27007"/>
    <cellStyle name="Normal 3 2 8 5 7" xfId="27008"/>
    <cellStyle name="Normal 3 2 8 5 7 2" xfId="27009"/>
    <cellStyle name="Normal 3 2 8 5 8" xfId="27010"/>
    <cellStyle name="Normal 3 2 8 5 8 2" xfId="27011"/>
    <cellStyle name="Normal 3 2 8 5 9" xfId="27012"/>
    <cellStyle name="Normal 3 2 8 5 9 2" xfId="27013"/>
    <cellStyle name="Normal 3 2 8 6" xfId="27014"/>
    <cellStyle name="Normal 3 2 8 6 10" xfId="27015"/>
    <cellStyle name="Normal 3 2 8 6 10 2" xfId="27016"/>
    <cellStyle name="Normal 3 2 8 6 11" xfId="27017"/>
    <cellStyle name="Normal 3 2 8 6 2" xfId="27018"/>
    <cellStyle name="Normal 3 2 8 6 2 2" xfId="27019"/>
    <cellStyle name="Normal 3 2 8 6 2 2 2" xfId="27020"/>
    <cellStyle name="Normal 3 2 8 6 2 3" xfId="27021"/>
    <cellStyle name="Normal 3 2 8 6 2 3 2" xfId="27022"/>
    <cellStyle name="Normal 3 2 8 6 2 4" xfId="27023"/>
    <cellStyle name="Normal 3 2 8 6 2 4 2" xfId="27024"/>
    <cellStyle name="Normal 3 2 8 6 2 5" xfId="27025"/>
    <cellStyle name="Normal 3 2 8 6 2 5 2" xfId="27026"/>
    <cellStyle name="Normal 3 2 8 6 2 6" xfId="27027"/>
    <cellStyle name="Normal 3 2 8 6 3" xfId="27028"/>
    <cellStyle name="Normal 3 2 8 6 3 2" xfId="27029"/>
    <cellStyle name="Normal 3 2 8 6 3 2 2" xfId="27030"/>
    <cellStyle name="Normal 3 2 8 6 3 3" xfId="27031"/>
    <cellStyle name="Normal 3 2 8 6 3 3 2" xfId="27032"/>
    <cellStyle name="Normal 3 2 8 6 3 4" xfId="27033"/>
    <cellStyle name="Normal 3 2 8 6 3 4 2" xfId="27034"/>
    <cellStyle name="Normal 3 2 8 6 3 5" xfId="27035"/>
    <cellStyle name="Normal 3 2 8 6 3 5 2" xfId="27036"/>
    <cellStyle name="Normal 3 2 8 6 3 6" xfId="27037"/>
    <cellStyle name="Normal 3 2 8 6 4" xfId="27038"/>
    <cellStyle name="Normal 3 2 8 6 4 2" xfId="27039"/>
    <cellStyle name="Normal 3 2 8 6 4 2 2" xfId="27040"/>
    <cellStyle name="Normal 3 2 8 6 4 3" xfId="27041"/>
    <cellStyle name="Normal 3 2 8 6 4 3 2" xfId="27042"/>
    <cellStyle name="Normal 3 2 8 6 4 4" xfId="27043"/>
    <cellStyle name="Normal 3 2 8 6 4 4 2" xfId="27044"/>
    <cellStyle name="Normal 3 2 8 6 4 5" xfId="27045"/>
    <cellStyle name="Normal 3 2 8 6 4 5 2" xfId="27046"/>
    <cellStyle name="Normal 3 2 8 6 4 6" xfId="27047"/>
    <cellStyle name="Normal 3 2 8 6 5" xfId="27048"/>
    <cellStyle name="Normal 3 2 8 6 5 2" xfId="27049"/>
    <cellStyle name="Normal 3 2 8 6 6" xfId="27050"/>
    <cellStyle name="Normal 3 2 8 6 6 2" xfId="27051"/>
    <cellStyle name="Normal 3 2 8 6 7" xfId="27052"/>
    <cellStyle name="Normal 3 2 8 6 7 2" xfId="27053"/>
    <cellStyle name="Normal 3 2 8 6 8" xfId="27054"/>
    <cellStyle name="Normal 3 2 8 6 8 2" xfId="27055"/>
    <cellStyle name="Normal 3 2 8 6 9" xfId="27056"/>
    <cellStyle name="Normal 3 2 8 6 9 2" xfId="27057"/>
    <cellStyle name="Normal 3 2 8 7" xfId="27058"/>
    <cellStyle name="Normal 3 2 8 7 10" xfId="27059"/>
    <cellStyle name="Normal 3 2 8 7 10 2" xfId="27060"/>
    <cellStyle name="Normal 3 2 8 7 11" xfId="27061"/>
    <cellStyle name="Normal 3 2 8 7 2" xfId="27062"/>
    <cellStyle name="Normal 3 2 8 7 2 2" xfId="27063"/>
    <cellStyle name="Normal 3 2 8 7 2 2 2" xfId="27064"/>
    <cellStyle name="Normal 3 2 8 7 2 3" xfId="27065"/>
    <cellStyle name="Normal 3 2 8 7 2 3 2" xfId="27066"/>
    <cellStyle name="Normal 3 2 8 7 2 4" xfId="27067"/>
    <cellStyle name="Normal 3 2 8 7 2 4 2" xfId="27068"/>
    <cellStyle name="Normal 3 2 8 7 2 5" xfId="27069"/>
    <cellStyle name="Normal 3 2 8 7 2 5 2" xfId="27070"/>
    <cellStyle name="Normal 3 2 8 7 2 6" xfId="27071"/>
    <cellStyle name="Normal 3 2 8 7 3" xfId="27072"/>
    <cellStyle name="Normal 3 2 8 7 3 2" xfId="27073"/>
    <cellStyle name="Normal 3 2 8 7 3 2 2" xfId="27074"/>
    <cellStyle name="Normal 3 2 8 7 3 3" xfId="27075"/>
    <cellStyle name="Normal 3 2 8 7 3 3 2" xfId="27076"/>
    <cellStyle name="Normal 3 2 8 7 3 4" xfId="27077"/>
    <cellStyle name="Normal 3 2 8 7 3 4 2" xfId="27078"/>
    <cellStyle name="Normal 3 2 8 7 3 5" xfId="27079"/>
    <cellStyle name="Normal 3 2 8 7 3 5 2" xfId="27080"/>
    <cellStyle name="Normal 3 2 8 7 3 6" xfId="27081"/>
    <cellStyle name="Normal 3 2 8 7 4" xfId="27082"/>
    <cellStyle name="Normal 3 2 8 7 4 2" xfId="27083"/>
    <cellStyle name="Normal 3 2 8 7 4 2 2" xfId="27084"/>
    <cellStyle name="Normal 3 2 8 7 4 3" xfId="27085"/>
    <cellStyle name="Normal 3 2 8 7 4 3 2" xfId="27086"/>
    <cellStyle name="Normal 3 2 8 7 4 4" xfId="27087"/>
    <cellStyle name="Normal 3 2 8 7 4 4 2" xfId="27088"/>
    <cellStyle name="Normal 3 2 8 7 4 5" xfId="27089"/>
    <cellStyle name="Normal 3 2 8 7 4 5 2" xfId="27090"/>
    <cellStyle name="Normal 3 2 8 7 4 6" xfId="27091"/>
    <cellStyle name="Normal 3 2 8 7 5" xfId="27092"/>
    <cellStyle name="Normal 3 2 8 7 5 2" xfId="27093"/>
    <cellStyle name="Normal 3 2 8 7 6" xfId="27094"/>
    <cellStyle name="Normal 3 2 8 7 6 2" xfId="27095"/>
    <cellStyle name="Normal 3 2 8 7 7" xfId="27096"/>
    <cellStyle name="Normal 3 2 8 7 7 2" xfId="27097"/>
    <cellStyle name="Normal 3 2 8 7 8" xfId="27098"/>
    <cellStyle name="Normal 3 2 8 7 8 2" xfId="27099"/>
    <cellStyle name="Normal 3 2 8 7 9" xfId="27100"/>
    <cellStyle name="Normal 3 2 8 7 9 2" xfId="27101"/>
    <cellStyle name="Normal 3 2 8 8" xfId="27102"/>
    <cellStyle name="Normal 3 2 8 8 10" xfId="27103"/>
    <cellStyle name="Normal 3 2 8 8 10 2" xfId="27104"/>
    <cellStyle name="Normal 3 2 8 8 11" xfId="27105"/>
    <cellStyle name="Normal 3 2 8 8 2" xfId="27106"/>
    <cellStyle name="Normal 3 2 8 8 2 2" xfId="27107"/>
    <cellStyle name="Normal 3 2 8 8 2 2 2" xfId="27108"/>
    <cellStyle name="Normal 3 2 8 8 2 3" xfId="27109"/>
    <cellStyle name="Normal 3 2 8 8 2 3 2" xfId="27110"/>
    <cellStyle name="Normal 3 2 8 8 2 4" xfId="27111"/>
    <cellStyle name="Normal 3 2 8 8 2 4 2" xfId="27112"/>
    <cellStyle name="Normal 3 2 8 8 2 5" xfId="27113"/>
    <cellStyle name="Normal 3 2 8 8 2 5 2" xfId="27114"/>
    <cellStyle name="Normal 3 2 8 8 2 6" xfId="27115"/>
    <cellStyle name="Normal 3 2 8 8 3" xfId="27116"/>
    <cellStyle name="Normal 3 2 8 8 3 2" xfId="27117"/>
    <cellStyle name="Normal 3 2 8 8 3 2 2" xfId="27118"/>
    <cellStyle name="Normal 3 2 8 8 3 3" xfId="27119"/>
    <cellStyle name="Normal 3 2 8 8 3 3 2" xfId="27120"/>
    <cellStyle name="Normal 3 2 8 8 3 4" xfId="27121"/>
    <cellStyle name="Normal 3 2 8 8 3 4 2" xfId="27122"/>
    <cellStyle name="Normal 3 2 8 8 3 5" xfId="27123"/>
    <cellStyle name="Normal 3 2 8 8 3 5 2" xfId="27124"/>
    <cellStyle name="Normal 3 2 8 8 3 6" xfId="27125"/>
    <cellStyle name="Normal 3 2 8 8 4" xfId="27126"/>
    <cellStyle name="Normal 3 2 8 8 4 2" xfId="27127"/>
    <cellStyle name="Normal 3 2 8 8 4 2 2" xfId="27128"/>
    <cellStyle name="Normal 3 2 8 8 4 3" xfId="27129"/>
    <cellStyle name="Normal 3 2 8 8 4 3 2" xfId="27130"/>
    <cellStyle name="Normal 3 2 8 8 4 4" xfId="27131"/>
    <cellStyle name="Normal 3 2 8 8 4 4 2" xfId="27132"/>
    <cellStyle name="Normal 3 2 8 8 4 5" xfId="27133"/>
    <cellStyle name="Normal 3 2 8 8 4 5 2" xfId="27134"/>
    <cellStyle name="Normal 3 2 8 8 4 6" xfId="27135"/>
    <cellStyle name="Normal 3 2 8 8 5" xfId="27136"/>
    <cellStyle name="Normal 3 2 8 8 5 2" xfId="27137"/>
    <cellStyle name="Normal 3 2 8 8 6" xfId="27138"/>
    <cellStyle name="Normal 3 2 8 8 6 2" xfId="27139"/>
    <cellStyle name="Normal 3 2 8 8 7" xfId="27140"/>
    <cellStyle name="Normal 3 2 8 8 7 2" xfId="27141"/>
    <cellStyle name="Normal 3 2 8 8 8" xfId="27142"/>
    <cellStyle name="Normal 3 2 8 8 8 2" xfId="27143"/>
    <cellStyle name="Normal 3 2 8 8 9" xfId="27144"/>
    <cellStyle name="Normal 3 2 8 8 9 2" xfId="27145"/>
    <cellStyle name="Normal 3 2 8 9" xfId="27146"/>
    <cellStyle name="Normal 3 2 8 9 10" xfId="27147"/>
    <cellStyle name="Normal 3 2 8 9 10 2" xfId="27148"/>
    <cellStyle name="Normal 3 2 8 9 11" xfId="27149"/>
    <cellStyle name="Normal 3 2 8 9 2" xfId="27150"/>
    <cellStyle name="Normal 3 2 8 9 2 2" xfId="27151"/>
    <cellStyle name="Normal 3 2 8 9 2 2 2" xfId="27152"/>
    <cellStyle name="Normal 3 2 8 9 2 3" xfId="27153"/>
    <cellStyle name="Normal 3 2 8 9 2 3 2" xfId="27154"/>
    <cellStyle name="Normal 3 2 8 9 2 4" xfId="27155"/>
    <cellStyle name="Normal 3 2 8 9 2 4 2" xfId="27156"/>
    <cellStyle name="Normal 3 2 8 9 2 5" xfId="27157"/>
    <cellStyle name="Normal 3 2 8 9 2 5 2" xfId="27158"/>
    <cellStyle name="Normal 3 2 8 9 2 6" xfId="27159"/>
    <cellStyle name="Normal 3 2 8 9 3" xfId="27160"/>
    <cellStyle name="Normal 3 2 8 9 3 2" xfId="27161"/>
    <cellStyle name="Normal 3 2 8 9 3 2 2" xfId="27162"/>
    <cellStyle name="Normal 3 2 8 9 3 3" xfId="27163"/>
    <cellStyle name="Normal 3 2 8 9 3 3 2" xfId="27164"/>
    <cellStyle name="Normal 3 2 8 9 3 4" xfId="27165"/>
    <cellStyle name="Normal 3 2 8 9 3 4 2" xfId="27166"/>
    <cellStyle name="Normal 3 2 8 9 3 5" xfId="27167"/>
    <cellStyle name="Normal 3 2 8 9 3 5 2" xfId="27168"/>
    <cellStyle name="Normal 3 2 8 9 3 6" xfId="27169"/>
    <cellStyle name="Normal 3 2 8 9 4" xfId="27170"/>
    <cellStyle name="Normal 3 2 8 9 4 2" xfId="27171"/>
    <cellStyle name="Normal 3 2 8 9 4 2 2" xfId="27172"/>
    <cellStyle name="Normal 3 2 8 9 4 3" xfId="27173"/>
    <cellStyle name="Normal 3 2 8 9 4 3 2" xfId="27174"/>
    <cellStyle name="Normal 3 2 8 9 4 4" xfId="27175"/>
    <cellStyle name="Normal 3 2 8 9 4 4 2" xfId="27176"/>
    <cellStyle name="Normal 3 2 8 9 4 5" xfId="27177"/>
    <cellStyle name="Normal 3 2 8 9 4 5 2" xfId="27178"/>
    <cellStyle name="Normal 3 2 8 9 4 6" xfId="27179"/>
    <cellStyle name="Normal 3 2 8 9 5" xfId="27180"/>
    <cellStyle name="Normal 3 2 8 9 5 2" xfId="27181"/>
    <cellStyle name="Normal 3 2 8 9 6" xfId="27182"/>
    <cellStyle name="Normal 3 2 8 9 6 2" xfId="27183"/>
    <cellStyle name="Normal 3 2 8 9 7" xfId="27184"/>
    <cellStyle name="Normal 3 2 8 9 7 2" xfId="27185"/>
    <cellStyle name="Normal 3 2 8 9 8" xfId="27186"/>
    <cellStyle name="Normal 3 2 8 9 8 2" xfId="27187"/>
    <cellStyle name="Normal 3 2 8 9 9" xfId="27188"/>
    <cellStyle name="Normal 3 2 8 9 9 2" xfId="27189"/>
    <cellStyle name="Normal 3 2 9" xfId="27190"/>
    <cellStyle name="Normal 3 2 9 10" xfId="27191"/>
    <cellStyle name="Normal 3 2 9 10 2" xfId="27192"/>
    <cellStyle name="Normal 3 2 9 10 2 2" xfId="27193"/>
    <cellStyle name="Normal 3 2 9 10 3" xfId="27194"/>
    <cellStyle name="Normal 3 2 9 10 3 2" xfId="27195"/>
    <cellStyle name="Normal 3 2 9 10 4" xfId="27196"/>
    <cellStyle name="Normal 3 2 9 10 4 2" xfId="27197"/>
    <cellStyle name="Normal 3 2 9 10 5" xfId="27198"/>
    <cellStyle name="Normal 3 2 9 10 5 2" xfId="27199"/>
    <cellStyle name="Normal 3 2 9 10 6" xfId="27200"/>
    <cellStyle name="Normal 3 2 9 11" xfId="27201"/>
    <cellStyle name="Normal 3 2 9 11 2" xfId="27202"/>
    <cellStyle name="Normal 3 2 9 11 2 2" xfId="27203"/>
    <cellStyle name="Normal 3 2 9 11 3" xfId="27204"/>
    <cellStyle name="Normal 3 2 9 11 3 2" xfId="27205"/>
    <cellStyle name="Normal 3 2 9 11 4" xfId="27206"/>
    <cellStyle name="Normal 3 2 9 11 4 2" xfId="27207"/>
    <cellStyle name="Normal 3 2 9 11 5" xfId="27208"/>
    <cellStyle name="Normal 3 2 9 11 5 2" xfId="27209"/>
    <cellStyle name="Normal 3 2 9 11 6" xfId="27210"/>
    <cellStyle name="Normal 3 2 9 12" xfId="27211"/>
    <cellStyle name="Normal 3 2 9 12 2" xfId="27212"/>
    <cellStyle name="Normal 3 2 9 12 2 2" xfId="27213"/>
    <cellStyle name="Normal 3 2 9 12 3" xfId="27214"/>
    <cellStyle name="Normal 3 2 9 12 3 2" xfId="27215"/>
    <cellStyle name="Normal 3 2 9 12 4" xfId="27216"/>
    <cellStyle name="Normal 3 2 9 12 4 2" xfId="27217"/>
    <cellStyle name="Normal 3 2 9 12 5" xfId="27218"/>
    <cellStyle name="Normal 3 2 9 12 5 2" xfId="27219"/>
    <cellStyle name="Normal 3 2 9 12 6" xfId="27220"/>
    <cellStyle name="Normal 3 2 9 13" xfId="27221"/>
    <cellStyle name="Normal 3 2 9 13 2" xfId="27222"/>
    <cellStyle name="Normal 3 2 9 13 2 2" xfId="27223"/>
    <cellStyle name="Normal 3 2 9 13 3" xfId="27224"/>
    <cellStyle name="Normal 3 2 9 13 3 2" xfId="27225"/>
    <cellStyle name="Normal 3 2 9 13 4" xfId="27226"/>
    <cellStyle name="Normal 3 2 9 13 4 2" xfId="27227"/>
    <cellStyle name="Normal 3 2 9 13 5" xfId="27228"/>
    <cellStyle name="Normal 3 2 9 13 5 2" xfId="27229"/>
    <cellStyle name="Normal 3 2 9 13 6" xfId="27230"/>
    <cellStyle name="Normal 3 2 9 14" xfId="27231"/>
    <cellStyle name="Normal 3 2 9 14 2" xfId="27232"/>
    <cellStyle name="Normal 3 2 9 15" xfId="27233"/>
    <cellStyle name="Normal 3 2 9 15 2" xfId="27234"/>
    <cellStyle name="Normal 3 2 9 16" xfId="27235"/>
    <cellStyle name="Normal 3 2 9 16 2" xfId="27236"/>
    <cellStyle name="Normal 3 2 9 17" xfId="27237"/>
    <cellStyle name="Normal 3 2 9 17 2" xfId="27238"/>
    <cellStyle name="Normal 3 2 9 18" xfId="27239"/>
    <cellStyle name="Normal 3 2 9 18 2" xfId="27240"/>
    <cellStyle name="Normal 3 2 9 19" xfId="27241"/>
    <cellStyle name="Normal 3 2 9 19 2" xfId="27242"/>
    <cellStyle name="Normal 3 2 9 2" xfId="27243"/>
    <cellStyle name="Normal 3 2 9 2 10" xfId="27244"/>
    <cellStyle name="Normal 3 2 9 2 10 2" xfId="27245"/>
    <cellStyle name="Normal 3 2 9 2 11" xfId="27246"/>
    <cellStyle name="Normal 3 2 9 2 11 2" xfId="27247"/>
    <cellStyle name="Normal 3 2 9 2 12" xfId="27248"/>
    <cellStyle name="Normal 3 2 9 2 2" xfId="27249"/>
    <cellStyle name="Normal 3 2 9 2 2 10" xfId="27250"/>
    <cellStyle name="Normal 3 2 9 2 2 10 2" xfId="27251"/>
    <cellStyle name="Normal 3 2 9 2 2 11" xfId="27252"/>
    <cellStyle name="Normal 3 2 9 2 2 2" xfId="27253"/>
    <cellStyle name="Normal 3 2 9 2 2 2 2" xfId="27254"/>
    <cellStyle name="Normal 3 2 9 2 2 2 2 2" xfId="27255"/>
    <cellStyle name="Normal 3 2 9 2 2 2 3" xfId="27256"/>
    <cellStyle name="Normal 3 2 9 2 2 2 3 2" xfId="27257"/>
    <cellStyle name="Normal 3 2 9 2 2 2 4" xfId="27258"/>
    <cellStyle name="Normal 3 2 9 2 2 2 4 2" xfId="27259"/>
    <cellStyle name="Normal 3 2 9 2 2 2 5" xfId="27260"/>
    <cellStyle name="Normal 3 2 9 2 2 2 5 2" xfId="27261"/>
    <cellStyle name="Normal 3 2 9 2 2 2 6" xfId="27262"/>
    <cellStyle name="Normal 3 2 9 2 2 3" xfId="27263"/>
    <cellStyle name="Normal 3 2 9 2 2 3 2" xfId="27264"/>
    <cellStyle name="Normal 3 2 9 2 2 3 2 2" xfId="27265"/>
    <cellStyle name="Normal 3 2 9 2 2 3 3" xfId="27266"/>
    <cellStyle name="Normal 3 2 9 2 2 3 3 2" xfId="27267"/>
    <cellStyle name="Normal 3 2 9 2 2 3 4" xfId="27268"/>
    <cellStyle name="Normal 3 2 9 2 2 3 4 2" xfId="27269"/>
    <cellStyle name="Normal 3 2 9 2 2 3 5" xfId="27270"/>
    <cellStyle name="Normal 3 2 9 2 2 3 5 2" xfId="27271"/>
    <cellStyle name="Normal 3 2 9 2 2 3 6" xfId="27272"/>
    <cellStyle name="Normal 3 2 9 2 2 4" xfId="27273"/>
    <cellStyle name="Normal 3 2 9 2 2 4 2" xfId="27274"/>
    <cellStyle name="Normal 3 2 9 2 2 4 2 2" xfId="27275"/>
    <cellStyle name="Normal 3 2 9 2 2 4 3" xfId="27276"/>
    <cellStyle name="Normal 3 2 9 2 2 4 3 2" xfId="27277"/>
    <cellStyle name="Normal 3 2 9 2 2 4 4" xfId="27278"/>
    <cellStyle name="Normal 3 2 9 2 2 4 4 2" xfId="27279"/>
    <cellStyle name="Normal 3 2 9 2 2 4 5" xfId="27280"/>
    <cellStyle name="Normal 3 2 9 2 2 4 5 2" xfId="27281"/>
    <cellStyle name="Normal 3 2 9 2 2 4 6" xfId="27282"/>
    <cellStyle name="Normal 3 2 9 2 2 5" xfId="27283"/>
    <cellStyle name="Normal 3 2 9 2 2 5 2" xfId="27284"/>
    <cellStyle name="Normal 3 2 9 2 2 6" xfId="27285"/>
    <cellStyle name="Normal 3 2 9 2 2 6 2" xfId="27286"/>
    <cellStyle name="Normal 3 2 9 2 2 7" xfId="27287"/>
    <cellStyle name="Normal 3 2 9 2 2 7 2" xfId="27288"/>
    <cellStyle name="Normal 3 2 9 2 2 8" xfId="27289"/>
    <cellStyle name="Normal 3 2 9 2 2 8 2" xfId="27290"/>
    <cellStyle name="Normal 3 2 9 2 2 9" xfId="27291"/>
    <cellStyle name="Normal 3 2 9 2 2 9 2" xfId="27292"/>
    <cellStyle name="Normal 3 2 9 2 3" xfId="27293"/>
    <cellStyle name="Normal 3 2 9 2 3 2" xfId="27294"/>
    <cellStyle name="Normal 3 2 9 2 3 2 2" xfId="27295"/>
    <cellStyle name="Normal 3 2 9 2 3 3" xfId="27296"/>
    <cellStyle name="Normal 3 2 9 2 3 3 2" xfId="27297"/>
    <cellStyle name="Normal 3 2 9 2 3 4" xfId="27298"/>
    <cellStyle name="Normal 3 2 9 2 3 4 2" xfId="27299"/>
    <cellStyle name="Normal 3 2 9 2 3 5" xfId="27300"/>
    <cellStyle name="Normal 3 2 9 2 3 5 2" xfId="27301"/>
    <cellStyle name="Normal 3 2 9 2 3 6" xfId="27302"/>
    <cellStyle name="Normal 3 2 9 2 4" xfId="27303"/>
    <cellStyle name="Normal 3 2 9 2 4 2" xfId="27304"/>
    <cellStyle name="Normal 3 2 9 2 4 2 2" xfId="27305"/>
    <cellStyle name="Normal 3 2 9 2 4 3" xfId="27306"/>
    <cellStyle name="Normal 3 2 9 2 4 3 2" xfId="27307"/>
    <cellStyle name="Normal 3 2 9 2 4 4" xfId="27308"/>
    <cellStyle name="Normal 3 2 9 2 4 4 2" xfId="27309"/>
    <cellStyle name="Normal 3 2 9 2 4 5" xfId="27310"/>
    <cellStyle name="Normal 3 2 9 2 4 5 2" xfId="27311"/>
    <cellStyle name="Normal 3 2 9 2 4 6" xfId="27312"/>
    <cellStyle name="Normal 3 2 9 2 5" xfId="27313"/>
    <cellStyle name="Normal 3 2 9 2 5 2" xfId="27314"/>
    <cellStyle name="Normal 3 2 9 2 5 2 2" xfId="27315"/>
    <cellStyle name="Normal 3 2 9 2 5 3" xfId="27316"/>
    <cellStyle name="Normal 3 2 9 2 5 3 2" xfId="27317"/>
    <cellStyle name="Normal 3 2 9 2 5 4" xfId="27318"/>
    <cellStyle name="Normal 3 2 9 2 5 4 2" xfId="27319"/>
    <cellStyle name="Normal 3 2 9 2 5 5" xfId="27320"/>
    <cellStyle name="Normal 3 2 9 2 5 5 2" xfId="27321"/>
    <cellStyle name="Normal 3 2 9 2 5 6" xfId="27322"/>
    <cellStyle name="Normal 3 2 9 2 6" xfId="27323"/>
    <cellStyle name="Normal 3 2 9 2 6 2" xfId="27324"/>
    <cellStyle name="Normal 3 2 9 2 7" xfId="27325"/>
    <cellStyle name="Normal 3 2 9 2 7 2" xfId="27326"/>
    <cellStyle name="Normal 3 2 9 2 8" xfId="27327"/>
    <cellStyle name="Normal 3 2 9 2 8 2" xfId="27328"/>
    <cellStyle name="Normal 3 2 9 2 9" xfId="27329"/>
    <cellStyle name="Normal 3 2 9 2 9 2" xfId="27330"/>
    <cellStyle name="Normal 3 2 9 20" xfId="27331"/>
    <cellStyle name="Normal 3 2 9 3" xfId="27332"/>
    <cellStyle name="Normal 3 2 9 3 10" xfId="27333"/>
    <cellStyle name="Normal 3 2 9 3 10 2" xfId="27334"/>
    <cellStyle name="Normal 3 2 9 3 11" xfId="27335"/>
    <cellStyle name="Normal 3 2 9 3 11 2" xfId="27336"/>
    <cellStyle name="Normal 3 2 9 3 12" xfId="27337"/>
    <cellStyle name="Normal 3 2 9 3 2" xfId="27338"/>
    <cellStyle name="Normal 3 2 9 3 2 10" xfId="27339"/>
    <cellStyle name="Normal 3 2 9 3 2 10 2" xfId="27340"/>
    <cellStyle name="Normal 3 2 9 3 2 11" xfId="27341"/>
    <cellStyle name="Normal 3 2 9 3 2 2" xfId="27342"/>
    <cellStyle name="Normal 3 2 9 3 2 2 2" xfId="27343"/>
    <cellStyle name="Normal 3 2 9 3 2 2 2 2" xfId="27344"/>
    <cellStyle name="Normal 3 2 9 3 2 2 3" xfId="27345"/>
    <cellStyle name="Normal 3 2 9 3 2 2 3 2" xfId="27346"/>
    <cellStyle name="Normal 3 2 9 3 2 2 4" xfId="27347"/>
    <cellStyle name="Normal 3 2 9 3 2 2 4 2" xfId="27348"/>
    <cellStyle name="Normal 3 2 9 3 2 2 5" xfId="27349"/>
    <cellStyle name="Normal 3 2 9 3 2 2 5 2" xfId="27350"/>
    <cellStyle name="Normal 3 2 9 3 2 2 6" xfId="27351"/>
    <cellStyle name="Normal 3 2 9 3 2 3" xfId="27352"/>
    <cellStyle name="Normal 3 2 9 3 2 3 2" xfId="27353"/>
    <cellStyle name="Normal 3 2 9 3 2 3 2 2" xfId="27354"/>
    <cellStyle name="Normal 3 2 9 3 2 3 3" xfId="27355"/>
    <cellStyle name="Normal 3 2 9 3 2 3 3 2" xfId="27356"/>
    <cellStyle name="Normal 3 2 9 3 2 3 4" xfId="27357"/>
    <cellStyle name="Normal 3 2 9 3 2 3 4 2" xfId="27358"/>
    <cellStyle name="Normal 3 2 9 3 2 3 5" xfId="27359"/>
    <cellStyle name="Normal 3 2 9 3 2 3 5 2" xfId="27360"/>
    <cellStyle name="Normal 3 2 9 3 2 3 6" xfId="27361"/>
    <cellStyle name="Normal 3 2 9 3 2 4" xfId="27362"/>
    <cellStyle name="Normal 3 2 9 3 2 4 2" xfId="27363"/>
    <cellStyle name="Normal 3 2 9 3 2 4 2 2" xfId="27364"/>
    <cellStyle name="Normal 3 2 9 3 2 4 3" xfId="27365"/>
    <cellStyle name="Normal 3 2 9 3 2 4 3 2" xfId="27366"/>
    <cellStyle name="Normal 3 2 9 3 2 4 4" xfId="27367"/>
    <cellStyle name="Normal 3 2 9 3 2 4 4 2" xfId="27368"/>
    <cellStyle name="Normal 3 2 9 3 2 4 5" xfId="27369"/>
    <cellStyle name="Normal 3 2 9 3 2 4 5 2" xfId="27370"/>
    <cellStyle name="Normal 3 2 9 3 2 4 6" xfId="27371"/>
    <cellStyle name="Normal 3 2 9 3 2 5" xfId="27372"/>
    <cellStyle name="Normal 3 2 9 3 2 5 2" xfId="27373"/>
    <cellStyle name="Normal 3 2 9 3 2 6" xfId="27374"/>
    <cellStyle name="Normal 3 2 9 3 2 6 2" xfId="27375"/>
    <cellStyle name="Normal 3 2 9 3 2 7" xfId="27376"/>
    <cellStyle name="Normal 3 2 9 3 2 7 2" xfId="27377"/>
    <cellStyle name="Normal 3 2 9 3 2 8" xfId="27378"/>
    <cellStyle name="Normal 3 2 9 3 2 8 2" xfId="27379"/>
    <cellStyle name="Normal 3 2 9 3 2 9" xfId="27380"/>
    <cellStyle name="Normal 3 2 9 3 2 9 2" xfId="27381"/>
    <cellStyle name="Normal 3 2 9 3 3" xfId="27382"/>
    <cellStyle name="Normal 3 2 9 3 3 2" xfId="27383"/>
    <cellStyle name="Normal 3 2 9 3 3 2 2" xfId="27384"/>
    <cellStyle name="Normal 3 2 9 3 3 3" xfId="27385"/>
    <cellStyle name="Normal 3 2 9 3 3 3 2" xfId="27386"/>
    <cellStyle name="Normal 3 2 9 3 3 4" xfId="27387"/>
    <cellStyle name="Normal 3 2 9 3 3 4 2" xfId="27388"/>
    <cellStyle name="Normal 3 2 9 3 3 5" xfId="27389"/>
    <cellStyle name="Normal 3 2 9 3 3 5 2" xfId="27390"/>
    <cellStyle name="Normal 3 2 9 3 3 6" xfId="27391"/>
    <cellStyle name="Normal 3 2 9 3 4" xfId="27392"/>
    <cellStyle name="Normal 3 2 9 3 4 2" xfId="27393"/>
    <cellStyle name="Normal 3 2 9 3 4 2 2" xfId="27394"/>
    <cellStyle name="Normal 3 2 9 3 4 3" xfId="27395"/>
    <cellStyle name="Normal 3 2 9 3 4 3 2" xfId="27396"/>
    <cellStyle name="Normal 3 2 9 3 4 4" xfId="27397"/>
    <cellStyle name="Normal 3 2 9 3 4 4 2" xfId="27398"/>
    <cellStyle name="Normal 3 2 9 3 4 5" xfId="27399"/>
    <cellStyle name="Normal 3 2 9 3 4 5 2" xfId="27400"/>
    <cellStyle name="Normal 3 2 9 3 4 6" xfId="27401"/>
    <cellStyle name="Normal 3 2 9 3 5" xfId="27402"/>
    <cellStyle name="Normal 3 2 9 3 5 2" xfId="27403"/>
    <cellStyle name="Normal 3 2 9 3 5 2 2" xfId="27404"/>
    <cellStyle name="Normal 3 2 9 3 5 3" xfId="27405"/>
    <cellStyle name="Normal 3 2 9 3 5 3 2" xfId="27406"/>
    <cellStyle name="Normal 3 2 9 3 5 4" xfId="27407"/>
    <cellStyle name="Normal 3 2 9 3 5 4 2" xfId="27408"/>
    <cellStyle name="Normal 3 2 9 3 5 5" xfId="27409"/>
    <cellStyle name="Normal 3 2 9 3 5 5 2" xfId="27410"/>
    <cellStyle name="Normal 3 2 9 3 5 6" xfId="27411"/>
    <cellStyle name="Normal 3 2 9 3 6" xfId="27412"/>
    <cellStyle name="Normal 3 2 9 3 6 2" xfId="27413"/>
    <cellStyle name="Normal 3 2 9 3 7" xfId="27414"/>
    <cellStyle name="Normal 3 2 9 3 7 2" xfId="27415"/>
    <cellStyle name="Normal 3 2 9 3 8" xfId="27416"/>
    <cellStyle name="Normal 3 2 9 3 8 2" xfId="27417"/>
    <cellStyle name="Normal 3 2 9 3 9" xfId="27418"/>
    <cellStyle name="Normal 3 2 9 3 9 2" xfId="27419"/>
    <cellStyle name="Normal 3 2 9 4" xfId="27420"/>
    <cellStyle name="Normal 3 2 9 4 10" xfId="27421"/>
    <cellStyle name="Normal 3 2 9 4 10 2" xfId="27422"/>
    <cellStyle name="Normal 3 2 9 4 11" xfId="27423"/>
    <cellStyle name="Normal 3 2 9 4 2" xfId="27424"/>
    <cellStyle name="Normal 3 2 9 4 2 2" xfId="27425"/>
    <cellStyle name="Normal 3 2 9 4 2 2 2" xfId="27426"/>
    <cellStyle name="Normal 3 2 9 4 2 3" xfId="27427"/>
    <cellStyle name="Normal 3 2 9 4 2 3 2" xfId="27428"/>
    <cellStyle name="Normal 3 2 9 4 2 4" xfId="27429"/>
    <cellStyle name="Normal 3 2 9 4 2 4 2" xfId="27430"/>
    <cellStyle name="Normal 3 2 9 4 2 5" xfId="27431"/>
    <cellStyle name="Normal 3 2 9 4 2 5 2" xfId="27432"/>
    <cellStyle name="Normal 3 2 9 4 2 6" xfId="27433"/>
    <cellStyle name="Normal 3 2 9 4 3" xfId="27434"/>
    <cellStyle name="Normal 3 2 9 4 3 2" xfId="27435"/>
    <cellStyle name="Normal 3 2 9 4 3 2 2" xfId="27436"/>
    <cellStyle name="Normal 3 2 9 4 3 3" xfId="27437"/>
    <cellStyle name="Normal 3 2 9 4 3 3 2" xfId="27438"/>
    <cellStyle name="Normal 3 2 9 4 3 4" xfId="27439"/>
    <cellStyle name="Normal 3 2 9 4 3 4 2" xfId="27440"/>
    <cellStyle name="Normal 3 2 9 4 3 5" xfId="27441"/>
    <cellStyle name="Normal 3 2 9 4 3 5 2" xfId="27442"/>
    <cellStyle name="Normal 3 2 9 4 3 6" xfId="27443"/>
    <cellStyle name="Normal 3 2 9 4 4" xfId="27444"/>
    <cellStyle name="Normal 3 2 9 4 4 2" xfId="27445"/>
    <cellStyle name="Normal 3 2 9 4 4 2 2" xfId="27446"/>
    <cellStyle name="Normal 3 2 9 4 4 3" xfId="27447"/>
    <cellStyle name="Normal 3 2 9 4 4 3 2" xfId="27448"/>
    <cellStyle name="Normal 3 2 9 4 4 4" xfId="27449"/>
    <cellStyle name="Normal 3 2 9 4 4 4 2" xfId="27450"/>
    <cellStyle name="Normal 3 2 9 4 4 5" xfId="27451"/>
    <cellStyle name="Normal 3 2 9 4 4 5 2" xfId="27452"/>
    <cellStyle name="Normal 3 2 9 4 4 6" xfId="27453"/>
    <cellStyle name="Normal 3 2 9 4 5" xfId="27454"/>
    <cellStyle name="Normal 3 2 9 4 5 2" xfId="27455"/>
    <cellStyle name="Normal 3 2 9 4 6" xfId="27456"/>
    <cellStyle name="Normal 3 2 9 4 6 2" xfId="27457"/>
    <cellStyle name="Normal 3 2 9 4 7" xfId="27458"/>
    <cellStyle name="Normal 3 2 9 4 7 2" xfId="27459"/>
    <cellStyle name="Normal 3 2 9 4 8" xfId="27460"/>
    <cellStyle name="Normal 3 2 9 4 8 2" xfId="27461"/>
    <cellStyle name="Normal 3 2 9 4 9" xfId="27462"/>
    <cellStyle name="Normal 3 2 9 4 9 2" xfId="27463"/>
    <cellStyle name="Normal 3 2 9 5" xfId="27464"/>
    <cellStyle name="Normal 3 2 9 5 10" xfId="27465"/>
    <cellStyle name="Normal 3 2 9 5 10 2" xfId="27466"/>
    <cellStyle name="Normal 3 2 9 5 11" xfId="27467"/>
    <cellStyle name="Normal 3 2 9 5 2" xfId="27468"/>
    <cellStyle name="Normal 3 2 9 5 2 2" xfId="27469"/>
    <cellStyle name="Normal 3 2 9 5 2 2 2" xfId="27470"/>
    <cellStyle name="Normal 3 2 9 5 2 3" xfId="27471"/>
    <cellStyle name="Normal 3 2 9 5 2 3 2" xfId="27472"/>
    <cellStyle name="Normal 3 2 9 5 2 4" xfId="27473"/>
    <cellStyle name="Normal 3 2 9 5 2 4 2" xfId="27474"/>
    <cellStyle name="Normal 3 2 9 5 2 5" xfId="27475"/>
    <cellStyle name="Normal 3 2 9 5 2 5 2" xfId="27476"/>
    <cellStyle name="Normal 3 2 9 5 2 6" xfId="27477"/>
    <cellStyle name="Normal 3 2 9 5 3" xfId="27478"/>
    <cellStyle name="Normal 3 2 9 5 3 2" xfId="27479"/>
    <cellStyle name="Normal 3 2 9 5 3 2 2" xfId="27480"/>
    <cellStyle name="Normal 3 2 9 5 3 3" xfId="27481"/>
    <cellStyle name="Normal 3 2 9 5 3 3 2" xfId="27482"/>
    <cellStyle name="Normal 3 2 9 5 3 4" xfId="27483"/>
    <cellStyle name="Normal 3 2 9 5 3 4 2" xfId="27484"/>
    <cellStyle name="Normal 3 2 9 5 3 5" xfId="27485"/>
    <cellStyle name="Normal 3 2 9 5 3 5 2" xfId="27486"/>
    <cellStyle name="Normal 3 2 9 5 3 6" xfId="27487"/>
    <cellStyle name="Normal 3 2 9 5 4" xfId="27488"/>
    <cellStyle name="Normal 3 2 9 5 4 2" xfId="27489"/>
    <cellStyle name="Normal 3 2 9 5 4 2 2" xfId="27490"/>
    <cellStyle name="Normal 3 2 9 5 4 3" xfId="27491"/>
    <cellStyle name="Normal 3 2 9 5 4 3 2" xfId="27492"/>
    <cellStyle name="Normal 3 2 9 5 4 4" xfId="27493"/>
    <cellStyle name="Normal 3 2 9 5 4 4 2" xfId="27494"/>
    <cellStyle name="Normal 3 2 9 5 4 5" xfId="27495"/>
    <cellStyle name="Normal 3 2 9 5 4 5 2" xfId="27496"/>
    <cellStyle name="Normal 3 2 9 5 4 6" xfId="27497"/>
    <cellStyle name="Normal 3 2 9 5 5" xfId="27498"/>
    <cellStyle name="Normal 3 2 9 5 5 2" xfId="27499"/>
    <cellStyle name="Normal 3 2 9 5 6" xfId="27500"/>
    <cellStyle name="Normal 3 2 9 5 6 2" xfId="27501"/>
    <cellStyle name="Normal 3 2 9 5 7" xfId="27502"/>
    <cellStyle name="Normal 3 2 9 5 7 2" xfId="27503"/>
    <cellStyle name="Normal 3 2 9 5 8" xfId="27504"/>
    <cellStyle name="Normal 3 2 9 5 8 2" xfId="27505"/>
    <cellStyle name="Normal 3 2 9 5 9" xfId="27506"/>
    <cellStyle name="Normal 3 2 9 5 9 2" xfId="27507"/>
    <cellStyle name="Normal 3 2 9 6" xfId="27508"/>
    <cellStyle name="Normal 3 2 9 6 10" xfId="27509"/>
    <cellStyle name="Normal 3 2 9 6 10 2" xfId="27510"/>
    <cellStyle name="Normal 3 2 9 6 11" xfId="27511"/>
    <cellStyle name="Normal 3 2 9 6 2" xfId="27512"/>
    <cellStyle name="Normal 3 2 9 6 2 2" xfId="27513"/>
    <cellStyle name="Normal 3 2 9 6 2 2 2" xfId="27514"/>
    <cellStyle name="Normal 3 2 9 6 2 3" xfId="27515"/>
    <cellStyle name="Normal 3 2 9 6 2 3 2" xfId="27516"/>
    <cellStyle name="Normal 3 2 9 6 2 4" xfId="27517"/>
    <cellStyle name="Normal 3 2 9 6 2 4 2" xfId="27518"/>
    <cellStyle name="Normal 3 2 9 6 2 5" xfId="27519"/>
    <cellStyle name="Normal 3 2 9 6 2 5 2" xfId="27520"/>
    <cellStyle name="Normal 3 2 9 6 2 6" xfId="27521"/>
    <cellStyle name="Normal 3 2 9 6 3" xfId="27522"/>
    <cellStyle name="Normal 3 2 9 6 3 2" xfId="27523"/>
    <cellStyle name="Normal 3 2 9 6 3 2 2" xfId="27524"/>
    <cellStyle name="Normal 3 2 9 6 3 3" xfId="27525"/>
    <cellStyle name="Normal 3 2 9 6 3 3 2" xfId="27526"/>
    <cellStyle name="Normal 3 2 9 6 3 4" xfId="27527"/>
    <cellStyle name="Normal 3 2 9 6 3 4 2" xfId="27528"/>
    <cellStyle name="Normal 3 2 9 6 3 5" xfId="27529"/>
    <cellStyle name="Normal 3 2 9 6 3 5 2" xfId="27530"/>
    <cellStyle name="Normal 3 2 9 6 3 6" xfId="27531"/>
    <cellStyle name="Normal 3 2 9 6 4" xfId="27532"/>
    <cellStyle name="Normal 3 2 9 6 4 2" xfId="27533"/>
    <cellStyle name="Normal 3 2 9 6 4 2 2" xfId="27534"/>
    <cellStyle name="Normal 3 2 9 6 4 3" xfId="27535"/>
    <cellStyle name="Normal 3 2 9 6 4 3 2" xfId="27536"/>
    <cellStyle name="Normal 3 2 9 6 4 4" xfId="27537"/>
    <cellStyle name="Normal 3 2 9 6 4 4 2" xfId="27538"/>
    <cellStyle name="Normal 3 2 9 6 4 5" xfId="27539"/>
    <cellStyle name="Normal 3 2 9 6 4 5 2" xfId="27540"/>
    <cellStyle name="Normal 3 2 9 6 4 6" xfId="27541"/>
    <cellStyle name="Normal 3 2 9 6 5" xfId="27542"/>
    <cellStyle name="Normal 3 2 9 6 5 2" xfId="27543"/>
    <cellStyle name="Normal 3 2 9 6 6" xfId="27544"/>
    <cellStyle name="Normal 3 2 9 6 6 2" xfId="27545"/>
    <cellStyle name="Normal 3 2 9 6 7" xfId="27546"/>
    <cellStyle name="Normal 3 2 9 6 7 2" xfId="27547"/>
    <cellStyle name="Normal 3 2 9 6 8" xfId="27548"/>
    <cellStyle name="Normal 3 2 9 6 8 2" xfId="27549"/>
    <cellStyle name="Normal 3 2 9 6 9" xfId="27550"/>
    <cellStyle name="Normal 3 2 9 6 9 2" xfId="27551"/>
    <cellStyle name="Normal 3 2 9 7" xfId="27552"/>
    <cellStyle name="Normal 3 2 9 7 10" xfId="27553"/>
    <cellStyle name="Normal 3 2 9 7 10 2" xfId="27554"/>
    <cellStyle name="Normal 3 2 9 7 11" xfId="27555"/>
    <cellStyle name="Normal 3 2 9 7 2" xfId="27556"/>
    <cellStyle name="Normal 3 2 9 7 2 2" xfId="27557"/>
    <cellStyle name="Normal 3 2 9 7 2 2 2" xfId="27558"/>
    <cellStyle name="Normal 3 2 9 7 2 3" xfId="27559"/>
    <cellStyle name="Normal 3 2 9 7 2 3 2" xfId="27560"/>
    <cellStyle name="Normal 3 2 9 7 2 4" xfId="27561"/>
    <cellStyle name="Normal 3 2 9 7 2 4 2" xfId="27562"/>
    <cellStyle name="Normal 3 2 9 7 2 5" xfId="27563"/>
    <cellStyle name="Normal 3 2 9 7 2 5 2" xfId="27564"/>
    <cellStyle name="Normal 3 2 9 7 2 6" xfId="27565"/>
    <cellStyle name="Normal 3 2 9 7 3" xfId="27566"/>
    <cellStyle name="Normal 3 2 9 7 3 2" xfId="27567"/>
    <cellStyle name="Normal 3 2 9 7 3 2 2" xfId="27568"/>
    <cellStyle name="Normal 3 2 9 7 3 3" xfId="27569"/>
    <cellStyle name="Normal 3 2 9 7 3 3 2" xfId="27570"/>
    <cellStyle name="Normal 3 2 9 7 3 4" xfId="27571"/>
    <cellStyle name="Normal 3 2 9 7 3 4 2" xfId="27572"/>
    <cellStyle name="Normal 3 2 9 7 3 5" xfId="27573"/>
    <cellStyle name="Normal 3 2 9 7 3 5 2" xfId="27574"/>
    <cellStyle name="Normal 3 2 9 7 3 6" xfId="27575"/>
    <cellStyle name="Normal 3 2 9 7 4" xfId="27576"/>
    <cellStyle name="Normal 3 2 9 7 4 2" xfId="27577"/>
    <cellStyle name="Normal 3 2 9 7 4 2 2" xfId="27578"/>
    <cellStyle name="Normal 3 2 9 7 4 3" xfId="27579"/>
    <cellStyle name="Normal 3 2 9 7 4 3 2" xfId="27580"/>
    <cellStyle name="Normal 3 2 9 7 4 4" xfId="27581"/>
    <cellStyle name="Normal 3 2 9 7 4 4 2" xfId="27582"/>
    <cellStyle name="Normal 3 2 9 7 4 5" xfId="27583"/>
    <cellStyle name="Normal 3 2 9 7 4 5 2" xfId="27584"/>
    <cellStyle name="Normal 3 2 9 7 4 6" xfId="27585"/>
    <cellStyle name="Normal 3 2 9 7 5" xfId="27586"/>
    <cellStyle name="Normal 3 2 9 7 5 2" xfId="27587"/>
    <cellStyle name="Normal 3 2 9 7 6" xfId="27588"/>
    <cellStyle name="Normal 3 2 9 7 6 2" xfId="27589"/>
    <cellStyle name="Normal 3 2 9 7 7" xfId="27590"/>
    <cellStyle name="Normal 3 2 9 7 7 2" xfId="27591"/>
    <cellStyle name="Normal 3 2 9 7 8" xfId="27592"/>
    <cellStyle name="Normal 3 2 9 7 8 2" xfId="27593"/>
    <cellStyle name="Normal 3 2 9 7 9" xfId="27594"/>
    <cellStyle name="Normal 3 2 9 7 9 2" xfId="27595"/>
    <cellStyle name="Normal 3 2 9 8" xfId="27596"/>
    <cellStyle name="Normal 3 2 9 8 10" xfId="27597"/>
    <cellStyle name="Normal 3 2 9 8 10 2" xfId="27598"/>
    <cellStyle name="Normal 3 2 9 8 11" xfId="27599"/>
    <cellStyle name="Normal 3 2 9 8 2" xfId="27600"/>
    <cellStyle name="Normal 3 2 9 8 2 2" xfId="27601"/>
    <cellStyle name="Normal 3 2 9 8 2 2 2" xfId="27602"/>
    <cellStyle name="Normal 3 2 9 8 2 3" xfId="27603"/>
    <cellStyle name="Normal 3 2 9 8 2 3 2" xfId="27604"/>
    <cellStyle name="Normal 3 2 9 8 2 4" xfId="27605"/>
    <cellStyle name="Normal 3 2 9 8 2 4 2" xfId="27606"/>
    <cellStyle name="Normal 3 2 9 8 2 5" xfId="27607"/>
    <cellStyle name="Normal 3 2 9 8 2 5 2" xfId="27608"/>
    <cellStyle name="Normal 3 2 9 8 2 6" xfId="27609"/>
    <cellStyle name="Normal 3 2 9 8 3" xfId="27610"/>
    <cellStyle name="Normal 3 2 9 8 3 2" xfId="27611"/>
    <cellStyle name="Normal 3 2 9 8 3 2 2" xfId="27612"/>
    <cellStyle name="Normal 3 2 9 8 3 3" xfId="27613"/>
    <cellStyle name="Normal 3 2 9 8 3 3 2" xfId="27614"/>
    <cellStyle name="Normal 3 2 9 8 3 4" xfId="27615"/>
    <cellStyle name="Normal 3 2 9 8 3 4 2" xfId="27616"/>
    <cellStyle name="Normal 3 2 9 8 3 5" xfId="27617"/>
    <cellStyle name="Normal 3 2 9 8 3 5 2" xfId="27618"/>
    <cellStyle name="Normal 3 2 9 8 3 6" xfId="27619"/>
    <cellStyle name="Normal 3 2 9 8 4" xfId="27620"/>
    <cellStyle name="Normal 3 2 9 8 4 2" xfId="27621"/>
    <cellStyle name="Normal 3 2 9 8 4 2 2" xfId="27622"/>
    <cellStyle name="Normal 3 2 9 8 4 3" xfId="27623"/>
    <cellStyle name="Normal 3 2 9 8 4 3 2" xfId="27624"/>
    <cellStyle name="Normal 3 2 9 8 4 4" xfId="27625"/>
    <cellStyle name="Normal 3 2 9 8 4 4 2" xfId="27626"/>
    <cellStyle name="Normal 3 2 9 8 4 5" xfId="27627"/>
    <cellStyle name="Normal 3 2 9 8 4 5 2" xfId="27628"/>
    <cellStyle name="Normal 3 2 9 8 4 6" xfId="27629"/>
    <cellStyle name="Normal 3 2 9 8 5" xfId="27630"/>
    <cellStyle name="Normal 3 2 9 8 5 2" xfId="27631"/>
    <cellStyle name="Normal 3 2 9 8 6" xfId="27632"/>
    <cellStyle name="Normal 3 2 9 8 6 2" xfId="27633"/>
    <cellStyle name="Normal 3 2 9 8 7" xfId="27634"/>
    <cellStyle name="Normal 3 2 9 8 7 2" xfId="27635"/>
    <cellStyle name="Normal 3 2 9 8 8" xfId="27636"/>
    <cellStyle name="Normal 3 2 9 8 8 2" xfId="27637"/>
    <cellStyle name="Normal 3 2 9 8 9" xfId="27638"/>
    <cellStyle name="Normal 3 2 9 8 9 2" xfId="27639"/>
    <cellStyle name="Normal 3 2 9 9" xfId="27640"/>
    <cellStyle name="Normal 3 2 9 9 10" xfId="27641"/>
    <cellStyle name="Normal 3 2 9 9 10 2" xfId="27642"/>
    <cellStyle name="Normal 3 2 9 9 11" xfId="27643"/>
    <cellStyle name="Normal 3 2 9 9 2" xfId="27644"/>
    <cellStyle name="Normal 3 2 9 9 2 2" xfId="27645"/>
    <cellStyle name="Normal 3 2 9 9 2 2 2" xfId="27646"/>
    <cellStyle name="Normal 3 2 9 9 2 3" xfId="27647"/>
    <cellStyle name="Normal 3 2 9 9 2 3 2" xfId="27648"/>
    <cellStyle name="Normal 3 2 9 9 2 4" xfId="27649"/>
    <cellStyle name="Normal 3 2 9 9 2 4 2" xfId="27650"/>
    <cellStyle name="Normal 3 2 9 9 2 5" xfId="27651"/>
    <cellStyle name="Normal 3 2 9 9 2 5 2" xfId="27652"/>
    <cellStyle name="Normal 3 2 9 9 2 6" xfId="27653"/>
    <cellStyle name="Normal 3 2 9 9 3" xfId="27654"/>
    <cellStyle name="Normal 3 2 9 9 3 2" xfId="27655"/>
    <cellStyle name="Normal 3 2 9 9 3 2 2" xfId="27656"/>
    <cellStyle name="Normal 3 2 9 9 3 3" xfId="27657"/>
    <cellStyle name="Normal 3 2 9 9 3 3 2" xfId="27658"/>
    <cellStyle name="Normal 3 2 9 9 3 4" xfId="27659"/>
    <cellStyle name="Normal 3 2 9 9 3 4 2" xfId="27660"/>
    <cellStyle name="Normal 3 2 9 9 3 5" xfId="27661"/>
    <cellStyle name="Normal 3 2 9 9 3 5 2" xfId="27662"/>
    <cellStyle name="Normal 3 2 9 9 3 6" xfId="27663"/>
    <cellStyle name="Normal 3 2 9 9 4" xfId="27664"/>
    <cellStyle name="Normal 3 2 9 9 4 2" xfId="27665"/>
    <cellStyle name="Normal 3 2 9 9 4 2 2" xfId="27666"/>
    <cellStyle name="Normal 3 2 9 9 4 3" xfId="27667"/>
    <cellStyle name="Normal 3 2 9 9 4 3 2" xfId="27668"/>
    <cellStyle name="Normal 3 2 9 9 4 4" xfId="27669"/>
    <cellStyle name="Normal 3 2 9 9 4 4 2" xfId="27670"/>
    <cellStyle name="Normal 3 2 9 9 4 5" xfId="27671"/>
    <cellStyle name="Normal 3 2 9 9 4 5 2" xfId="27672"/>
    <cellStyle name="Normal 3 2 9 9 4 6" xfId="27673"/>
    <cellStyle name="Normal 3 2 9 9 5" xfId="27674"/>
    <cellStyle name="Normal 3 2 9 9 5 2" xfId="27675"/>
    <cellStyle name="Normal 3 2 9 9 6" xfId="27676"/>
    <cellStyle name="Normal 3 2 9 9 6 2" xfId="27677"/>
    <cellStyle name="Normal 3 2 9 9 7" xfId="27678"/>
    <cellStyle name="Normal 3 2 9 9 7 2" xfId="27679"/>
    <cellStyle name="Normal 3 2 9 9 8" xfId="27680"/>
    <cellStyle name="Normal 3 2 9 9 8 2" xfId="27681"/>
    <cellStyle name="Normal 3 2 9 9 9" xfId="27682"/>
    <cellStyle name="Normal 3 2 9 9 9 2" xfId="27683"/>
    <cellStyle name="Normal 3 20" xfId="27684"/>
    <cellStyle name="Normal 3 20 2" xfId="27685"/>
    <cellStyle name="Normal 3 20 2 2" xfId="27686"/>
    <cellStyle name="Normal 3 20 3" xfId="27687"/>
    <cellStyle name="Normal 3 20 3 2" xfId="27688"/>
    <cellStyle name="Normal 3 20 4" xfId="27689"/>
    <cellStyle name="Normal 3 20 4 2" xfId="27690"/>
    <cellStyle name="Normal 3 20 5" xfId="27691"/>
    <cellStyle name="Normal 3 20 5 2" xfId="27692"/>
    <cellStyle name="Normal 3 20 6" xfId="27693"/>
    <cellStyle name="Normal 3 21" xfId="27694"/>
    <cellStyle name="Normal 3 21 2" xfId="27695"/>
    <cellStyle name="Normal 3 21 2 2" xfId="27696"/>
    <cellStyle name="Normal 3 21 3" xfId="27697"/>
    <cellStyle name="Normal 3 21 3 2" xfId="27698"/>
    <cellStyle name="Normal 3 21 4" xfId="27699"/>
    <cellStyle name="Normal 3 21 4 2" xfId="27700"/>
    <cellStyle name="Normal 3 21 5" xfId="27701"/>
    <cellStyle name="Normal 3 21 5 2" xfId="27702"/>
    <cellStyle name="Normal 3 21 6" xfId="27703"/>
    <cellStyle name="Normal 3 22" xfId="27704"/>
    <cellStyle name="Normal 3 22 2" xfId="27705"/>
    <cellStyle name="Normal 3 22 2 2" xfId="27706"/>
    <cellStyle name="Normal 3 22 3" xfId="27707"/>
    <cellStyle name="Normal 3 22 3 2" xfId="27708"/>
    <cellStyle name="Normal 3 22 4" xfId="27709"/>
    <cellStyle name="Normal 3 22 4 2" xfId="27710"/>
    <cellStyle name="Normal 3 22 5" xfId="27711"/>
    <cellStyle name="Normal 3 22 5 2" xfId="27712"/>
    <cellStyle name="Normal 3 22 6" xfId="27713"/>
    <cellStyle name="Normal 3 23" xfId="27714"/>
    <cellStyle name="Normal 3 23 2" xfId="27715"/>
    <cellStyle name="Normal 3 24" xfId="27716"/>
    <cellStyle name="Normal 3 24 2" xfId="27717"/>
    <cellStyle name="Normal 3 25" xfId="27718"/>
    <cellStyle name="Normal 3 25 2" xfId="27719"/>
    <cellStyle name="Normal 3 26" xfId="27720"/>
    <cellStyle name="Normal 3 26 2" xfId="27721"/>
    <cellStyle name="Normal 3 27" xfId="27722"/>
    <cellStyle name="Normal 3 27 2" xfId="27723"/>
    <cellStyle name="Normal 3 28" xfId="27724"/>
    <cellStyle name="Normal 3 28 2" xfId="27725"/>
    <cellStyle name="Normal 3 29" xfId="27726"/>
    <cellStyle name="Normal 3 3" xfId="27727"/>
    <cellStyle name="Normal 3 3 10" xfId="27728"/>
    <cellStyle name="Normal 3 3 10 2" xfId="27729"/>
    <cellStyle name="Normal 3 3 10 2 2" xfId="27730"/>
    <cellStyle name="Normal 3 3 10 3" xfId="27731"/>
    <cellStyle name="Normal 3 3 10 3 2" xfId="27732"/>
    <cellStyle name="Normal 3 3 10 4" xfId="27733"/>
    <cellStyle name="Normal 3 3 10 4 2" xfId="27734"/>
    <cellStyle name="Normal 3 3 10 5" xfId="27735"/>
    <cellStyle name="Normal 3 3 10 5 2" xfId="27736"/>
    <cellStyle name="Normal 3 3 10 6" xfId="27737"/>
    <cellStyle name="Normal 3 3 11" xfId="27738"/>
    <cellStyle name="Normal 3 3 11 2" xfId="27739"/>
    <cellStyle name="Normal 3 3 11 2 2" xfId="27740"/>
    <cellStyle name="Normal 3 3 11 3" xfId="27741"/>
    <cellStyle name="Normal 3 3 11 3 2" xfId="27742"/>
    <cellStyle name="Normal 3 3 11 4" xfId="27743"/>
    <cellStyle name="Normal 3 3 11 4 2" xfId="27744"/>
    <cellStyle name="Normal 3 3 11 5" xfId="27745"/>
    <cellStyle name="Normal 3 3 11 5 2" xfId="27746"/>
    <cellStyle name="Normal 3 3 11 6" xfId="27747"/>
    <cellStyle name="Normal 3 3 12" xfId="27748"/>
    <cellStyle name="Normal 3 3 12 2" xfId="27749"/>
    <cellStyle name="Normal 3 3 12 2 2" xfId="27750"/>
    <cellStyle name="Normal 3 3 12 3" xfId="27751"/>
    <cellStyle name="Normal 3 3 12 3 2" xfId="27752"/>
    <cellStyle name="Normal 3 3 12 4" xfId="27753"/>
    <cellStyle name="Normal 3 3 12 4 2" xfId="27754"/>
    <cellStyle name="Normal 3 3 12 5" xfId="27755"/>
    <cellStyle name="Normal 3 3 12 5 2" xfId="27756"/>
    <cellStyle name="Normal 3 3 12 6" xfId="27757"/>
    <cellStyle name="Normal 3 3 13" xfId="27758"/>
    <cellStyle name="Normal 3 3 13 2" xfId="27759"/>
    <cellStyle name="Normal 3 3 13 2 2" xfId="27760"/>
    <cellStyle name="Normal 3 3 13 3" xfId="27761"/>
    <cellStyle name="Normal 3 3 13 3 2" xfId="27762"/>
    <cellStyle name="Normal 3 3 13 4" xfId="27763"/>
    <cellStyle name="Normal 3 3 13 4 2" xfId="27764"/>
    <cellStyle name="Normal 3 3 13 5" xfId="27765"/>
    <cellStyle name="Normal 3 3 13 5 2" xfId="27766"/>
    <cellStyle name="Normal 3 3 13 6" xfId="27767"/>
    <cellStyle name="Normal 3 3 14" xfId="27768"/>
    <cellStyle name="Normal 3 3 14 2" xfId="27769"/>
    <cellStyle name="Normal 3 3 15" xfId="27770"/>
    <cellStyle name="Normal 3 3 15 2" xfId="27771"/>
    <cellStyle name="Normal 3 3 16" xfId="27772"/>
    <cellStyle name="Normal 3 3 16 2" xfId="27773"/>
    <cellStyle name="Normal 3 3 17" xfId="27774"/>
    <cellStyle name="Normal 3 3 17 2" xfId="27775"/>
    <cellStyle name="Normal 3 3 18" xfId="27776"/>
    <cellStyle name="Normal 3 3 18 2" xfId="27777"/>
    <cellStyle name="Normal 3 3 19" xfId="27778"/>
    <cellStyle name="Normal 3 3 19 2" xfId="27779"/>
    <cellStyle name="Normal 3 3 2" xfId="27780"/>
    <cellStyle name="Normal 3 3 2 10" xfId="27781"/>
    <cellStyle name="Normal 3 3 2 10 2" xfId="27782"/>
    <cellStyle name="Normal 3 3 2 11" xfId="27783"/>
    <cellStyle name="Normal 3 3 2 11 2" xfId="27784"/>
    <cellStyle name="Normal 3 3 2 12" xfId="27785"/>
    <cellStyle name="Normal 3 3 2 13" xfId="27786"/>
    <cellStyle name="Normal 3 3 2 14" xfId="27787"/>
    <cellStyle name="Normal 3 3 2 14 2" xfId="27788"/>
    <cellStyle name="Normal 3 3 2 14 2 2" xfId="27789"/>
    <cellStyle name="Normal 3 3 2 14 2 3" xfId="27790"/>
    <cellStyle name="Normal 3 3 2 14 3" xfId="27791"/>
    <cellStyle name="Normal 3 3 2 14 3 2" xfId="27792"/>
    <cellStyle name="Normal 3 3 2 14 4" xfId="27793"/>
    <cellStyle name="Normal 3 3 2 14 5" xfId="27794"/>
    <cellStyle name="Normal 3 3 2 14 6" xfId="27795"/>
    <cellStyle name="Normal 3 3 2 14 7" xfId="27796"/>
    <cellStyle name="Normal 3 3 2 14 8" xfId="27797"/>
    <cellStyle name="Normal 3 3 2 15" xfId="27798"/>
    <cellStyle name="Normal 3 3 2 15 2" xfId="27799"/>
    <cellStyle name="Normal 3 3 2 15 3" xfId="27800"/>
    <cellStyle name="Normal 3 3 2 16" xfId="27801"/>
    <cellStyle name="Normal 3 3 2 16 2" xfId="27802"/>
    <cellStyle name="Normal 3 3 2 17" xfId="27803"/>
    <cellStyle name="Normal 3 3 2 18" xfId="27804"/>
    <cellStyle name="Normal 3 3 2 19" xfId="27805"/>
    <cellStyle name="Normal 3 3 2 2" xfId="27806"/>
    <cellStyle name="Normal 3 3 2 2 10" xfId="27807"/>
    <cellStyle name="Normal 3 3 2 2 10 2" xfId="27808"/>
    <cellStyle name="Normal 3 3 2 2 11" xfId="27809"/>
    <cellStyle name="Normal 3 3 2 2 12" xfId="27810"/>
    <cellStyle name="Normal 3 3 2 2 13" xfId="27811"/>
    <cellStyle name="Normal 3 3 2 2 13 2" xfId="27812"/>
    <cellStyle name="Normal 3 3 2 2 13 2 2" xfId="27813"/>
    <cellStyle name="Normal 3 3 2 2 13 2 3" xfId="27814"/>
    <cellStyle name="Normal 3 3 2 2 13 3" xfId="27815"/>
    <cellStyle name="Normal 3 3 2 2 13 3 2" xfId="27816"/>
    <cellStyle name="Normal 3 3 2 2 13 4" xfId="27817"/>
    <cellStyle name="Normal 3 3 2 2 13 5" xfId="27818"/>
    <cellStyle name="Normal 3 3 2 2 13 6" xfId="27819"/>
    <cellStyle name="Normal 3 3 2 2 13 7" xfId="27820"/>
    <cellStyle name="Normal 3 3 2 2 13 8" xfId="27821"/>
    <cellStyle name="Normal 3 3 2 2 14" xfId="27822"/>
    <cellStyle name="Normal 3 3 2 2 14 2" xfId="27823"/>
    <cellStyle name="Normal 3 3 2 2 14 3" xfId="27824"/>
    <cellStyle name="Normal 3 3 2 2 15" xfId="27825"/>
    <cellStyle name="Normal 3 3 2 2 15 2" xfId="27826"/>
    <cellStyle name="Normal 3 3 2 2 16" xfId="27827"/>
    <cellStyle name="Normal 3 3 2 2 17" xfId="27828"/>
    <cellStyle name="Normal 3 3 2 2 18" xfId="27829"/>
    <cellStyle name="Normal 3 3 2 2 19" xfId="27830"/>
    <cellStyle name="Normal 3 3 2 2 2" xfId="27831"/>
    <cellStyle name="Normal 3 3 2 2 2 10" xfId="27832"/>
    <cellStyle name="Normal 3 3 2 2 2 10 2" xfId="27833"/>
    <cellStyle name="Normal 3 3 2 2 2 11" xfId="27834"/>
    <cellStyle name="Normal 3 3 2 2 2 12" xfId="27835"/>
    <cellStyle name="Normal 3 3 2 2 2 13" xfId="27836"/>
    <cellStyle name="Normal 3 3 2 2 2 14" xfId="27837"/>
    <cellStyle name="Normal 3 3 2 2 2 15" xfId="27838"/>
    <cellStyle name="Normal 3 3 2 2 2 2" xfId="27839"/>
    <cellStyle name="Normal 3 3 2 2 2 2 2" xfId="27840"/>
    <cellStyle name="Normal 3 3 2 2 2 2 3" xfId="27841"/>
    <cellStyle name="Normal 3 3 2 2 2 3" xfId="27842"/>
    <cellStyle name="Normal 3 3 2 2 2 3 2" xfId="27843"/>
    <cellStyle name="Normal 3 3 2 2 2 4" xfId="27844"/>
    <cellStyle name="Normal 3 3 2 2 2 4 2" xfId="27845"/>
    <cellStyle name="Normal 3 3 2 2 2 5" xfId="27846"/>
    <cellStyle name="Normal 3 3 2 2 2 5 2" xfId="27847"/>
    <cellStyle name="Normal 3 3 2 2 2 6" xfId="27848"/>
    <cellStyle name="Normal 3 3 2 2 2 7" xfId="27849"/>
    <cellStyle name="Normal 3 3 2 2 2 8" xfId="27850"/>
    <cellStyle name="Normal 3 3 2 2 2 8 2" xfId="27851"/>
    <cellStyle name="Normal 3 3 2 2 2 8 2 2" xfId="27852"/>
    <cellStyle name="Normal 3 3 2 2 2 8 2 3" xfId="27853"/>
    <cellStyle name="Normal 3 3 2 2 2 8 3" xfId="27854"/>
    <cellStyle name="Normal 3 3 2 2 2 8 3 2" xfId="27855"/>
    <cellStyle name="Normal 3 3 2 2 2 8 4" xfId="27856"/>
    <cellStyle name="Normal 3 3 2 2 2 8 5" xfId="27857"/>
    <cellStyle name="Normal 3 3 2 2 2 8 6" xfId="27858"/>
    <cellStyle name="Normal 3 3 2 2 2 8 7" xfId="27859"/>
    <cellStyle name="Normal 3 3 2 2 2 8 8" xfId="27860"/>
    <cellStyle name="Normal 3 3 2 2 2 9" xfId="27861"/>
    <cellStyle name="Normal 3 3 2 2 2 9 2" xfId="27862"/>
    <cellStyle name="Normal 3 3 2 2 2 9 3" xfId="27863"/>
    <cellStyle name="Normal 3 3 2 2 20" xfId="27864"/>
    <cellStyle name="Normal 3 3 2 2 21" xfId="27865"/>
    <cellStyle name="Normal 3 3 2 2 3" xfId="27866"/>
    <cellStyle name="Normal 3 3 2 2 3 2" xfId="27867"/>
    <cellStyle name="Normal 3 3 2 2 3 2 2" xfId="27868"/>
    <cellStyle name="Normal 3 3 2 2 3 3" xfId="27869"/>
    <cellStyle name="Normal 3 3 2 2 3 3 2" xfId="27870"/>
    <cellStyle name="Normal 3 3 2 2 3 4" xfId="27871"/>
    <cellStyle name="Normal 3 3 2 2 3 4 2" xfId="27872"/>
    <cellStyle name="Normal 3 3 2 2 3 5" xfId="27873"/>
    <cellStyle name="Normal 3 3 2 2 3 5 2" xfId="27874"/>
    <cellStyle name="Normal 3 3 2 2 3 6" xfId="27875"/>
    <cellStyle name="Normal 3 3 2 2 3 7" xfId="27876"/>
    <cellStyle name="Normal 3 3 2 2 4" xfId="27877"/>
    <cellStyle name="Normal 3 3 2 2 4 2" xfId="27878"/>
    <cellStyle name="Normal 3 3 2 2 4 2 2" xfId="27879"/>
    <cellStyle name="Normal 3 3 2 2 4 3" xfId="27880"/>
    <cellStyle name="Normal 3 3 2 2 4 3 2" xfId="27881"/>
    <cellStyle name="Normal 3 3 2 2 4 4" xfId="27882"/>
    <cellStyle name="Normal 3 3 2 2 4 4 2" xfId="27883"/>
    <cellStyle name="Normal 3 3 2 2 4 5" xfId="27884"/>
    <cellStyle name="Normal 3 3 2 2 4 5 2" xfId="27885"/>
    <cellStyle name="Normal 3 3 2 2 4 6" xfId="27886"/>
    <cellStyle name="Normal 3 3 2 2 4 7" xfId="27887"/>
    <cellStyle name="Normal 3 3 2 2 5" xfId="27888"/>
    <cellStyle name="Normal 3 3 2 2 5 2" xfId="27889"/>
    <cellStyle name="Normal 3 3 2 2 6" xfId="27890"/>
    <cellStyle name="Normal 3 3 2 2 6 2" xfId="27891"/>
    <cellStyle name="Normal 3 3 2 2 7" xfId="27892"/>
    <cellStyle name="Normal 3 3 2 2 7 2" xfId="27893"/>
    <cellStyle name="Normal 3 3 2 2 8" xfId="27894"/>
    <cellStyle name="Normal 3 3 2 2 8 2" xfId="27895"/>
    <cellStyle name="Normal 3 3 2 2 9" xfId="27896"/>
    <cellStyle name="Normal 3 3 2 2 9 2" xfId="27897"/>
    <cellStyle name="Normal 3 3 2 20" xfId="27898"/>
    <cellStyle name="Normal 3 3 2 21" xfId="27899"/>
    <cellStyle name="Normal 3 3 2 22" xfId="27900"/>
    <cellStyle name="Normal 3 3 2 3" xfId="27901"/>
    <cellStyle name="Normal 3 3 2 3 10" xfId="27902"/>
    <cellStyle name="Normal 3 3 2 3 10 2" xfId="27903"/>
    <cellStyle name="Normal 3 3 2 3 11" xfId="27904"/>
    <cellStyle name="Normal 3 3 2 3 12" xfId="27905"/>
    <cellStyle name="Normal 3 3 2 3 13" xfId="27906"/>
    <cellStyle name="Normal 3 3 2 3 14" xfId="27907"/>
    <cellStyle name="Normal 3 3 2 3 15" xfId="27908"/>
    <cellStyle name="Normal 3 3 2 3 2" xfId="27909"/>
    <cellStyle name="Normal 3 3 2 3 2 2" xfId="27910"/>
    <cellStyle name="Normal 3 3 2 3 2 3" xfId="27911"/>
    <cellStyle name="Normal 3 3 2 3 3" xfId="27912"/>
    <cellStyle name="Normal 3 3 2 3 3 2" xfId="27913"/>
    <cellStyle name="Normal 3 3 2 3 4" xfId="27914"/>
    <cellStyle name="Normal 3 3 2 3 4 2" xfId="27915"/>
    <cellStyle name="Normal 3 3 2 3 5" xfId="27916"/>
    <cellStyle name="Normal 3 3 2 3 5 2" xfId="27917"/>
    <cellStyle name="Normal 3 3 2 3 6" xfId="27918"/>
    <cellStyle name="Normal 3 3 2 3 7" xfId="27919"/>
    <cellStyle name="Normal 3 3 2 3 8" xfId="27920"/>
    <cellStyle name="Normal 3 3 2 3 8 2" xfId="27921"/>
    <cellStyle name="Normal 3 3 2 3 8 2 2" xfId="27922"/>
    <cellStyle name="Normal 3 3 2 3 8 2 3" xfId="27923"/>
    <cellStyle name="Normal 3 3 2 3 8 3" xfId="27924"/>
    <cellStyle name="Normal 3 3 2 3 8 3 2" xfId="27925"/>
    <cellStyle name="Normal 3 3 2 3 8 4" xfId="27926"/>
    <cellStyle name="Normal 3 3 2 3 8 5" xfId="27927"/>
    <cellStyle name="Normal 3 3 2 3 8 6" xfId="27928"/>
    <cellStyle name="Normal 3 3 2 3 8 7" xfId="27929"/>
    <cellStyle name="Normal 3 3 2 3 8 8" xfId="27930"/>
    <cellStyle name="Normal 3 3 2 3 9" xfId="27931"/>
    <cellStyle name="Normal 3 3 2 3 9 2" xfId="27932"/>
    <cellStyle name="Normal 3 3 2 3 9 3" xfId="27933"/>
    <cellStyle name="Normal 3 3 2 4" xfId="27934"/>
    <cellStyle name="Normal 3 3 2 4 2" xfId="27935"/>
    <cellStyle name="Normal 3 3 2 4 2 2" xfId="27936"/>
    <cellStyle name="Normal 3 3 2 4 3" xfId="27937"/>
    <cellStyle name="Normal 3 3 2 4 3 2" xfId="27938"/>
    <cellStyle name="Normal 3 3 2 4 4" xfId="27939"/>
    <cellStyle name="Normal 3 3 2 4 4 2" xfId="27940"/>
    <cellStyle name="Normal 3 3 2 4 5" xfId="27941"/>
    <cellStyle name="Normal 3 3 2 4 5 2" xfId="27942"/>
    <cellStyle name="Normal 3 3 2 4 6" xfId="27943"/>
    <cellStyle name="Normal 3 3 2 4 7" xfId="27944"/>
    <cellStyle name="Normal 3 3 2 5" xfId="27945"/>
    <cellStyle name="Normal 3 3 2 5 2" xfId="27946"/>
    <cellStyle name="Normal 3 3 2 5 2 2" xfId="27947"/>
    <cellStyle name="Normal 3 3 2 5 3" xfId="27948"/>
    <cellStyle name="Normal 3 3 2 5 3 2" xfId="27949"/>
    <cellStyle name="Normal 3 3 2 5 4" xfId="27950"/>
    <cellStyle name="Normal 3 3 2 5 4 2" xfId="27951"/>
    <cellStyle name="Normal 3 3 2 5 5" xfId="27952"/>
    <cellStyle name="Normal 3 3 2 5 5 2" xfId="27953"/>
    <cellStyle name="Normal 3 3 2 5 6" xfId="27954"/>
    <cellStyle name="Normal 3 3 2 5 7" xfId="27955"/>
    <cellStyle name="Normal 3 3 2 6" xfId="27956"/>
    <cellStyle name="Normal 3 3 2 6 2" xfId="27957"/>
    <cellStyle name="Normal 3 3 2 7" xfId="27958"/>
    <cellStyle name="Normal 3 3 2 7 2" xfId="27959"/>
    <cellStyle name="Normal 3 3 2 8" xfId="27960"/>
    <cellStyle name="Normal 3 3 2 8 2" xfId="27961"/>
    <cellStyle name="Normal 3 3 2 9" xfId="27962"/>
    <cellStyle name="Normal 3 3 2 9 2" xfId="27963"/>
    <cellStyle name="Normal 3 3 20" xfId="27964"/>
    <cellStyle name="Normal 3 3 21" xfId="27965"/>
    <cellStyle name="Normal 3 3 22" xfId="27966"/>
    <cellStyle name="Normal 3 3 23" xfId="27967"/>
    <cellStyle name="Normal 3 3 23 2" xfId="27968"/>
    <cellStyle name="Normal 3 3 23 2 2" xfId="27969"/>
    <cellStyle name="Normal 3 3 23 2 3" xfId="27970"/>
    <cellStyle name="Normal 3 3 23 3" xfId="27971"/>
    <cellStyle name="Normal 3 3 23 3 2" xfId="27972"/>
    <cellStyle name="Normal 3 3 23 4" xfId="27973"/>
    <cellStyle name="Normal 3 3 23 5" xfId="27974"/>
    <cellStyle name="Normal 3 3 23 6" xfId="27975"/>
    <cellStyle name="Normal 3 3 23 7" xfId="27976"/>
    <cellStyle name="Normal 3 3 23 8" xfId="27977"/>
    <cellStyle name="Normal 3 3 24" xfId="27978"/>
    <cellStyle name="Normal 3 3 24 2" xfId="27979"/>
    <cellStyle name="Normal 3 3 24 3" xfId="27980"/>
    <cellStyle name="Normal 3 3 25" xfId="27981"/>
    <cellStyle name="Normal 3 3 25 2" xfId="27982"/>
    <cellStyle name="Normal 3 3 26" xfId="27983"/>
    <cellStyle name="Normal 3 3 27" xfId="27984"/>
    <cellStyle name="Normal 3 3 28" xfId="27985"/>
    <cellStyle name="Normal 3 3 29" xfId="27986"/>
    <cellStyle name="Normal 3 3 3" xfId="27987"/>
    <cellStyle name="Normal 3 3 3 10" xfId="27988"/>
    <cellStyle name="Normal 3 3 3 10 2" xfId="27989"/>
    <cellStyle name="Normal 3 3 3 11" xfId="27990"/>
    <cellStyle name="Normal 3 3 3 11 2" xfId="27991"/>
    <cellStyle name="Normal 3 3 3 12" xfId="27992"/>
    <cellStyle name="Normal 3 3 3 13" xfId="27993"/>
    <cellStyle name="Normal 3 3 3 14" xfId="27994"/>
    <cellStyle name="Normal 3 3 3 14 2" xfId="27995"/>
    <cellStyle name="Normal 3 3 3 14 2 2" xfId="27996"/>
    <cellStyle name="Normal 3 3 3 14 2 3" xfId="27997"/>
    <cellStyle name="Normal 3 3 3 14 3" xfId="27998"/>
    <cellStyle name="Normal 3 3 3 14 3 2" xfId="27999"/>
    <cellStyle name="Normal 3 3 3 14 4" xfId="28000"/>
    <cellStyle name="Normal 3 3 3 14 5" xfId="28001"/>
    <cellStyle name="Normal 3 3 3 14 6" xfId="28002"/>
    <cellStyle name="Normal 3 3 3 14 7" xfId="28003"/>
    <cellStyle name="Normal 3 3 3 14 8" xfId="28004"/>
    <cellStyle name="Normal 3 3 3 15" xfId="28005"/>
    <cellStyle name="Normal 3 3 3 15 2" xfId="28006"/>
    <cellStyle name="Normal 3 3 3 15 3" xfId="28007"/>
    <cellStyle name="Normal 3 3 3 16" xfId="28008"/>
    <cellStyle name="Normal 3 3 3 16 2" xfId="28009"/>
    <cellStyle name="Normal 3 3 3 17" xfId="28010"/>
    <cellStyle name="Normal 3 3 3 18" xfId="28011"/>
    <cellStyle name="Normal 3 3 3 19" xfId="28012"/>
    <cellStyle name="Normal 3 3 3 2" xfId="28013"/>
    <cellStyle name="Normal 3 3 3 2 10" xfId="28014"/>
    <cellStyle name="Normal 3 3 3 2 10 2" xfId="28015"/>
    <cellStyle name="Normal 3 3 3 2 11" xfId="28016"/>
    <cellStyle name="Normal 3 3 3 2 12" xfId="28017"/>
    <cellStyle name="Normal 3 3 3 2 13" xfId="28018"/>
    <cellStyle name="Normal 3 3 3 2 13 2" xfId="28019"/>
    <cellStyle name="Normal 3 3 3 2 13 2 2" xfId="28020"/>
    <cellStyle name="Normal 3 3 3 2 13 2 3" xfId="28021"/>
    <cellStyle name="Normal 3 3 3 2 13 3" xfId="28022"/>
    <cellStyle name="Normal 3 3 3 2 13 3 2" xfId="28023"/>
    <cellStyle name="Normal 3 3 3 2 13 4" xfId="28024"/>
    <cellStyle name="Normal 3 3 3 2 13 5" xfId="28025"/>
    <cellStyle name="Normal 3 3 3 2 13 6" xfId="28026"/>
    <cellStyle name="Normal 3 3 3 2 13 7" xfId="28027"/>
    <cellStyle name="Normal 3 3 3 2 13 8" xfId="28028"/>
    <cellStyle name="Normal 3 3 3 2 14" xfId="28029"/>
    <cellStyle name="Normal 3 3 3 2 14 2" xfId="28030"/>
    <cellStyle name="Normal 3 3 3 2 14 3" xfId="28031"/>
    <cellStyle name="Normal 3 3 3 2 15" xfId="28032"/>
    <cellStyle name="Normal 3 3 3 2 15 2" xfId="28033"/>
    <cellStyle name="Normal 3 3 3 2 16" xfId="28034"/>
    <cellStyle name="Normal 3 3 3 2 17" xfId="28035"/>
    <cellStyle name="Normal 3 3 3 2 18" xfId="28036"/>
    <cellStyle name="Normal 3 3 3 2 19" xfId="28037"/>
    <cellStyle name="Normal 3 3 3 2 2" xfId="28038"/>
    <cellStyle name="Normal 3 3 3 2 2 2" xfId="28039"/>
    <cellStyle name="Normal 3 3 3 2 2 2 2" xfId="28040"/>
    <cellStyle name="Normal 3 3 3 2 2 3" xfId="28041"/>
    <cellStyle name="Normal 3 3 3 2 2 3 2" xfId="28042"/>
    <cellStyle name="Normal 3 3 3 2 2 4" xfId="28043"/>
    <cellStyle name="Normal 3 3 3 2 2 4 2" xfId="28044"/>
    <cellStyle name="Normal 3 3 3 2 2 5" xfId="28045"/>
    <cellStyle name="Normal 3 3 3 2 2 5 2" xfId="28046"/>
    <cellStyle name="Normal 3 3 3 2 2 6" xfId="28047"/>
    <cellStyle name="Normal 3 3 3 2 2 7" xfId="28048"/>
    <cellStyle name="Normal 3 3 3 2 20" xfId="28049"/>
    <cellStyle name="Normal 3 3 3 2 3" xfId="28050"/>
    <cellStyle name="Normal 3 3 3 2 3 2" xfId="28051"/>
    <cellStyle name="Normal 3 3 3 2 3 2 2" xfId="28052"/>
    <cellStyle name="Normal 3 3 3 2 3 3" xfId="28053"/>
    <cellStyle name="Normal 3 3 3 2 3 3 2" xfId="28054"/>
    <cellStyle name="Normal 3 3 3 2 3 4" xfId="28055"/>
    <cellStyle name="Normal 3 3 3 2 3 4 2" xfId="28056"/>
    <cellStyle name="Normal 3 3 3 2 3 5" xfId="28057"/>
    <cellStyle name="Normal 3 3 3 2 3 5 2" xfId="28058"/>
    <cellStyle name="Normal 3 3 3 2 3 6" xfId="28059"/>
    <cellStyle name="Normal 3 3 3 2 4" xfId="28060"/>
    <cellStyle name="Normal 3 3 3 2 4 2" xfId="28061"/>
    <cellStyle name="Normal 3 3 3 2 4 2 2" xfId="28062"/>
    <cellStyle name="Normal 3 3 3 2 4 3" xfId="28063"/>
    <cellStyle name="Normal 3 3 3 2 4 3 2" xfId="28064"/>
    <cellStyle name="Normal 3 3 3 2 4 4" xfId="28065"/>
    <cellStyle name="Normal 3 3 3 2 4 4 2" xfId="28066"/>
    <cellStyle name="Normal 3 3 3 2 4 5" xfId="28067"/>
    <cellStyle name="Normal 3 3 3 2 4 5 2" xfId="28068"/>
    <cellStyle name="Normal 3 3 3 2 4 6" xfId="28069"/>
    <cellStyle name="Normal 3 3 3 2 5" xfId="28070"/>
    <cellStyle name="Normal 3 3 3 2 5 2" xfId="28071"/>
    <cellStyle name="Normal 3 3 3 2 6" xfId="28072"/>
    <cellStyle name="Normal 3 3 3 2 6 2" xfId="28073"/>
    <cellStyle name="Normal 3 3 3 2 7" xfId="28074"/>
    <cellStyle name="Normal 3 3 3 2 7 2" xfId="28075"/>
    <cellStyle name="Normal 3 3 3 2 8" xfId="28076"/>
    <cellStyle name="Normal 3 3 3 2 8 2" xfId="28077"/>
    <cellStyle name="Normal 3 3 3 2 9" xfId="28078"/>
    <cellStyle name="Normal 3 3 3 2 9 2" xfId="28079"/>
    <cellStyle name="Normal 3 3 3 20" xfId="28080"/>
    <cellStyle name="Normal 3 3 3 21" xfId="28081"/>
    <cellStyle name="Normal 3 3 3 22" xfId="28082"/>
    <cellStyle name="Normal 3 3 3 3" xfId="28083"/>
    <cellStyle name="Normal 3 3 3 3 2" xfId="28084"/>
    <cellStyle name="Normal 3 3 3 3 2 2" xfId="28085"/>
    <cellStyle name="Normal 3 3 3 3 3" xfId="28086"/>
    <cellStyle name="Normal 3 3 3 3 3 2" xfId="28087"/>
    <cellStyle name="Normal 3 3 3 3 4" xfId="28088"/>
    <cellStyle name="Normal 3 3 3 3 4 2" xfId="28089"/>
    <cellStyle name="Normal 3 3 3 3 5" xfId="28090"/>
    <cellStyle name="Normal 3 3 3 3 5 2" xfId="28091"/>
    <cellStyle name="Normal 3 3 3 3 6" xfId="28092"/>
    <cellStyle name="Normal 3 3 3 3 7" xfId="28093"/>
    <cellStyle name="Normal 3 3 3 4" xfId="28094"/>
    <cellStyle name="Normal 3 3 3 4 2" xfId="28095"/>
    <cellStyle name="Normal 3 3 3 4 2 2" xfId="28096"/>
    <cellStyle name="Normal 3 3 3 4 3" xfId="28097"/>
    <cellStyle name="Normal 3 3 3 4 3 2" xfId="28098"/>
    <cellStyle name="Normal 3 3 3 4 4" xfId="28099"/>
    <cellStyle name="Normal 3 3 3 4 4 2" xfId="28100"/>
    <cellStyle name="Normal 3 3 3 4 5" xfId="28101"/>
    <cellStyle name="Normal 3 3 3 4 5 2" xfId="28102"/>
    <cellStyle name="Normal 3 3 3 4 6" xfId="28103"/>
    <cellStyle name="Normal 3 3 3 4 7" xfId="28104"/>
    <cellStyle name="Normal 3 3 3 5" xfId="28105"/>
    <cellStyle name="Normal 3 3 3 5 2" xfId="28106"/>
    <cellStyle name="Normal 3 3 3 5 2 2" xfId="28107"/>
    <cellStyle name="Normal 3 3 3 5 3" xfId="28108"/>
    <cellStyle name="Normal 3 3 3 5 3 2" xfId="28109"/>
    <cellStyle name="Normal 3 3 3 5 4" xfId="28110"/>
    <cellStyle name="Normal 3 3 3 5 4 2" xfId="28111"/>
    <cellStyle name="Normal 3 3 3 5 5" xfId="28112"/>
    <cellStyle name="Normal 3 3 3 5 5 2" xfId="28113"/>
    <cellStyle name="Normal 3 3 3 5 6" xfId="28114"/>
    <cellStyle name="Normal 3 3 3 6" xfId="28115"/>
    <cellStyle name="Normal 3 3 3 6 2" xfId="28116"/>
    <cellStyle name="Normal 3 3 3 7" xfId="28117"/>
    <cellStyle name="Normal 3 3 3 7 2" xfId="28118"/>
    <cellStyle name="Normal 3 3 3 8" xfId="28119"/>
    <cellStyle name="Normal 3 3 3 8 2" xfId="28120"/>
    <cellStyle name="Normal 3 3 3 9" xfId="28121"/>
    <cellStyle name="Normal 3 3 3 9 2" xfId="28122"/>
    <cellStyle name="Normal 3 3 30" xfId="28123"/>
    <cellStyle name="Normal 3 3 31" xfId="28124"/>
    <cellStyle name="Normal 3 3 4" xfId="28125"/>
    <cellStyle name="Normal 3 3 4 10" xfId="28126"/>
    <cellStyle name="Normal 3 3 4 10 2" xfId="28127"/>
    <cellStyle name="Normal 3 3 4 11" xfId="28128"/>
    <cellStyle name="Normal 3 3 4 12" xfId="28129"/>
    <cellStyle name="Normal 3 3 4 13" xfId="28130"/>
    <cellStyle name="Normal 3 3 4 13 2" xfId="28131"/>
    <cellStyle name="Normal 3 3 4 13 2 2" xfId="28132"/>
    <cellStyle name="Normal 3 3 4 13 2 3" xfId="28133"/>
    <cellStyle name="Normal 3 3 4 13 3" xfId="28134"/>
    <cellStyle name="Normal 3 3 4 13 3 2" xfId="28135"/>
    <cellStyle name="Normal 3 3 4 13 4" xfId="28136"/>
    <cellStyle name="Normal 3 3 4 13 5" xfId="28137"/>
    <cellStyle name="Normal 3 3 4 13 6" xfId="28138"/>
    <cellStyle name="Normal 3 3 4 13 7" xfId="28139"/>
    <cellStyle name="Normal 3 3 4 13 8" xfId="28140"/>
    <cellStyle name="Normal 3 3 4 14" xfId="28141"/>
    <cellStyle name="Normal 3 3 4 14 2" xfId="28142"/>
    <cellStyle name="Normal 3 3 4 14 3" xfId="28143"/>
    <cellStyle name="Normal 3 3 4 15" xfId="28144"/>
    <cellStyle name="Normal 3 3 4 15 2" xfId="28145"/>
    <cellStyle name="Normal 3 3 4 16" xfId="28146"/>
    <cellStyle name="Normal 3 3 4 17" xfId="28147"/>
    <cellStyle name="Normal 3 3 4 18" xfId="28148"/>
    <cellStyle name="Normal 3 3 4 19" xfId="28149"/>
    <cellStyle name="Normal 3 3 4 2" xfId="28150"/>
    <cellStyle name="Normal 3 3 4 2 2" xfId="28151"/>
    <cellStyle name="Normal 3 3 4 2 2 2" xfId="28152"/>
    <cellStyle name="Normal 3 3 4 2 3" xfId="28153"/>
    <cellStyle name="Normal 3 3 4 2 3 2" xfId="28154"/>
    <cellStyle name="Normal 3 3 4 2 4" xfId="28155"/>
    <cellStyle name="Normal 3 3 4 2 4 2" xfId="28156"/>
    <cellStyle name="Normal 3 3 4 2 5" xfId="28157"/>
    <cellStyle name="Normal 3 3 4 2 5 2" xfId="28158"/>
    <cellStyle name="Normal 3 3 4 2 6" xfId="28159"/>
    <cellStyle name="Normal 3 3 4 2 7" xfId="28160"/>
    <cellStyle name="Normal 3 3 4 20" xfId="28161"/>
    <cellStyle name="Normal 3 3 4 3" xfId="28162"/>
    <cellStyle name="Normal 3 3 4 3 2" xfId="28163"/>
    <cellStyle name="Normal 3 3 4 3 2 2" xfId="28164"/>
    <cellStyle name="Normal 3 3 4 3 3" xfId="28165"/>
    <cellStyle name="Normal 3 3 4 3 3 2" xfId="28166"/>
    <cellStyle name="Normal 3 3 4 3 4" xfId="28167"/>
    <cellStyle name="Normal 3 3 4 3 4 2" xfId="28168"/>
    <cellStyle name="Normal 3 3 4 3 5" xfId="28169"/>
    <cellStyle name="Normal 3 3 4 3 5 2" xfId="28170"/>
    <cellStyle name="Normal 3 3 4 3 6" xfId="28171"/>
    <cellStyle name="Normal 3 3 4 4" xfId="28172"/>
    <cellStyle name="Normal 3 3 4 4 2" xfId="28173"/>
    <cellStyle name="Normal 3 3 4 4 2 2" xfId="28174"/>
    <cellStyle name="Normal 3 3 4 4 3" xfId="28175"/>
    <cellStyle name="Normal 3 3 4 4 3 2" xfId="28176"/>
    <cellStyle name="Normal 3 3 4 4 4" xfId="28177"/>
    <cellStyle name="Normal 3 3 4 4 4 2" xfId="28178"/>
    <cellStyle name="Normal 3 3 4 4 5" xfId="28179"/>
    <cellStyle name="Normal 3 3 4 4 5 2" xfId="28180"/>
    <cellStyle name="Normal 3 3 4 4 6" xfId="28181"/>
    <cellStyle name="Normal 3 3 4 5" xfId="28182"/>
    <cellStyle name="Normal 3 3 4 5 2" xfId="28183"/>
    <cellStyle name="Normal 3 3 4 6" xfId="28184"/>
    <cellStyle name="Normal 3 3 4 6 2" xfId="28185"/>
    <cellStyle name="Normal 3 3 4 7" xfId="28186"/>
    <cellStyle name="Normal 3 3 4 7 2" xfId="28187"/>
    <cellStyle name="Normal 3 3 4 8" xfId="28188"/>
    <cellStyle name="Normal 3 3 4 8 2" xfId="28189"/>
    <cellStyle name="Normal 3 3 4 9" xfId="28190"/>
    <cellStyle name="Normal 3 3 4 9 2" xfId="28191"/>
    <cellStyle name="Normal 3 3 5" xfId="28192"/>
    <cellStyle name="Normal 3 3 5 10" xfId="28193"/>
    <cellStyle name="Normal 3 3 5 10 2" xfId="28194"/>
    <cellStyle name="Normal 3 3 5 11" xfId="28195"/>
    <cellStyle name="Normal 3 3 5 12" xfId="28196"/>
    <cellStyle name="Normal 3 3 5 2" xfId="28197"/>
    <cellStyle name="Normal 3 3 5 2 2" xfId="28198"/>
    <cellStyle name="Normal 3 3 5 2 2 2" xfId="28199"/>
    <cellStyle name="Normal 3 3 5 2 3" xfId="28200"/>
    <cellStyle name="Normal 3 3 5 2 3 2" xfId="28201"/>
    <cellStyle name="Normal 3 3 5 2 4" xfId="28202"/>
    <cellStyle name="Normal 3 3 5 2 4 2" xfId="28203"/>
    <cellStyle name="Normal 3 3 5 2 5" xfId="28204"/>
    <cellStyle name="Normal 3 3 5 2 5 2" xfId="28205"/>
    <cellStyle name="Normal 3 3 5 2 6" xfId="28206"/>
    <cellStyle name="Normal 3 3 5 3" xfId="28207"/>
    <cellStyle name="Normal 3 3 5 3 2" xfId="28208"/>
    <cellStyle name="Normal 3 3 5 3 2 2" xfId="28209"/>
    <cellStyle name="Normal 3 3 5 3 3" xfId="28210"/>
    <cellStyle name="Normal 3 3 5 3 3 2" xfId="28211"/>
    <cellStyle name="Normal 3 3 5 3 4" xfId="28212"/>
    <cellStyle name="Normal 3 3 5 3 4 2" xfId="28213"/>
    <cellStyle name="Normal 3 3 5 3 5" xfId="28214"/>
    <cellStyle name="Normal 3 3 5 3 5 2" xfId="28215"/>
    <cellStyle name="Normal 3 3 5 3 6" xfId="28216"/>
    <cellStyle name="Normal 3 3 5 4" xfId="28217"/>
    <cellStyle name="Normal 3 3 5 4 2" xfId="28218"/>
    <cellStyle name="Normal 3 3 5 4 2 2" xfId="28219"/>
    <cellStyle name="Normal 3 3 5 4 3" xfId="28220"/>
    <cellStyle name="Normal 3 3 5 4 3 2" xfId="28221"/>
    <cellStyle name="Normal 3 3 5 4 4" xfId="28222"/>
    <cellStyle name="Normal 3 3 5 4 4 2" xfId="28223"/>
    <cellStyle name="Normal 3 3 5 4 5" xfId="28224"/>
    <cellStyle name="Normal 3 3 5 4 5 2" xfId="28225"/>
    <cellStyle name="Normal 3 3 5 4 6" xfId="28226"/>
    <cellStyle name="Normal 3 3 5 5" xfId="28227"/>
    <cellStyle name="Normal 3 3 5 5 2" xfId="28228"/>
    <cellStyle name="Normal 3 3 5 6" xfId="28229"/>
    <cellStyle name="Normal 3 3 5 6 2" xfId="28230"/>
    <cellStyle name="Normal 3 3 5 7" xfId="28231"/>
    <cellStyle name="Normal 3 3 5 7 2" xfId="28232"/>
    <cellStyle name="Normal 3 3 5 8" xfId="28233"/>
    <cellStyle name="Normal 3 3 5 8 2" xfId="28234"/>
    <cellStyle name="Normal 3 3 5 9" xfId="28235"/>
    <cellStyle name="Normal 3 3 5 9 2" xfId="28236"/>
    <cellStyle name="Normal 3 3 6" xfId="28237"/>
    <cellStyle name="Normal 3 3 6 10" xfId="28238"/>
    <cellStyle name="Normal 3 3 6 10 2" xfId="28239"/>
    <cellStyle name="Normal 3 3 6 11" xfId="28240"/>
    <cellStyle name="Normal 3 3 6 12" xfId="28241"/>
    <cellStyle name="Normal 3 3 6 2" xfId="28242"/>
    <cellStyle name="Normal 3 3 6 2 2" xfId="28243"/>
    <cellStyle name="Normal 3 3 6 2 2 2" xfId="28244"/>
    <cellStyle name="Normal 3 3 6 2 3" xfId="28245"/>
    <cellStyle name="Normal 3 3 6 2 3 2" xfId="28246"/>
    <cellStyle name="Normal 3 3 6 2 4" xfId="28247"/>
    <cellStyle name="Normal 3 3 6 2 4 2" xfId="28248"/>
    <cellStyle name="Normal 3 3 6 2 5" xfId="28249"/>
    <cellStyle name="Normal 3 3 6 2 5 2" xfId="28250"/>
    <cellStyle name="Normal 3 3 6 2 6" xfId="28251"/>
    <cellStyle name="Normal 3 3 6 3" xfId="28252"/>
    <cellStyle name="Normal 3 3 6 3 2" xfId="28253"/>
    <cellStyle name="Normal 3 3 6 3 2 2" xfId="28254"/>
    <cellStyle name="Normal 3 3 6 3 3" xfId="28255"/>
    <cellStyle name="Normal 3 3 6 3 3 2" xfId="28256"/>
    <cellStyle name="Normal 3 3 6 3 4" xfId="28257"/>
    <cellStyle name="Normal 3 3 6 3 4 2" xfId="28258"/>
    <cellStyle name="Normal 3 3 6 3 5" xfId="28259"/>
    <cellStyle name="Normal 3 3 6 3 5 2" xfId="28260"/>
    <cellStyle name="Normal 3 3 6 3 6" xfId="28261"/>
    <cellStyle name="Normal 3 3 6 4" xfId="28262"/>
    <cellStyle name="Normal 3 3 6 4 2" xfId="28263"/>
    <cellStyle name="Normal 3 3 6 4 2 2" xfId="28264"/>
    <cellStyle name="Normal 3 3 6 4 3" xfId="28265"/>
    <cellStyle name="Normal 3 3 6 4 3 2" xfId="28266"/>
    <cellStyle name="Normal 3 3 6 4 4" xfId="28267"/>
    <cellStyle name="Normal 3 3 6 4 4 2" xfId="28268"/>
    <cellStyle name="Normal 3 3 6 4 5" xfId="28269"/>
    <cellStyle name="Normal 3 3 6 4 5 2" xfId="28270"/>
    <cellStyle name="Normal 3 3 6 4 6" xfId="28271"/>
    <cellStyle name="Normal 3 3 6 5" xfId="28272"/>
    <cellStyle name="Normal 3 3 6 5 2" xfId="28273"/>
    <cellStyle name="Normal 3 3 6 6" xfId="28274"/>
    <cellStyle name="Normal 3 3 6 6 2" xfId="28275"/>
    <cellStyle name="Normal 3 3 6 7" xfId="28276"/>
    <cellStyle name="Normal 3 3 6 7 2" xfId="28277"/>
    <cellStyle name="Normal 3 3 6 8" xfId="28278"/>
    <cellStyle name="Normal 3 3 6 8 2" xfId="28279"/>
    <cellStyle name="Normal 3 3 6 9" xfId="28280"/>
    <cellStyle name="Normal 3 3 6 9 2" xfId="28281"/>
    <cellStyle name="Normal 3 3 7" xfId="28282"/>
    <cellStyle name="Normal 3 3 7 10" xfId="28283"/>
    <cellStyle name="Normal 3 3 7 10 2" xfId="28284"/>
    <cellStyle name="Normal 3 3 7 11" xfId="28285"/>
    <cellStyle name="Normal 3 3 7 2" xfId="28286"/>
    <cellStyle name="Normal 3 3 7 2 2" xfId="28287"/>
    <cellStyle name="Normal 3 3 7 2 2 2" xfId="28288"/>
    <cellStyle name="Normal 3 3 7 2 3" xfId="28289"/>
    <cellStyle name="Normal 3 3 7 2 3 2" xfId="28290"/>
    <cellStyle name="Normal 3 3 7 2 4" xfId="28291"/>
    <cellStyle name="Normal 3 3 7 2 4 2" xfId="28292"/>
    <cellStyle name="Normal 3 3 7 2 5" xfId="28293"/>
    <cellStyle name="Normal 3 3 7 2 5 2" xfId="28294"/>
    <cellStyle name="Normal 3 3 7 2 6" xfId="28295"/>
    <cellStyle name="Normal 3 3 7 3" xfId="28296"/>
    <cellStyle name="Normal 3 3 7 3 2" xfId="28297"/>
    <cellStyle name="Normal 3 3 7 3 2 2" xfId="28298"/>
    <cellStyle name="Normal 3 3 7 3 3" xfId="28299"/>
    <cellStyle name="Normal 3 3 7 3 3 2" xfId="28300"/>
    <cellStyle name="Normal 3 3 7 3 4" xfId="28301"/>
    <cellStyle name="Normal 3 3 7 3 4 2" xfId="28302"/>
    <cellStyle name="Normal 3 3 7 3 5" xfId="28303"/>
    <cellStyle name="Normal 3 3 7 3 5 2" xfId="28304"/>
    <cellStyle name="Normal 3 3 7 3 6" xfId="28305"/>
    <cellStyle name="Normal 3 3 7 4" xfId="28306"/>
    <cellStyle name="Normal 3 3 7 4 2" xfId="28307"/>
    <cellStyle name="Normal 3 3 7 4 2 2" xfId="28308"/>
    <cellStyle name="Normal 3 3 7 4 3" xfId="28309"/>
    <cellStyle name="Normal 3 3 7 4 3 2" xfId="28310"/>
    <cellStyle name="Normal 3 3 7 4 4" xfId="28311"/>
    <cellStyle name="Normal 3 3 7 4 4 2" xfId="28312"/>
    <cellStyle name="Normal 3 3 7 4 5" xfId="28313"/>
    <cellStyle name="Normal 3 3 7 4 5 2" xfId="28314"/>
    <cellStyle name="Normal 3 3 7 4 6" xfId="28315"/>
    <cellStyle name="Normal 3 3 7 5" xfId="28316"/>
    <cellStyle name="Normal 3 3 7 5 2" xfId="28317"/>
    <cellStyle name="Normal 3 3 7 6" xfId="28318"/>
    <cellStyle name="Normal 3 3 7 6 2" xfId="28319"/>
    <cellStyle name="Normal 3 3 7 7" xfId="28320"/>
    <cellStyle name="Normal 3 3 7 7 2" xfId="28321"/>
    <cellStyle name="Normal 3 3 7 8" xfId="28322"/>
    <cellStyle name="Normal 3 3 7 8 2" xfId="28323"/>
    <cellStyle name="Normal 3 3 7 9" xfId="28324"/>
    <cellStyle name="Normal 3 3 7 9 2" xfId="28325"/>
    <cellStyle name="Normal 3 3 8" xfId="28326"/>
    <cellStyle name="Normal 3 3 8 10" xfId="28327"/>
    <cellStyle name="Normal 3 3 8 10 2" xfId="28328"/>
    <cellStyle name="Normal 3 3 8 11" xfId="28329"/>
    <cellStyle name="Normal 3 3 8 2" xfId="28330"/>
    <cellStyle name="Normal 3 3 8 2 2" xfId="28331"/>
    <cellStyle name="Normal 3 3 8 2 2 2" xfId="28332"/>
    <cellStyle name="Normal 3 3 8 2 3" xfId="28333"/>
    <cellStyle name="Normal 3 3 8 2 3 2" xfId="28334"/>
    <cellStyle name="Normal 3 3 8 2 4" xfId="28335"/>
    <cellStyle name="Normal 3 3 8 2 4 2" xfId="28336"/>
    <cellStyle name="Normal 3 3 8 2 5" xfId="28337"/>
    <cellStyle name="Normal 3 3 8 2 5 2" xfId="28338"/>
    <cellStyle name="Normal 3 3 8 2 6" xfId="28339"/>
    <cellStyle name="Normal 3 3 8 3" xfId="28340"/>
    <cellStyle name="Normal 3 3 8 3 2" xfId="28341"/>
    <cellStyle name="Normal 3 3 8 3 2 2" xfId="28342"/>
    <cellStyle name="Normal 3 3 8 3 3" xfId="28343"/>
    <cellStyle name="Normal 3 3 8 3 3 2" xfId="28344"/>
    <cellStyle name="Normal 3 3 8 3 4" xfId="28345"/>
    <cellStyle name="Normal 3 3 8 3 4 2" xfId="28346"/>
    <cellStyle name="Normal 3 3 8 3 5" xfId="28347"/>
    <cellStyle name="Normal 3 3 8 3 5 2" xfId="28348"/>
    <cellStyle name="Normal 3 3 8 3 6" xfId="28349"/>
    <cellStyle name="Normal 3 3 8 4" xfId="28350"/>
    <cellStyle name="Normal 3 3 8 4 2" xfId="28351"/>
    <cellStyle name="Normal 3 3 8 4 2 2" xfId="28352"/>
    <cellStyle name="Normal 3 3 8 4 3" xfId="28353"/>
    <cellStyle name="Normal 3 3 8 4 3 2" xfId="28354"/>
    <cellStyle name="Normal 3 3 8 4 4" xfId="28355"/>
    <cellStyle name="Normal 3 3 8 4 4 2" xfId="28356"/>
    <cellStyle name="Normal 3 3 8 4 5" xfId="28357"/>
    <cellStyle name="Normal 3 3 8 4 5 2" xfId="28358"/>
    <cellStyle name="Normal 3 3 8 4 6" xfId="28359"/>
    <cellStyle name="Normal 3 3 8 5" xfId="28360"/>
    <cellStyle name="Normal 3 3 8 5 2" xfId="28361"/>
    <cellStyle name="Normal 3 3 8 6" xfId="28362"/>
    <cellStyle name="Normal 3 3 8 6 2" xfId="28363"/>
    <cellStyle name="Normal 3 3 8 7" xfId="28364"/>
    <cellStyle name="Normal 3 3 8 7 2" xfId="28365"/>
    <cellStyle name="Normal 3 3 8 8" xfId="28366"/>
    <cellStyle name="Normal 3 3 8 8 2" xfId="28367"/>
    <cellStyle name="Normal 3 3 8 9" xfId="28368"/>
    <cellStyle name="Normal 3 3 8 9 2" xfId="28369"/>
    <cellStyle name="Normal 3 3 9" xfId="28370"/>
    <cellStyle name="Normal 3 3 9 10" xfId="28371"/>
    <cellStyle name="Normal 3 3 9 10 2" xfId="28372"/>
    <cellStyle name="Normal 3 3 9 11" xfId="28373"/>
    <cellStyle name="Normal 3 3 9 2" xfId="28374"/>
    <cellStyle name="Normal 3 3 9 2 2" xfId="28375"/>
    <cellStyle name="Normal 3 3 9 2 2 2" xfId="28376"/>
    <cellStyle name="Normal 3 3 9 2 3" xfId="28377"/>
    <cellStyle name="Normal 3 3 9 2 3 2" xfId="28378"/>
    <cellStyle name="Normal 3 3 9 2 4" xfId="28379"/>
    <cellStyle name="Normal 3 3 9 2 4 2" xfId="28380"/>
    <cellStyle name="Normal 3 3 9 2 5" xfId="28381"/>
    <cellStyle name="Normal 3 3 9 2 5 2" xfId="28382"/>
    <cellStyle name="Normal 3 3 9 2 6" xfId="28383"/>
    <cellStyle name="Normal 3 3 9 3" xfId="28384"/>
    <cellStyle name="Normal 3 3 9 3 2" xfId="28385"/>
    <cellStyle name="Normal 3 3 9 3 2 2" xfId="28386"/>
    <cellStyle name="Normal 3 3 9 3 3" xfId="28387"/>
    <cellStyle name="Normal 3 3 9 3 3 2" xfId="28388"/>
    <cellStyle name="Normal 3 3 9 3 4" xfId="28389"/>
    <cellStyle name="Normal 3 3 9 3 4 2" xfId="28390"/>
    <cellStyle name="Normal 3 3 9 3 5" xfId="28391"/>
    <cellStyle name="Normal 3 3 9 3 5 2" xfId="28392"/>
    <cellStyle name="Normal 3 3 9 3 6" xfId="28393"/>
    <cellStyle name="Normal 3 3 9 4" xfId="28394"/>
    <cellStyle name="Normal 3 3 9 4 2" xfId="28395"/>
    <cellStyle name="Normal 3 3 9 4 2 2" xfId="28396"/>
    <cellStyle name="Normal 3 3 9 4 3" xfId="28397"/>
    <cellStyle name="Normal 3 3 9 4 3 2" xfId="28398"/>
    <cellStyle name="Normal 3 3 9 4 4" xfId="28399"/>
    <cellStyle name="Normal 3 3 9 4 4 2" xfId="28400"/>
    <cellStyle name="Normal 3 3 9 4 5" xfId="28401"/>
    <cellStyle name="Normal 3 3 9 4 5 2" xfId="28402"/>
    <cellStyle name="Normal 3 3 9 4 6" xfId="28403"/>
    <cellStyle name="Normal 3 3 9 5" xfId="28404"/>
    <cellStyle name="Normal 3 3 9 5 2" xfId="28405"/>
    <cellStyle name="Normal 3 3 9 6" xfId="28406"/>
    <cellStyle name="Normal 3 3 9 6 2" xfId="28407"/>
    <cellStyle name="Normal 3 3 9 7" xfId="28408"/>
    <cellStyle name="Normal 3 3 9 7 2" xfId="28409"/>
    <cellStyle name="Normal 3 3 9 8" xfId="28410"/>
    <cellStyle name="Normal 3 3 9 8 2" xfId="28411"/>
    <cellStyle name="Normal 3 3 9 9" xfId="28412"/>
    <cellStyle name="Normal 3 3 9 9 2" xfId="28413"/>
    <cellStyle name="Normal 3 30" xfId="28414"/>
    <cellStyle name="Normal 3 31" xfId="28415"/>
    <cellStyle name="Normal 3 31 2" xfId="28416"/>
    <cellStyle name="Normal 3 31 2 2" xfId="28417"/>
    <cellStyle name="Normal 3 31 2 3" xfId="28418"/>
    <cellStyle name="Normal 3 31 3" xfId="28419"/>
    <cellStyle name="Normal 3 31 3 2" xfId="28420"/>
    <cellStyle name="Normal 3 31 4" xfId="28421"/>
    <cellStyle name="Normal 3 31 5" xfId="28422"/>
    <cellStyle name="Normal 3 31 6" xfId="28423"/>
    <cellStyle name="Normal 3 31 7" xfId="28424"/>
    <cellStyle name="Normal 3 31 8" xfId="28425"/>
    <cellStyle name="Normal 3 32" xfId="28426"/>
    <cellStyle name="Normal 3 32 2" xfId="28427"/>
    <cellStyle name="Normal 3 32 3" xfId="28428"/>
    <cellStyle name="Normal 3 33" xfId="28429"/>
    <cellStyle name="Normal 3 33 2" xfId="28430"/>
    <cellStyle name="Normal 3 34" xfId="28431"/>
    <cellStyle name="Normal 3 35" xfId="28432"/>
    <cellStyle name="Normal 3 36" xfId="28433"/>
    <cellStyle name="Normal 3 37" xfId="28434"/>
    <cellStyle name="Normal 3 38" xfId="28435"/>
    <cellStyle name="Normal 3 39" xfId="28436"/>
    <cellStyle name="Normal 3 4" xfId="28437"/>
    <cellStyle name="Normal 3 4 10" xfId="28438"/>
    <cellStyle name="Normal 3 4 10 2" xfId="28439"/>
    <cellStyle name="Normal 3 4 10 2 2" xfId="28440"/>
    <cellStyle name="Normal 3 4 10 3" xfId="28441"/>
    <cellStyle name="Normal 3 4 10 3 2" xfId="28442"/>
    <cellStyle name="Normal 3 4 10 4" xfId="28443"/>
    <cellStyle name="Normal 3 4 10 4 2" xfId="28444"/>
    <cellStyle name="Normal 3 4 10 5" xfId="28445"/>
    <cellStyle name="Normal 3 4 10 5 2" xfId="28446"/>
    <cellStyle name="Normal 3 4 10 6" xfId="28447"/>
    <cellStyle name="Normal 3 4 11" xfId="28448"/>
    <cellStyle name="Normal 3 4 11 2" xfId="28449"/>
    <cellStyle name="Normal 3 4 11 2 2" xfId="28450"/>
    <cellStyle name="Normal 3 4 11 3" xfId="28451"/>
    <cellStyle name="Normal 3 4 11 3 2" xfId="28452"/>
    <cellStyle name="Normal 3 4 11 4" xfId="28453"/>
    <cellStyle name="Normal 3 4 11 4 2" xfId="28454"/>
    <cellStyle name="Normal 3 4 11 5" xfId="28455"/>
    <cellStyle name="Normal 3 4 11 5 2" xfId="28456"/>
    <cellStyle name="Normal 3 4 11 6" xfId="28457"/>
    <cellStyle name="Normal 3 4 12" xfId="28458"/>
    <cellStyle name="Normal 3 4 12 2" xfId="28459"/>
    <cellStyle name="Normal 3 4 12 2 2" xfId="28460"/>
    <cellStyle name="Normal 3 4 12 3" xfId="28461"/>
    <cellStyle name="Normal 3 4 12 3 2" xfId="28462"/>
    <cellStyle name="Normal 3 4 12 4" xfId="28463"/>
    <cellStyle name="Normal 3 4 12 4 2" xfId="28464"/>
    <cellStyle name="Normal 3 4 12 5" xfId="28465"/>
    <cellStyle name="Normal 3 4 12 5 2" xfId="28466"/>
    <cellStyle name="Normal 3 4 12 6" xfId="28467"/>
    <cellStyle name="Normal 3 4 13" xfId="28468"/>
    <cellStyle name="Normal 3 4 13 2" xfId="28469"/>
    <cellStyle name="Normal 3 4 13 2 2" xfId="28470"/>
    <cellStyle name="Normal 3 4 13 3" xfId="28471"/>
    <cellStyle name="Normal 3 4 13 3 2" xfId="28472"/>
    <cellStyle name="Normal 3 4 13 4" xfId="28473"/>
    <cellStyle name="Normal 3 4 13 4 2" xfId="28474"/>
    <cellStyle name="Normal 3 4 13 5" xfId="28475"/>
    <cellStyle name="Normal 3 4 13 5 2" xfId="28476"/>
    <cellStyle name="Normal 3 4 13 6" xfId="28477"/>
    <cellStyle name="Normal 3 4 14" xfId="28478"/>
    <cellStyle name="Normal 3 4 14 2" xfId="28479"/>
    <cellStyle name="Normal 3 4 15" xfId="28480"/>
    <cellStyle name="Normal 3 4 15 2" xfId="28481"/>
    <cellStyle name="Normal 3 4 16" xfId="28482"/>
    <cellStyle name="Normal 3 4 16 2" xfId="28483"/>
    <cellStyle name="Normal 3 4 17" xfId="28484"/>
    <cellStyle name="Normal 3 4 17 2" xfId="28485"/>
    <cellStyle name="Normal 3 4 18" xfId="28486"/>
    <cellStyle name="Normal 3 4 18 2" xfId="28487"/>
    <cellStyle name="Normal 3 4 19" xfId="28488"/>
    <cellStyle name="Normal 3 4 19 2" xfId="28489"/>
    <cellStyle name="Normal 3 4 2" xfId="28490"/>
    <cellStyle name="Normal 3 4 2 10" xfId="28491"/>
    <cellStyle name="Normal 3 4 2 10 2" xfId="28492"/>
    <cellStyle name="Normal 3 4 2 11" xfId="28493"/>
    <cellStyle name="Normal 3 4 2 11 2" xfId="28494"/>
    <cellStyle name="Normal 3 4 2 12" xfId="28495"/>
    <cellStyle name="Normal 3 4 2 13" xfId="28496"/>
    <cellStyle name="Normal 3 4 2 14" xfId="28497"/>
    <cellStyle name="Normal 3 4 2 14 2" xfId="28498"/>
    <cellStyle name="Normal 3 4 2 14 2 2" xfId="28499"/>
    <cellStyle name="Normal 3 4 2 14 2 3" xfId="28500"/>
    <cellStyle name="Normal 3 4 2 14 3" xfId="28501"/>
    <cellStyle name="Normal 3 4 2 14 3 2" xfId="28502"/>
    <cellStyle name="Normal 3 4 2 14 4" xfId="28503"/>
    <cellStyle name="Normal 3 4 2 14 5" xfId="28504"/>
    <cellStyle name="Normal 3 4 2 14 6" xfId="28505"/>
    <cellStyle name="Normal 3 4 2 14 7" xfId="28506"/>
    <cellStyle name="Normal 3 4 2 14 8" xfId="28507"/>
    <cellStyle name="Normal 3 4 2 15" xfId="28508"/>
    <cellStyle name="Normal 3 4 2 15 2" xfId="28509"/>
    <cellStyle name="Normal 3 4 2 15 3" xfId="28510"/>
    <cellStyle name="Normal 3 4 2 16" xfId="28511"/>
    <cellStyle name="Normal 3 4 2 16 2" xfId="28512"/>
    <cellStyle name="Normal 3 4 2 17" xfId="28513"/>
    <cellStyle name="Normal 3 4 2 18" xfId="28514"/>
    <cellStyle name="Normal 3 4 2 19" xfId="28515"/>
    <cellStyle name="Normal 3 4 2 2" xfId="28516"/>
    <cellStyle name="Normal 3 4 2 2 10" xfId="28517"/>
    <cellStyle name="Normal 3 4 2 2 10 2" xfId="28518"/>
    <cellStyle name="Normal 3 4 2 2 11" xfId="28519"/>
    <cellStyle name="Normal 3 4 2 2 12" xfId="28520"/>
    <cellStyle name="Normal 3 4 2 2 13" xfId="28521"/>
    <cellStyle name="Normal 3 4 2 2 13 2" xfId="28522"/>
    <cellStyle name="Normal 3 4 2 2 13 2 2" xfId="28523"/>
    <cellStyle name="Normal 3 4 2 2 13 2 3" xfId="28524"/>
    <cellStyle name="Normal 3 4 2 2 13 3" xfId="28525"/>
    <cellStyle name="Normal 3 4 2 2 13 3 2" xfId="28526"/>
    <cellStyle name="Normal 3 4 2 2 13 4" xfId="28527"/>
    <cellStyle name="Normal 3 4 2 2 13 5" xfId="28528"/>
    <cellStyle name="Normal 3 4 2 2 13 6" xfId="28529"/>
    <cellStyle name="Normal 3 4 2 2 13 7" xfId="28530"/>
    <cellStyle name="Normal 3 4 2 2 13 8" xfId="28531"/>
    <cellStyle name="Normal 3 4 2 2 14" xfId="28532"/>
    <cellStyle name="Normal 3 4 2 2 14 2" xfId="28533"/>
    <cellStyle name="Normal 3 4 2 2 14 3" xfId="28534"/>
    <cellStyle name="Normal 3 4 2 2 15" xfId="28535"/>
    <cellStyle name="Normal 3 4 2 2 15 2" xfId="28536"/>
    <cellStyle name="Normal 3 4 2 2 16" xfId="28537"/>
    <cellStyle name="Normal 3 4 2 2 17" xfId="28538"/>
    <cellStyle name="Normal 3 4 2 2 18" xfId="28539"/>
    <cellStyle name="Normal 3 4 2 2 19" xfId="28540"/>
    <cellStyle name="Normal 3 4 2 2 2" xfId="28541"/>
    <cellStyle name="Normal 3 4 2 2 2 2" xfId="28542"/>
    <cellStyle name="Normal 3 4 2 2 2 2 2" xfId="28543"/>
    <cellStyle name="Normal 3 4 2 2 2 3" xfId="28544"/>
    <cellStyle name="Normal 3 4 2 2 2 3 2" xfId="28545"/>
    <cellStyle name="Normal 3 4 2 2 2 4" xfId="28546"/>
    <cellStyle name="Normal 3 4 2 2 2 4 2" xfId="28547"/>
    <cellStyle name="Normal 3 4 2 2 2 5" xfId="28548"/>
    <cellStyle name="Normal 3 4 2 2 2 5 2" xfId="28549"/>
    <cellStyle name="Normal 3 4 2 2 2 6" xfId="28550"/>
    <cellStyle name="Normal 3 4 2 2 2 7" xfId="28551"/>
    <cellStyle name="Normal 3 4 2 2 20" xfId="28552"/>
    <cellStyle name="Normal 3 4 2 2 3" xfId="28553"/>
    <cellStyle name="Normal 3 4 2 2 3 2" xfId="28554"/>
    <cellStyle name="Normal 3 4 2 2 3 2 2" xfId="28555"/>
    <cellStyle name="Normal 3 4 2 2 3 3" xfId="28556"/>
    <cellStyle name="Normal 3 4 2 2 3 3 2" xfId="28557"/>
    <cellStyle name="Normal 3 4 2 2 3 4" xfId="28558"/>
    <cellStyle name="Normal 3 4 2 2 3 4 2" xfId="28559"/>
    <cellStyle name="Normal 3 4 2 2 3 5" xfId="28560"/>
    <cellStyle name="Normal 3 4 2 2 3 5 2" xfId="28561"/>
    <cellStyle name="Normal 3 4 2 2 3 6" xfId="28562"/>
    <cellStyle name="Normal 3 4 2 2 4" xfId="28563"/>
    <cellStyle name="Normal 3 4 2 2 4 2" xfId="28564"/>
    <cellStyle name="Normal 3 4 2 2 4 2 2" xfId="28565"/>
    <cellStyle name="Normal 3 4 2 2 4 3" xfId="28566"/>
    <cellStyle name="Normal 3 4 2 2 4 3 2" xfId="28567"/>
    <cellStyle name="Normal 3 4 2 2 4 4" xfId="28568"/>
    <cellStyle name="Normal 3 4 2 2 4 4 2" xfId="28569"/>
    <cellStyle name="Normal 3 4 2 2 4 5" xfId="28570"/>
    <cellStyle name="Normal 3 4 2 2 4 5 2" xfId="28571"/>
    <cellStyle name="Normal 3 4 2 2 4 6" xfId="28572"/>
    <cellStyle name="Normal 3 4 2 2 5" xfId="28573"/>
    <cellStyle name="Normal 3 4 2 2 5 2" xfId="28574"/>
    <cellStyle name="Normal 3 4 2 2 6" xfId="28575"/>
    <cellStyle name="Normal 3 4 2 2 6 2" xfId="28576"/>
    <cellStyle name="Normal 3 4 2 2 7" xfId="28577"/>
    <cellStyle name="Normal 3 4 2 2 7 2" xfId="28578"/>
    <cellStyle name="Normal 3 4 2 2 8" xfId="28579"/>
    <cellStyle name="Normal 3 4 2 2 8 2" xfId="28580"/>
    <cellStyle name="Normal 3 4 2 2 9" xfId="28581"/>
    <cellStyle name="Normal 3 4 2 2 9 2" xfId="28582"/>
    <cellStyle name="Normal 3 4 2 20" xfId="28583"/>
    <cellStyle name="Normal 3 4 2 21" xfId="28584"/>
    <cellStyle name="Normal 3 4 2 22" xfId="28585"/>
    <cellStyle name="Normal 3 4 2 3" xfId="28586"/>
    <cellStyle name="Normal 3 4 2 3 2" xfId="28587"/>
    <cellStyle name="Normal 3 4 2 3 2 2" xfId="28588"/>
    <cellStyle name="Normal 3 4 2 3 3" xfId="28589"/>
    <cellStyle name="Normal 3 4 2 3 3 2" xfId="28590"/>
    <cellStyle name="Normal 3 4 2 3 4" xfId="28591"/>
    <cellStyle name="Normal 3 4 2 3 4 2" xfId="28592"/>
    <cellStyle name="Normal 3 4 2 3 5" xfId="28593"/>
    <cellStyle name="Normal 3 4 2 3 5 2" xfId="28594"/>
    <cellStyle name="Normal 3 4 2 3 6" xfId="28595"/>
    <cellStyle name="Normal 3 4 2 3 7" xfId="28596"/>
    <cellStyle name="Normal 3 4 2 4" xfId="28597"/>
    <cellStyle name="Normal 3 4 2 4 2" xfId="28598"/>
    <cellStyle name="Normal 3 4 2 4 2 2" xfId="28599"/>
    <cellStyle name="Normal 3 4 2 4 3" xfId="28600"/>
    <cellStyle name="Normal 3 4 2 4 3 2" xfId="28601"/>
    <cellStyle name="Normal 3 4 2 4 4" xfId="28602"/>
    <cellStyle name="Normal 3 4 2 4 4 2" xfId="28603"/>
    <cellStyle name="Normal 3 4 2 4 5" xfId="28604"/>
    <cellStyle name="Normal 3 4 2 4 5 2" xfId="28605"/>
    <cellStyle name="Normal 3 4 2 4 6" xfId="28606"/>
    <cellStyle name="Normal 3 4 2 4 7" xfId="28607"/>
    <cellStyle name="Normal 3 4 2 5" xfId="28608"/>
    <cellStyle name="Normal 3 4 2 5 2" xfId="28609"/>
    <cellStyle name="Normal 3 4 2 5 2 2" xfId="28610"/>
    <cellStyle name="Normal 3 4 2 5 3" xfId="28611"/>
    <cellStyle name="Normal 3 4 2 5 3 2" xfId="28612"/>
    <cellStyle name="Normal 3 4 2 5 4" xfId="28613"/>
    <cellStyle name="Normal 3 4 2 5 4 2" xfId="28614"/>
    <cellStyle name="Normal 3 4 2 5 5" xfId="28615"/>
    <cellStyle name="Normal 3 4 2 5 5 2" xfId="28616"/>
    <cellStyle name="Normal 3 4 2 5 6" xfId="28617"/>
    <cellStyle name="Normal 3 4 2 6" xfId="28618"/>
    <cellStyle name="Normal 3 4 2 6 2" xfId="28619"/>
    <cellStyle name="Normal 3 4 2 7" xfId="28620"/>
    <cellStyle name="Normal 3 4 2 7 2" xfId="28621"/>
    <cellStyle name="Normal 3 4 2 8" xfId="28622"/>
    <cellStyle name="Normal 3 4 2 8 2" xfId="28623"/>
    <cellStyle name="Normal 3 4 2 9" xfId="28624"/>
    <cellStyle name="Normal 3 4 2 9 2" xfId="28625"/>
    <cellStyle name="Normal 3 4 20" xfId="28626"/>
    <cellStyle name="Normal 3 4 21" xfId="28627"/>
    <cellStyle name="Normal 3 4 22" xfId="28628"/>
    <cellStyle name="Normal 3 4 23" xfId="28629"/>
    <cellStyle name="Normal 3 4 23 2" xfId="28630"/>
    <cellStyle name="Normal 3 4 23 2 2" xfId="28631"/>
    <cellStyle name="Normal 3 4 23 2 3" xfId="28632"/>
    <cellStyle name="Normal 3 4 23 3" xfId="28633"/>
    <cellStyle name="Normal 3 4 23 3 2" xfId="28634"/>
    <cellStyle name="Normal 3 4 23 4" xfId="28635"/>
    <cellStyle name="Normal 3 4 23 5" xfId="28636"/>
    <cellStyle name="Normal 3 4 23 6" xfId="28637"/>
    <cellStyle name="Normal 3 4 23 7" xfId="28638"/>
    <cellStyle name="Normal 3 4 23 8" xfId="28639"/>
    <cellStyle name="Normal 3 4 24" xfId="28640"/>
    <cellStyle name="Normal 3 4 24 2" xfId="28641"/>
    <cellStyle name="Normal 3 4 24 3" xfId="28642"/>
    <cellStyle name="Normal 3 4 25" xfId="28643"/>
    <cellStyle name="Normal 3 4 25 2" xfId="28644"/>
    <cellStyle name="Normal 3 4 26" xfId="28645"/>
    <cellStyle name="Normal 3 4 27" xfId="28646"/>
    <cellStyle name="Normal 3 4 28" xfId="28647"/>
    <cellStyle name="Normal 3 4 29" xfId="28648"/>
    <cellStyle name="Normal 3 4 3" xfId="28649"/>
    <cellStyle name="Normal 3 4 3 10" xfId="28650"/>
    <cellStyle name="Normal 3 4 3 10 2" xfId="28651"/>
    <cellStyle name="Normal 3 4 3 11" xfId="28652"/>
    <cellStyle name="Normal 3 4 3 11 2" xfId="28653"/>
    <cellStyle name="Normal 3 4 3 12" xfId="28654"/>
    <cellStyle name="Normal 3 4 3 13" xfId="28655"/>
    <cellStyle name="Normal 3 4 3 14" xfId="28656"/>
    <cellStyle name="Normal 3 4 3 14 2" xfId="28657"/>
    <cellStyle name="Normal 3 4 3 14 2 2" xfId="28658"/>
    <cellStyle name="Normal 3 4 3 14 2 3" xfId="28659"/>
    <cellStyle name="Normal 3 4 3 14 3" xfId="28660"/>
    <cellStyle name="Normal 3 4 3 14 3 2" xfId="28661"/>
    <cellStyle name="Normal 3 4 3 14 4" xfId="28662"/>
    <cellStyle name="Normal 3 4 3 14 5" xfId="28663"/>
    <cellStyle name="Normal 3 4 3 14 6" xfId="28664"/>
    <cellStyle name="Normal 3 4 3 14 7" xfId="28665"/>
    <cellStyle name="Normal 3 4 3 14 8" xfId="28666"/>
    <cellStyle name="Normal 3 4 3 15" xfId="28667"/>
    <cellStyle name="Normal 3 4 3 15 2" xfId="28668"/>
    <cellStyle name="Normal 3 4 3 15 3" xfId="28669"/>
    <cellStyle name="Normal 3 4 3 16" xfId="28670"/>
    <cellStyle name="Normal 3 4 3 16 2" xfId="28671"/>
    <cellStyle name="Normal 3 4 3 17" xfId="28672"/>
    <cellStyle name="Normal 3 4 3 18" xfId="28673"/>
    <cellStyle name="Normal 3 4 3 19" xfId="28674"/>
    <cellStyle name="Normal 3 4 3 2" xfId="28675"/>
    <cellStyle name="Normal 3 4 3 2 10" xfId="28676"/>
    <cellStyle name="Normal 3 4 3 2 10 2" xfId="28677"/>
    <cellStyle name="Normal 3 4 3 2 11" xfId="28678"/>
    <cellStyle name="Normal 3 4 3 2 12" xfId="28679"/>
    <cellStyle name="Normal 3 4 3 2 2" xfId="28680"/>
    <cellStyle name="Normal 3 4 3 2 2 2" xfId="28681"/>
    <cellStyle name="Normal 3 4 3 2 2 2 2" xfId="28682"/>
    <cellStyle name="Normal 3 4 3 2 2 3" xfId="28683"/>
    <cellStyle name="Normal 3 4 3 2 2 3 2" xfId="28684"/>
    <cellStyle name="Normal 3 4 3 2 2 4" xfId="28685"/>
    <cellStyle name="Normal 3 4 3 2 2 4 2" xfId="28686"/>
    <cellStyle name="Normal 3 4 3 2 2 5" xfId="28687"/>
    <cellStyle name="Normal 3 4 3 2 2 5 2" xfId="28688"/>
    <cellStyle name="Normal 3 4 3 2 2 6" xfId="28689"/>
    <cellStyle name="Normal 3 4 3 2 3" xfId="28690"/>
    <cellStyle name="Normal 3 4 3 2 3 2" xfId="28691"/>
    <cellStyle name="Normal 3 4 3 2 3 2 2" xfId="28692"/>
    <cellStyle name="Normal 3 4 3 2 3 3" xfId="28693"/>
    <cellStyle name="Normal 3 4 3 2 3 3 2" xfId="28694"/>
    <cellStyle name="Normal 3 4 3 2 3 4" xfId="28695"/>
    <cellStyle name="Normal 3 4 3 2 3 4 2" xfId="28696"/>
    <cellStyle name="Normal 3 4 3 2 3 5" xfId="28697"/>
    <cellStyle name="Normal 3 4 3 2 3 5 2" xfId="28698"/>
    <cellStyle name="Normal 3 4 3 2 3 6" xfId="28699"/>
    <cellStyle name="Normal 3 4 3 2 4" xfId="28700"/>
    <cellStyle name="Normal 3 4 3 2 4 2" xfId="28701"/>
    <cellStyle name="Normal 3 4 3 2 4 2 2" xfId="28702"/>
    <cellStyle name="Normal 3 4 3 2 4 3" xfId="28703"/>
    <cellStyle name="Normal 3 4 3 2 4 3 2" xfId="28704"/>
    <cellStyle name="Normal 3 4 3 2 4 4" xfId="28705"/>
    <cellStyle name="Normal 3 4 3 2 4 4 2" xfId="28706"/>
    <cellStyle name="Normal 3 4 3 2 4 5" xfId="28707"/>
    <cellStyle name="Normal 3 4 3 2 4 5 2" xfId="28708"/>
    <cellStyle name="Normal 3 4 3 2 4 6" xfId="28709"/>
    <cellStyle name="Normal 3 4 3 2 5" xfId="28710"/>
    <cellStyle name="Normal 3 4 3 2 5 2" xfId="28711"/>
    <cellStyle name="Normal 3 4 3 2 6" xfId="28712"/>
    <cellStyle name="Normal 3 4 3 2 6 2" xfId="28713"/>
    <cellStyle name="Normal 3 4 3 2 7" xfId="28714"/>
    <cellStyle name="Normal 3 4 3 2 7 2" xfId="28715"/>
    <cellStyle name="Normal 3 4 3 2 8" xfId="28716"/>
    <cellStyle name="Normal 3 4 3 2 8 2" xfId="28717"/>
    <cellStyle name="Normal 3 4 3 2 9" xfId="28718"/>
    <cellStyle name="Normal 3 4 3 2 9 2" xfId="28719"/>
    <cellStyle name="Normal 3 4 3 20" xfId="28720"/>
    <cellStyle name="Normal 3 4 3 21" xfId="28721"/>
    <cellStyle name="Normal 3 4 3 3" xfId="28722"/>
    <cellStyle name="Normal 3 4 3 3 2" xfId="28723"/>
    <cellStyle name="Normal 3 4 3 3 2 2" xfId="28724"/>
    <cellStyle name="Normal 3 4 3 3 3" xfId="28725"/>
    <cellStyle name="Normal 3 4 3 3 3 2" xfId="28726"/>
    <cellStyle name="Normal 3 4 3 3 4" xfId="28727"/>
    <cellStyle name="Normal 3 4 3 3 4 2" xfId="28728"/>
    <cellStyle name="Normal 3 4 3 3 5" xfId="28729"/>
    <cellStyle name="Normal 3 4 3 3 5 2" xfId="28730"/>
    <cellStyle name="Normal 3 4 3 3 6" xfId="28731"/>
    <cellStyle name="Normal 3 4 3 4" xfId="28732"/>
    <cellStyle name="Normal 3 4 3 4 2" xfId="28733"/>
    <cellStyle name="Normal 3 4 3 4 2 2" xfId="28734"/>
    <cellStyle name="Normal 3 4 3 4 3" xfId="28735"/>
    <cellStyle name="Normal 3 4 3 4 3 2" xfId="28736"/>
    <cellStyle name="Normal 3 4 3 4 4" xfId="28737"/>
    <cellStyle name="Normal 3 4 3 4 4 2" xfId="28738"/>
    <cellStyle name="Normal 3 4 3 4 5" xfId="28739"/>
    <cellStyle name="Normal 3 4 3 4 5 2" xfId="28740"/>
    <cellStyle name="Normal 3 4 3 4 6" xfId="28741"/>
    <cellStyle name="Normal 3 4 3 5" xfId="28742"/>
    <cellStyle name="Normal 3 4 3 5 2" xfId="28743"/>
    <cellStyle name="Normal 3 4 3 5 2 2" xfId="28744"/>
    <cellStyle name="Normal 3 4 3 5 3" xfId="28745"/>
    <cellStyle name="Normal 3 4 3 5 3 2" xfId="28746"/>
    <cellStyle name="Normal 3 4 3 5 4" xfId="28747"/>
    <cellStyle name="Normal 3 4 3 5 4 2" xfId="28748"/>
    <cellStyle name="Normal 3 4 3 5 5" xfId="28749"/>
    <cellStyle name="Normal 3 4 3 5 5 2" xfId="28750"/>
    <cellStyle name="Normal 3 4 3 5 6" xfId="28751"/>
    <cellStyle name="Normal 3 4 3 6" xfId="28752"/>
    <cellStyle name="Normal 3 4 3 6 2" xfId="28753"/>
    <cellStyle name="Normal 3 4 3 7" xfId="28754"/>
    <cellStyle name="Normal 3 4 3 7 2" xfId="28755"/>
    <cellStyle name="Normal 3 4 3 8" xfId="28756"/>
    <cellStyle name="Normal 3 4 3 8 2" xfId="28757"/>
    <cellStyle name="Normal 3 4 3 9" xfId="28758"/>
    <cellStyle name="Normal 3 4 3 9 2" xfId="28759"/>
    <cellStyle name="Normal 3 4 30" xfId="28760"/>
    <cellStyle name="Normal 3 4 31" xfId="28761"/>
    <cellStyle name="Normal 3 4 4" xfId="28762"/>
    <cellStyle name="Normal 3 4 4 10" xfId="28763"/>
    <cellStyle name="Normal 3 4 4 10 2" xfId="28764"/>
    <cellStyle name="Normal 3 4 4 11" xfId="28765"/>
    <cellStyle name="Normal 3 4 4 12" xfId="28766"/>
    <cellStyle name="Normal 3 4 4 2" xfId="28767"/>
    <cellStyle name="Normal 3 4 4 2 2" xfId="28768"/>
    <cellStyle name="Normal 3 4 4 2 2 2" xfId="28769"/>
    <cellStyle name="Normal 3 4 4 2 3" xfId="28770"/>
    <cellStyle name="Normal 3 4 4 2 3 2" xfId="28771"/>
    <cellStyle name="Normal 3 4 4 2 4" xfId="28772"/>
    <cellStyle name="Normal 3 4 4 2 4 2" xfId="28773"/>
    <cellStyle name="Normal 3 4 4 2 5" xfId="28774"/>
    <cellStyle name="Normal 3 4 4 2 5 2" xfId="28775"/>
    <cellStyle name="Normal 3 4 4 2 6" xfId="28776"/>
    <cellStyle name="Normal 3 4 4 3" xfId="28777"/>
    <cellStyle name="Normal 3 4 4 3 2" xfId="28778"/>
    <cellStyle name="Normal 3 4 4 3 2 2" xfId="28779"/>
    <cellStyle name="Normal 3 4 4 3 3" xfId="28780"/>
    <cellStyle name="Normal 3 4 4 3 3 2" xfId="28781"/>
    <cellStyle name="Normal 3 4 4 3 4" xfId="28782"/>
    <cellStyle name="Normal 3 4 4 3 4 2" xfId="28783"/>
    <cellStyle name="Normal 3 4 4 3 5" xfId="28784"/>
    <cellStyle name="Normal 3 4 4 3 5 2" xfId="28785"/>
    <cellStyle name="Normal 3 4 4 3 6" xfId="28786"/>
    <cellStyle name="Normal 3 4 4 4" xfId="28787"/>
    <cellStyle name="Normal 3 4 4 4 2" xfId="28788"/>
    <cellStyle name="Normal 3 4 4 4 2 2" xfId="28789"/>
    <cellStyle name="Normal 3 4 4 4 3" xfId="28790"/>
    <cellStyle name="Normal 3 4 4 4 3 2" xfId="28791"/>
    <cellStyle name="Normal 3 4 4 4 4" xfId="28792"/>
    <cellStyle name="Normal 3 4 4 4 4 2" xfId="28793"/>
    <cellStyle name="Normal 3 4 4 4 5" xfId="28794"/>
    <cellStyle name="Normal 3 4 4 4 5 2" xfId="28795"/>
    <cellStyle name="Normal 3 4 4 4 6" xfId="28796"/>
    <cellStyle name="Normal 3 4 4 5" xfId="28797"/>
    <cellStyle name="Normal 3 4 4 5 2" xfId="28798"/>
    <cellStyle name="Normal 3 4 4 6" xfId="28799"/>
    <cellStyle name="Normal 3 4 4 6 2" xfId="28800"/>
    <cellStyle name="Normal 3 4 4 7" xfId="28801"/>
    <cellStyle name="Normal 3 4 4 7 2" xfId="28802"/>
    <cellStyle name="Normal 3 4 4 8" xfId="28803"/>
    <cellStyle name="Normal 3 4 4 8 2" xfId="28804"/>
    <cellStyle name="Normal 3 4 4 9" xfId="28805"/>
    <cellStyle name="Normal 3 4 4 9 2" xfId="28806"/>
    <cellStyle name="Normal 3 4 5" xfId="28807"/>
    <cellStyle name="Normal 3 4 5 10" xfId="28808"/>
    <cellStyle name="Normal 3 4 5 10 2" xfId="28809"/>
    <cellStyle name="Normal 3 4 5 11" xfId="28810"/>
    <cellStyle name="Normal 3 4 5 12" xfId="28811"/>
    <cellStyle name="Normal 3 4 5 2" xfId="28812"/>
    <cellStyle name="Normal 3 4 5 2 2" xfId="28813"/>
    <cellStyle name="Normal 3 4 5 2 2 2" xfId="28814"/>
    <cellStyle name="Normal 3 4 5 2 3" xfId="28815"/>
    <cellStyle name="Normal 3 4 5 2 3 2" xfId="28816"/>
    <cellStyle name="Normal 3 4 5 2 4" xfId="28817"/>
    <cellStyle name="Normal 3 4 5 2 4 2" xfId="28818"/>
    <cellStyle name="Normal 3 4 5 2 5" xfId="28819"/>
    <cellStyle name="Normal 3 4 5 2 5 2" xfId="28820"/>
    <cellStyle name="Normal 3 4 5 2 6" xfId="28821"/>
    <cellStyle name="Normal 3 4 5 3" xfId="28822"/>
    <cellStyle name="Normal 3 4 5 3 2" xfId="28823"/>
    <cellStyle name="Normal 3 4 5 3 2 2" xfId="28824"/>
    <cellStyle name="Normal 3 4 5 3 3" xfId="28825"/>
    <cellStyle name="Normal 3 4 5 3 3 2" xfId="28826"/>
    <cellStyle name="Normal 3 4 5 3 4" xfId="28827"/>
    <cellStyle name="Normal 3 4 5 3 4 2" xfId="28828"/>
    <cellStyle name="Normal 3 4 5 3 5" xfId="28829"/>
    <cellStyle name="Normal 3 4 5 3 5 2" xfId="28830"/>
    <cellStyle name="Normal 3 4 5 3 6" xfId="28831"/>
    <cellStyle name="Normal 3 4 5 4" xfId="28832"/>
    <cellStyle name="Normal 3 4 5 4 2" xfId="28833"/>
    <cellStyle name="Normal 3 4 5 4 2 2" xfId="28834"/>
    <cellStyle name="Normal 3 4 5 4 3" xfId="28835"/>
    <cellStyle name="Normal 3 4 5 4 3 2" xfId="28836"/>
    <cellStyle name="Normal 3 4 5 4 4" xfId="28837"/>
    <cellStyle name="Normal 3 4 5 4 4 2" xfId="28838"/>
    <cellStyle name="Normal 3 4 5 4 5" xfId="28839"/>
    <cellStyle name="Normal 3 4 5 4 5 2" xfId="28840"/>
    <cellStyle name="Normal 3 4 5 4 6" xfId="28841"/>
    <cellStyle name="Normal 3 4 5 5" xfId="28842"/>
    <cellStyle name="Normal 3 4 5 5 2" xfId="28843"/>
    <cellStyle name="Normal 3 4 5 6" xfId="28844"/>
    <cellStyle name="Normal 3 4 5 6 2" xfId="28845"/>
    <cellStyle name="Normal 3 4 5 7" xfId="28846"/>
    <cellStyle name="Normal 3 4 5 7 2" xfId="28847"/>
    <cellStyle name="Normal 3 4 5 8" xfId="28848"/>
    <cellStyle name="Normal 3 4 5 8 2" xfId="28849"/>
    <cellStyle name="Normal 3 4 5 9" xfId="28850"/>
    <cellStyle name="Normal 3 4 5 9 2" xfId="28851"/>
    <cellStyle name="Normal 3 4 6" xfId="28852"/>
    <cellStyle name="Normal 3 4 6 10" xfId="28853"/>
    <cellStyle name="Normal 3 4 6 10 2" xfId="28854"/>
    <cellStyle name="Normal 3 4 6 11" xfId="28855"/>
    <cellStyle name="Normal 3 4 6 2" xfId="28856"/>
    <cellStyle name="Normal 3 4 6 2 2" xfId="28857"/>
    <cellStyle name="Normal 3 4 6 2 2 2" xfId="28858"/>
    <cellStyle name="Normal 3 4 6 2 3" xfId="28859"/>
    <cellStyle name="Normal 3 4 6 2 3 2" xfId="28860"/>
    <cellStyle name="Normal 3 4 6 2 4" xfId="28861"/>
    <cellStyle name="Normal 3 4 6 2 4 2" xfId="28862"/>
    <cellStyle name="Normal 3 4 6 2 5" xfId="28863"/>
    <cellStyle name="Normal 3 4 6 2 5 2" xfId="28864"/>
    <cellStyle name="Normal 3 4 6 2 6" xfId="28865"/>
    <cellStyle name="Normal 3 4 6 3" xfId="28866"/>
    <cellStyle name="Normal 3 4 6 3 2" xfId="28867"/>
    <cellStyle name="Normal 3 4 6 3 2 2" xfId="28868"/>
    <cellStyle name="Normal 3 4 6 3 3" xfId="28869"/>
    <cellStyle name="Normal 3 4 6 3 3 2" xfId="28870"/>
    <cellStyle name="Normal 3 4 6 3 4" xfId="28871"/>
    <cellStyle name="Normal 3 4 6 3 4 2" xfId="28872"/>
    <cellStyle name="Normal 3 4 6 3 5" xfId="28873"/>
    <cellStyle name="Normal 3 4 6 3 5 2" xfId="28874"/>
    <cellStyle name="Normal 3 4 6 3 6" xfId="28875"/>
    <cellStyle name="Normal 3 4 6 4" xfId="28876"/>
    <cellStyle name="Normal 3 4 6 4 2" xfId="28877"/>
    <cellStyle name="Normal 3 4 6 4 2 2" xfId="28878"/>
    <cellStyle name="Normal 3 4 6 4 3" xfId="28879"/>
    <cellStyle name="Normal 3 4 6 4 3 2" xfId="28880"/>
    <cellStyle name="Normal 3 4 6 4 4" xfId="28881"/>
    <cellStyle name="Normal 3 4 6 4 4 2" xfId="28882"/>
    <cellStyle name="Normal 3 4 6 4 5" xfId="28883"/>
    <cellStyle name="Normal 3 4 6 4 5 2" xfId="28884"/>
    <cellStyle name="Normal 3 4 6 4 6" xfId="28885"/>
    <cellStyle name="Normal 3 4 6 5" xfId="28886"/>
    <cellStyle name="Normal 3 4 6 5 2" xfId="28887"/>
    <cellStyle name="Normal 3 4 6 6" xfId="28888"/>
    <cellStyle name="Normal 3 4 6 6 2" xfId="28889"/>
    <cellStyle name="Normal 3 4 6 7" xfId="28890"/>
    <cellStyle name="Normal 3 4 6 7 2" xfId="28891"/>
    <cellStyle name="Normal 3 4 6 8" xfId="28892"/>
    <cellStyle name="Normal 3 4 6 8 2" xfId="28893"/>
    <cellStyle name="Normal 3 4 6 9" xfId="28894"/>
    <cellStyle name="Normal 3 4 6 9 2" xfId="28895"/>
    <cellStyle name="Normal 3 4 7" xfId="28896"/>
    <cellStyle name="Normal 3 4 7 10" xfId="28897"/>
    <cellStyle name="Normal 3 4 7 10 2" xfId="28898"/>
    <cellStyle name="Normal 3 4 7 11" xfId="28899"/>
    <cellStyle name="Normal 3 4 7 2" xfId="28900"/>
    <cellStyle name="Normal 3 4 7 2 2" xfId="28901"/>
    <cellStyle name="Normal 3 4 7 2 2 2" xfId="28902"/>
    <cellStyle name="Normal 3 4 7 2 3" xfId="28903"/>
    <cellStyle name="Normal 3 4 7 2 3 2" xfId="28904"/>
    <cellStyle name="Normal 3 4 7 2 4" xfId="28905"/>
    <cellStyle name="Normal 3 4 7 2 4 2" xfId="28906"/>
    <cellStyle name="Normal 3 4 7 2 5" xfId="28907"/>
    <cellStyle name="Normal 3 4 7 2 5 2" xfId="28908"/>
    <cellStyle name="Normal 3 4 7 2 6" xfId="28909"/>
    <cellStyle name="Normal 3 4 7 3" xfId="28910"/>
    <cellStyle name="Normal 3 4 7 3 2" xfId="28911"/>
    <cellStyle name="Normal 3 4 7 3 2 2" xfId="28912"/>
    <cellStyle name="Normal 3 4 7 3 3" xfId="28913"/>
    <cellStyle name="Normal 3 4 7 3 3 2" xfId="28914"/>
    <cellStyle name="Normal 3 4 7 3 4" xfId="28915"/>
    <cellStyle name="Normal 3 4 7 3 4 2" xfId="28916"/>
    <cellStyle name="Normal 3 4 7 3 5" xfId="28917"/>
    <cellStyle name="Normal 3 4 7 3 5 2" xfId="28918"/>
    <cellStyle name="Normal 3 4 7 3 6" xfId="28919"/>
    <cellStyle name="Normal 3 4 7 4" xfId="28920"/>
    <cellStyle name="Normal 3 4 7 4 2" xfId="28921"/>
    <cellStyle name="Normal 3 4 7 4 2 2" xfId="28922"/>
    <cellStyle name="Normal 3 4 7 4 3" xfId="28923"/>
    <cellStyle name="Normal 3 4 7 4 3 2" xfId="28924"/>
    <cellStyle name="Normal 3 4 7 4 4" xfId="28925"/>
    <cellStyle name="Normal 3 4 7 4 4 2" xfId="28926"/>
    <cellStyle name="Normal 3 4 7 4 5" xfId="28927"/>
    <cellStyle name="Normal 3 4 7 4 5 2" xfId="28928"/>
    <cellStyle name="Normal 3 4 7 4 6" xfId="28929"/>
    <cellStyle name="Normal 3 4 7 5" xfId="28930"/>
    <cellStyle name="Normal 3 4 7 5 2" xfId="28931"/>
    <cellStyle name="Normal 3 4 7 6" xfId="28932"/>
    <cellStyle name="Normal 3 4 7 6 2" xfId="28933"/>
    <cellStyle name="Normal 3 4 7 7" xfId="28934"/>
    <cellStyle name="Normal 3 4 7 7 2" xfId="28935"/>
    <cellStyle name="Normal 3 4 7 8" xfId="28936"/>
    <cellStyle name="Normal 3 4 7 8 2" xfId="28937"/>
    <cellStyle name="Normal 3 4 7 9" xfId="28938"/>
    <cellStyle name="Normal 3 4 7 9 2" xfId="28939"/>
    <cellStyle name="Normal 3 4 8" xfId="28940"/>
    <cellStyle name="Normal 3 4 8 10" xfId="28941"/>
    <cellStyle name="Normal 3 4 8 10 2" xfId="28942"/>
    <cellStyle name="Normal 3 4 8 11" xfId="28943"/>
    <cellStyle name="Normal 3 4 8 2" xfId="28944"/>
    <cellStyle name="Normal 3 4 8 2 2" xfId="28945"/>
    <cellStyle name="Normal 3 4 8 2 2 2" xfId="28946"/>
    <cellStyle name="Normal 3 4 8 2 3" xfId="28947"/>
    <cellStyle name="Normal 3 4 8 2 3 2" xfId="28948"/>
    <cellStyle name="Normal 3 4 8 2 4" xfId="28949"/>
    <cellStyle name="Normal 3 4 8 2 4 2" xfId="28950"/>
    <cellStyle name="Normal 3 4 8 2 5" xfId="28951"/>
    <cellStyle name="Normal 3 4 8 2 5 2" xfId="28952"/>
    <cellStyle name="Normal 3 4 8 2 6" xfId="28953"/>
    <cellStyle name="Normal 3 4 8 3" xfId="28954"/>
    <cellStyle name="Normal 3 4 8 3 2" xfId="28955"/>
    <cellStyle name="Normal 3 4 8 3 2 2" xfId="28956"/>
    <cellStyle name="Normal 3 4 8 3 3" xfId="28957"/>
    <cellStyle name="Normal 3 4 8 3 3 2" xfId="28958"/>
    <cellStyle name="Normal 3 4 8 3 4" xfId="28959"/>
    <cellStyle name="Normal 3 4 8 3 4 2" xfId="28960"/>
    <cellStyle name="Normal 3 4 8 3 5" xfId="28961"/>
    <cellStyle name="Normal 3 4 8 3 5 2" xfId="28962"/>
    <cellStyle name="Normal 3 4 8 3 6" xfId="28963"/>
    <cellStyle name="Normal 3 4 8 4" xfId="28964"/>
    <cellStyle name="Normal 3 4 8 4 2" xfId="28965"/>
    <cellStyle name="Normal 3 4 8 4 2 2" xfId="28966"/>
    <cellStyle name="Normal 3 4 8 4 3" xfId="28967"/>
    <cellStyle name="Normal 3 4 8 4 3 2" xfId="28968"/>
    <cellStyle name="Normal 3 4 8 4 4" xfId="28969"/>
    <cellStyle name="Normal 3 4 8 4 4 2" xfId="28970"/>
    <cellStyle name="Normal 3 4 8 4 5" xfId="28971"/>
    <cellStyle name="Normal 3 4 8 4 5 2" xfId="28972"/>
    <cellStyle name="Normal 3 4 8 4 6" xfId="28973"/>
    <cellStyle name="Normal 3 4 8 5" xfId="28974"/>
    <cellStyle name="Normal 3 4 8 5 2" xfId="28975"/>
    <cellStyle name="Normal 3 4 8 6" xfId="28976"/>
    <cellStyle name="Normal 3 4 8 6 2" xfId="28977"/>
    <cellStyle name="Normal 3 4 8 7" xfId="28978"/>
    <cellStyle name="Normal 3 4 8 7 2" xfId="28979"/>
    <cellStyle name="Normal 3 4 8 8" xfId="28980"/>
    <cellStyle name="Normal 3 4 8 8 2" xfId="28981"/>
    <cellStyle name="Normal 3 4 8 9" xfId="28982"/>
    <cellStyle name="Normal 3 4 8 9 2" xfId="28983"/>
    <cellStyle name="Normal 3 4 9" xfId="28984"/>
    <cellStyle name="Normal 3 4 9 10" xfId="28985"/>
    <cellStyle name="Normal 3 4 9 10 2" xfId="28986"/>
    <cellStyle name="Normal 3 4 9 11" xfId="28987"/>
    <cellStyle name="Normal 3 4 9 2" xfId="28988"/>
    <cellStyle name="Normal 3 4 9 2 2" xfId="28989"/>
    <cellStyle name="Normal 3 4 9 2 2 2" xfId="28990"/>
    <cellStyle name="Normal 3 4 9 2 3" xfId="28991"/>
    <cellStyle name="Normal 3 4 9 2 3 2" xfId="28992"/>
    <cellStyle name="Normal 3 4 9 2 4" xfId="28993"/>
    <cellStyle name="Normal 3 4 9 2 4 2" xfId="28994"/>
    <cellStyle name="Normal 3 4 9 2 5" xfId="28995"/>
    <cellStyle name="Normal 3 4 9 2 5 2" xfId="28996"/>
    <cellStyle name="Normal 3 4 9 2 6" xfId="28997"/>
    <cellStyle name="Normal 3 4 9 3" xfId="28998"/>
    <cellStyle name="Normal 3 4 9 3 2" xfId="28999"/>
    <cellStyle name="Normal 3 4 9 3 2 2" xfId="29000"/>
    <cellStyle name="Normal 3 4 9 3 3" xfId="29001"/>
    <cellStyle name="Normal 3 4 9 3 3 2" xfId="29002"/>
    <cellStyle name="Normal 3 4 9 3 4" xfId="29003"/>
    <cellStyle name="Normal 3 4 9 3 4 2" xfId="29004"/>
    <cellStyle name="Normal 3 4 9 3 5" xfId="29005"/>
    <cellStyle name="Normal 3 4 9 3 5 2" xfId="29006"/>
    <cellStyle name="Normal 3 4 9 3 6" xfId="29007"/>
    <cellStyle name="Normal 3 4 9 4" xfId="29008"/>
    <cellStyle name="Normal 3 4 9 4 2" xfId="29009"/>
    <cellStyle name="Normal 3 4 9 4 2 2" xfId="29010"/>
    <cellStyle name="Normal 3 4 9 4 3" xfId="29011"/>
    <cellStyle name="Normal 3 4 9 4 3 2" xfId="29012"/>
    <cellStyle name="Normal 3 4 9 4 4" xfId="29013"/>
    <cellStyle name="Normal 3 4 9 4 4 2" xfId="29014"/>
    <cellStyle name="Normal 3 4 9 4 5" xfId="29015"/>
    <cellStyle name="Normal 3 4 9 4 5 2" xfId="29016"/>
    <cellStyle name="Normal 3 4 9 4 6" xfId="29017"/>
    <cellStyle name="Normal 3 4 9 5" xfId="29018"/>
    <cellStyle name="Normal 3 4 9 5 2" xfId="29019"/>
    <cellStyle name="Normal 3 4 9 6" xfId="29020"/>
    <cellStyle name="Normal 3 4 9 6 2" xfId="29021"/>
    <cellStyle name="Normal 3 4 9 7" xfId="29022"/>
    <cellStyle name="Normal 3 4 9 7 2" xfId="29023"/>
    <cellStyle name="Normal 3 4 9 8" xfId="29024"/>
    <cellStyle name="Normal 3 4 9 8 2" xfId="29025"/>
    <cellStyle name="Normal 3 4 9 9" xfId="29026"/>
    <cellStyle name="Normal 3 4 9 9 2" xfId="29027"/>
    <cellStyle name="Normal 3 5" xfId="29028"/>
    <cellStyle name="Normal 3 5 10" xfId="29029"/>
    <cellStyle name="Normal 3 5 10 2" xfId="29030"/>
    <cellStyle name="Normal 3 5 10 2 2" xfId="29031"/>
    <cellStyle name="Normal 3 5 10 3" xfId="29032"/>
    <cellStyle name="Normal 3 5 10 3 2" xfId="29033"/>
    <cellStyle name="Normal 3 5 10 4" xfId="29034"/>
    <cellStyle name="Normal 3 5 10 4 2" xfId="29035"/>
    <cellStyle name="Normal 3 5 10 5" xfId="29036"/>
    <cellStyle name="Normal 3 5 10 5 2" xfId="29037"/>
    <cellStyle name="Normal 3 5 10 6" xfId="29038"/>
    <cellStyle name="Normal 3 5 11" xfId="29039"/>
    <cellStyle name="Normal 3 5 11 2" xfId="29040"/>
    <cellStyle name="Normal 3 5 11 2 2" xfId="29041"/>
    <cellStyle name="Normal 3 5 11 3" xfId="29042"/>
    <cellStyle name="Normal 3 5 11 3 2" xfId="29043"/>
    <cellStyle name="Normal 3 5 11 4" xfId="29044"/>
    <cellStyle name="Normal 3 5 11 4 2" xfId="29045"/>
    <cellStyle name="Normal 3 5 11 5" xfId="29046"/>
    <cellStyle name="Normal 3 5 11 5 2" xfId="29047"/>
    <cellStyle name="Normal 3 5 11 6" xfId="29048"/>
    <cellStyle name="Normal 3 5 12" xfId="29049"/>
    <cellStyle name="Normal 3 5 12 2" xfId="29050"/>
    <cellStyle name="Normal 3 5 12 2 2" xfId="29051"/>
    <cellStyle name="Normal 3 5 12 3" xfId="29052"/>
    <cellStyle name="Normal 3 5 12 3 2" xfId="29053"/>
    <cellStyle name="Normal 3 5 12 4" xfId="29054"/>
    <cellStyle name="Normal 3 5 12 4 2" xfId="29055"/>
    <cellStyle name="Normal 3 5 12 5" xfId="29056"/>
    <cellStyle name="Normal 3 5 12 5 2" xfId="29057"/>
    <cellStyle name="Normal 3 5 12 6" xfId="29058"/>
    <cellStyle name="Normal 3 5 13" xfId="29059"/>
    <cellStyle name="Normal 3 5 13 2" xfId="29060"/>
    <cellStyle name="Normal 3 5 13 2 2" xfId="29061"/>
    <cellStyle name="Normal 3 5 13 3" xfId="29062"/>
    <cellStyle name="Normal 3 5 13 3 2" xfId="29063"/>
    <cellStyle name="Normal 3 5 13 4" xfId="29064"/>
    <cellStyle name="Normal 3 5 13 4 2" xfId="29065"/>
    <cellStyle name="Normal 3 5 13 5" xfId="29066"/>
    <cellStyle name="Normal 3 5 13 5 2" xfId="29067"/>
    <cellStyle name="Normal 3 5 13 6" xfId="29068"/>
    <cellStyle name="Normal 3 5 14" xfId="29069"/>
    <cellStyle name="Normal 3 5 14 2" xfId="29070"/>
    <cellStyle name="Normal 3 5 15" xfId="29071"/>
    <cellStyle name="Normal 3 5 15 2" xfId="29072"/>
    <cellStyle name="Normal 3 5 16" xfId="29073"/>
    <cellStyle name="Normal 3 5 16 2" xfId="29074"/>
    <cellStyle name="Normal 3 5 17" xfId="29075"/>
    <cellStyle name="Normal 3 5 17 2" xfId="29076"/>
    <cellStyle name="Normal 3 5 18" xfId="29077"/>
    <cellStyle name="Normal 3 5 18 2" xfId="29078"/>
    <cellStyle name="Normal 3 5 19" xfId="29079"/>
    <cellStyle name="Normal 3 5 19 2" xfId="29080"/>
    <cellStyle name="Normal 3 5 2" xfId="29081"/>
    <cellStyle name="Normal 3 5 2 10" xfId="29082"/>
    <cellStyle name="Normal 3 5 2 10 2" xfId="29083"/>
    <cellStyle name="Normal 3 5 2 11" xfId="29084"/>
    <cellStyle name="Normal 3 5 2 11 2" xfId="29085"/>
    <cellStyle name="Normal 3 5 2 12" xfId="29086"/>
    <cellStyle name="Normal 3 5 2 13" xfId="29087"/>
    <cellStyle name="Normal 3 5 2 14" xfId="29088"/>
    <cellStyle name="Normal 3 5 2 14 2" xfId="29089"/>
    <cellStyle name="Normal 3 5 2 14 2 2" xfId="29090"/>
    <cellStyle name="Normal 3 5 2 14 2 3" xfId="29091"/>
    <cellStyle name="Normal 3 5 2 14 3" xfId="29092"/>
    <cellStyle name="Normal 3 5 2 14 3 2" xfId="29093"/>
    <cellStyle name="Normal 3 5 2 14 4" xfId="29094"/>
    <cellStyle name="Normal 3 5 2 14 5" xfId="29095"/>
    <cellStyle name="Normal 3 5 2 14 6" xfId="29096"/>
    <cellStyle name="Normal 3 5 2 14 7" xfId="29097"/>
    <cellStyle name="Normal 3 5 2 14 8" xfId="29098"/>
    <cellStyle name="Normal 3 5 2 15" xfId="29099"/>
    <cellStyle name="Normal 3 5 2 15 2" xfId="29100"/>
    <cellStyle name="Normal 3 5 2 15 3" xfId="29101"/>
    <cellStyle name="Normal 3 5 2 16" xfId="29102"/>
    <cellStyle name="Normal 3 5 2 16 2" xfId="29103"/>
    <cellStyle name="Normal 3 5 2 17" xfId="29104"/>
    <cellStyle name="Normal 3 5 2 18" xfId="29105"/>
    <cellStyle name="Normal 3 5 2 19" xfId="29106"/>
    <cellStyle name="Normal 3 5 2 2" xfId="29107"/>
    <cellStyle name="Normal 3 5 2 2 10" xfId="29108"/>
    <cellStyle name="Normal 3 5 2 2 10 2" xfId="29109"/>
    <cellStyle name="Normal 3 5 2 2 11" xfId="29110"/>
    <cellStyle name="Normal 3 5 2 2 12" xfId="29111"/>
    <cellStyle name="Normal 3 5 2 2 2" xfId="29112"/>
    <cellStyle name="Normal 3 5 2 2 2 2" xfId="29113"/>
    <cellStyle name="Normal 3 5 2 2 2 2 2" xfId="29114"/>
    <cellStyle name="Normal 3 5 2 2 2 3" xfId="29115"/>
    <cellStyle name="Normal 3 5 2 2 2 3 2" xfId="29116"/>
    <cellStyle name="Normal 3 5 2 2 2 4" xfId="29117"/>
    <cellStyle name="Normal 3 5 2 2 2 4 2" xfId="29118"/>
    <cellStyle name="Normal 3 5 2 2 2 5" xfId="29119"/>
    <cellStyle name="Normal 3 5 2 2 2 5 2" xfId="29120"/>
    <cellStyle name="Normal 3 5 2 2 2 6" xfId="29121"/>
    <cellStyle name="Normal 3 5 2 2 3" xfId="29122"/>
    <cellStyle name="Normal 3 5 2 2 3 2" xfId="29123"/>
    <cellStyle name="Normal 3 5 2 2 3 2 2" xfId="29124"/>
    <cellStyle name="Normal 3 5 2 2 3 3" xfId="29125"/>
    <cellStyle name="Normal 3 5 2 2 3 3 2" xfId="29126"/>
    <cellStyle name="Normal 3 5 2 2 3 4" xfId="29127"/>
    <cellStyle name="Normal 3 5 2 2 3 4 2" xfId="29128"/>
    <cellStyle name="Normal 3 5 2 2 3 5" xfId="29129"/>
    <cellStyle name="Normal 3 5 2 2 3 5 2" xfId="29130"/>
    <cellStyle name="Normal 3 5 2 2 3 6" xfId="29131"/>
    <cellStyle name="Normal 3 5 2 2 4" xfId="29132"/>
    <cellStyle name="Normal 3 5 2 2 4 2" xfId="29133"/>
    <cellStyle name="Normal 3 5 2 2 4 2 2" xfId="29134"/>
    <cellStyle name="Normal 3 5 2 2 4 3" xfId="29135"/>
    <cellStyle name="Normal 3 5 2 2 4 3 2" xfId="29136"/>
    <cellStyle name="Normal 3 5 2 2 4 4" xfId="29137"/>
    <cellStyle name="Normal 3 5 2 2 4 4 2" xfId="29138"/>
    <cellStyle name="Normal 3 5 2 2 4 5" xfId="29139"/>
    <cellStyle name="Normal 3 5 2 2 4 5 2" xfId="29140"/>
    <cellStyle name="Normal 3 5 2 2 4 6" xfId="29141"/>
    <cellStyle name="Normal 3 5 2 2 5" xfId="29142"/>
    <cellStyle name="Normal 3 5 2 2 5 2" xfId="29143"/>
    <cellStyle name="Normal 3 5 2 2 6" xfId="29144"/>
    <cellStyle name="Normal 3 5 2 2 6 2" xfId="29145"/>
    <cellStyle name="Normal 3 5 2 2 7" xfId="29146"/>
    <cellStyle name="Normal 3 5 2 2 7 2" xfId="29147"/>
    <cellStyle name="Normal 3 5 2 2 8" xfId="29148"/>
    <cellStyle name="Normal 3 5 2 2 8 2" xfId="29149"/>
    <cellStyle name="Normal 3 5 2 2 9" xfId="29150"/>
    <cellStyle name="Normal 3 5 2 2 9 2" xfId="29151"/>
    <cellStyle name="Normal 3 5 2 20" xfId="29152"/>
    <cellStyle name="Normal 3 5 2 21" xfId="29153"/>
    <cellStyle name="Normal 3 5 2 3" xfId="29154"/>
    <cellStyle name="Normal 3 5 2 3 2" xfId="29155"/>
    <cellStyle name="Normal 3 5 2 3 2 2" xfId="29156"/>
    <cellStyle name="Normal 3 5 2 3 3" xfId="29157"/>
    <cellStyle name="Normal 3 5 2 3 3 2" xfId="29158"/>
    <cellStyle name="Normal 3 5 2 3 4" xfId="29159"/>
    <cellStyle name="Normal 3 5 2 3 4 2" xfId="29160"/>
    <cellStyle name="Normal 3 5 2 3 5" xfId="29161"/>
    <cellStyle name="Normal 3 5 2 3 5 2" xfId="29162"/>
    <cellStyle name="Normal 3 5 2 3 6" xfId="29163"/>
    <cellStyle name="Normal 3 5 2 4" xfId="29164"/>
    <cellStyle name="Normal 3 5 2 4 2" xfId="29165"/>
    <cellStyle name="Normal 3 5 2 4 2 2" xfId="29166"/>
    <cellStyle name="Normal 3 5 2 4 3" xfId="29167"/>
    <cellStyle name="Normal 3 5 2 4 3 2" xfId="29168"/>
    <cellStyle name="Normal 3 5 2 4 4" xfId="29169"/>
    <cellStyle name="Normal 3 5 2 4 4 2" xfId="29170"/>
    <cellStyle name="Normal 3 5 2 4 5" xfId="29171"/>
    <cellStyle name="Normal 3 5 2 4 5 2" xfId="29172"/>
    <cellStyle name="Normal 3 5 2 4 6" xfId="29173"/>
    <cellStyle name="Normal 3 5 2 5" xfId="29174"/>
    <cellStyle name="Normal 3 5 2 5 2" xfId="29175"/>
    <cellStyle name="Normal 3 5 2 5 2 2" xfId="29176"/>
    <cellStyle name="Normal 3 5 2 5 3" xfId="29177"/>
    <cellStyle name="Normal 3 5 2 5 3 2" xfId="29178"/>
    <cellStyle name="Normal 3 5 2 5 4" xfId="29179"/>
    <cellStyle name="Normal 3 5 2 5 4 2" xfId="29180"/>
    <cellStyle name="Normal 3 5 2 5 5" xfId="29181"/>
    <cellStyle name="Normal 3 5 2 5 5 2" xfId="29182"/>
    <cellStyle name="Normal 3 5 2 5 6" xfId="29183"/>
    <cellStyle name="Normal 3 5 2 6" xfId="29184"/>
    <cellStyle name="Normal 3 5 2 6 2" xfId="29185"/>
    <cellStyle name="Normal 3 5 2 7" xfId="29186"/>
    <cellStyle name="Normal 3 5 2 7 2" xfId="29187"/>
    <cellStyle name="Normal 3 5 2 8" xfId="29188"/>
    <cellStyle name="Normal 3 5 2 8 2" xfId="29189"/>
    <cellStyle name="Normal 3 5 2 9" xfId="29190"/>
    <cellStyle name="Normal 3 5 2 9 2" xfId="29191"/>
    <cellStyle name="Normal 3 5 20" xfId="29192"/>
    <cellStyle name="Normal 3 5 21" xfId="29193"/>
    <cellStyle name="Normal 3 5 22" xfId="29194"/>
    <cellStyle name="Normal 3 5 22 2" xfId="29195"/>
    <cellStyle name="Normal 3 5 22 2 2" xfId="29196"/>
    <cellStyle name="Normal 3 5 22 2 3" xfId="29197"/>
    <cellStyle name="Normal 3 5 22 3" xfId="29198"/>
    <cellStyle name="Normal 3 5 22 3 2" xfId="29199"/>
    <cellStyle name="Normal 3 5 22 4" xfId="29200"/>
    <cellStyle name="Normal 3 5 22 5" xfId="29201"/>
    <cellStyle name="Normal 3 5 22 6" xfId="29202"/>
    <cellStyle name="Normal 3 5 22 7" xfId="29203"/>
    <cellStyle name="Normal 3 5 22 8" xfId="29204"/>
    <cellStyle name="Normal 3 5 23" xfId="29205"/>
    <cellStyle name="Normal 3 5 23 2" xfId="29206"/>
    <cellStyle name="Normal 3 5 23 3" xfId="29207"/>
    <cellStyle name="Normal 3 5 24" xfId="29208"/>
    <cellStyle name="Normal 3 5 24 2" xfId="29209"/>
    <cellStyle name="Normal 3 5 25" xfId="29210"/>
    <cellStyle name="Normal 3 5 26" xfId="29211"/>
    <cellStyle name="Normal 3 5 27" xfId="29212"/>
    <cellStyle name="Normal 3 5 28" xfId="29213"/>
    <cellStyle name="Normal 3 5 29" xfId="29214"/>
    <cellStyle name="Normal 3 5 3" xfId="29215"/>
    <cellStyle name="Normal 3 5 3 10" xfId="29216"/>
    <cellStyle name="Normal 3 5 3 10 2" xfId="29217"/>
    <cellStyle name="Normal 3 5 3 11" xfId="29218"/>
    <cellStyle name="Normal 3 5 3 11 2" xfId="29219"/>
    <cellStyle name="Normal 3 5 3 12" xfId="29220"/>
    <cellStyle name="Normal 3 5 3 13" xfId="29221"/>
    <cellStyle name="Normal 3 5 3 2" xfId="29222"/>
    <cellStyle name="Normal 3 5 3 2 10" xfId="29223"/>
    <cellStyle name="Normal 3 5 3 2 10 2" xfId="29224"/>
    <cellStyle name="Normal 3 5 3 2 11" xfId="29225"/>
    <cellStyle name="Normal 3 5 3 2 2" xfId="29226"/>
    <cellStyle name="Normal 3 5 3 2 2 2" xfId="29227"/>
    <cellStyle name="Normal 3 5 3 2 2 2 2" xfId="29228"/>
    <cellStyle name="Normal 3 5 3 2 2 3" xfId="29229"/>
    <cellStyle name="Normal 3 5 3 2 2 3 2" xfId="29230"/>
    <cellStyle name="Normal 3 5 3 2 2 4" xfId="29231"/>
    <cellStyle name="Normal 3 5 3 2 2 4 2" xfId="29232"/>
    <cellStyle name="Normal 3 5 3 2 2 5" xfId="29233"/>
    <cellStyle name="Normal 3 5 3 2 2 5 2" xfId="29234"/>
    <cellStyle name="Normal 3 5 3 2 2 6" xfId="29235"/>
    <cellStyle name="Normal 3 5 3 2 3" xfId="29236"/>
    <cellStyle name="Normal 3 5 3 2 3 2" xfId="29237"/>
    <cellStyle name="Normal 3 5 3 2 3 2 2" xfId="29238"/>
    <cellStyle name="Normal 3 5 3 2 3 3" xfId="29239"/>
    <cellStyle name="Normal 3 5 3 2 3 3 2" xfId="29240"/>
    <cellStyle name="Normal 3 5 3 2 3 4" xfId="29241"/>
    <cellStyle name="Normal 3 5 3 2 3 4 2" xfId="29242"/>
    <cellStyle name="Normal 3 5 3 2 3 5" xfId="29243"/>
    <cellStyle name="Normal 3 5 3 2 3 5 2" xfId="29244"/>
    <cellStyle name="Normal 3 5 3 2 3 6" xfId="29245"/>
    <cellStyle name="Normal 3 5 3 2 4" xfId="29246"/>
    <cellStyle name="Normal 3 5 3 2 4 2" xfId="29247"/>
    <cellStyle name="Normal 3 5 3 2 4 2 2" xfId="29248"/>
    <cellStyle name="Normal 3 5 3 2 4 3" xfId="29249"/>
    <cellStyle name="Normal 3 5 3 2 4 3 2" xfId="29250"/>
    <cellStyle name="Normal 3 5 3 2 4 4" xfId="29251"/>
    <cellStyle name="Normal 3 5 3 2 4 4 2" xfId="29252"/>
    <cellStyle name="Normal 3 5 3 2 4 5" xfId="29253"/>
    <cellStyle name="Normal 3 5 3 2 4 5 2" xfId="29254"/>
    <cellStyle name="Normal 3 5 3 2 4 6" xfId="29255"/>
    <cellStyle name="Normal 3 5 3 2 5" xfId="29256"/>
    <cellStyle name="Normal 3 5 3 2 5 2" xfId="29257"/>
    <cellStyle name="Normal 3 5 3 2 6" xfId="29258"/>
    <cellStyle name="Normal 3 5 3 2 6 2" xfId="29259"/>
    <cellStyle name="Normal 3 5 3 2 7" xfId="29260"/>
    <cellStyle name="Normal 3 5 3 2 7 2" xfId="29261"/>
    <cellStyle name="Normal 3 5 3 2 8" xfId="29262"/>
    <cellStyle name="Normal 3 5 3 2 8 2" xfId="29263"/>
    <cellStyle name="Normal 3 5 3 2 9" xfId="29264"/>
    <cellStyle name="Normal 3 5 3 2 9 2" xfId="29265"/>
    <cellStyle name="Normal 3 5 3 3" xfId="29266"/>
    <cellStyle name="Normal 3 5 3 3 2" xfId="29267"/>
    <cellStyle name="Normal 3 5 3 3 2 2" xfId="29268"/>
    <cellStyle name="Normal 3 5 3 3 3" xfId="29269"/>
    <cellStyle name="Normal 3 5 3 3 3 2" xfId="29270"/>
    <cellStyle name="Normal 3 5 3 3 4" xfId="29271"/>
    <cellStyle name="Normal 3 5 3 3 4 2" xfId="29272"/>
    <cellStyle name="Normal 3 5 3 3 5" xfId="29273"/>
    <cellStyle name="Normal 3 5 3 3 5 2" xfId="29274"/>
    <cellStyle name="Normal 3 5 3 3 6" xfId="29275"/>
    <cellStyle name="Normal 3 5 3 4" xfId="29276"/>
    <cellStyle name="Normal 3 5 3 4 2" xfId="29277"/>
    <cellStyle name="Normal 3 5 3 4 2 2" xfId="29278"/>
    <cellStyle name="Normal 3 5 3 4 3" xfId="29279"/>
    <cellStyle name="Normal 3 5 3 4 3 2" xfId="29280"/>
    <cellStyle name="Normal 3 5 3 4 4" xfId="29281"/>
    <cellStyle name="Normal 3 5 3 4 4 2" xfId="29282"/>
    <cellStyle name="Normal 3 5 3 4 5" xfId="29283"/>
    <cellStyle name="Normal 3 5 3 4 5 2" xfId="29284"/>
    <cellStyle name="Normal 3 5 3 4 6" xfId="29285"/>
    <cellStyle name="Normal 3 5 3 5" xfId="29286"/>
    <cellStyle name="Normal 3 5 3 5 2" xfId="29287"/>
    <cellStyle name="Normal 3 5 3 5 2 2" xfId="29288"/>
    <cellStyle name="Normal 3 5 3 5 3" xfId="29289"/>
    <cellStyle name="Normal 3 5 3 5 3 2" xfId="29290"/>
    <cellStyle name="Normal 3 5 3 5 4" xfId="29291"/>
    <cellStyle name="Normal 3 5 3 5 4 2" xfId="29292"/>
    <cellStyle name="Normal 3 5 3 5 5" xfId="29293"/>
    <cellStyle name="Normal 3 5 3 5 5 2" xfId="29294"/>
    <cellStyle name="Normal 3 5 3 5 6" xfId="29295"/>
    <cellStyle name="Normal 3 5 3 6" xfId="29296"/>
    <cellStyle name="Normal 3 5 3 6 2" xfId="29297"/>
    <cellStyle name="Normal 3 5 3 7" xfId="29298"/>
    <cellStyle name="Normal 3 5 3 7 2" xfId="29299"/>
    <cellStyle name="Normal 3 5 3 8" xfId="29300"/>
    <cellStyle name="Normal 3 5 3 8 2" xfId="29301"/>
    <cellStyle name="Normal 3 5 3 9" xfId="29302"/>
    <cellStyle name="Normal 3 5 3 9 2" xfId="29303"/>
    <cellStyle name="Normal 3 5 30" xfId="29304"/>
    <cellStyle name="Normal 3 5 4" xfId="29305"/>
    <cellStyle name="Normal 3 5 4 10" xfId="29306"/>
    <cellStyle name="Normal 3 5 4 10 2" xfId="29307"/>
    <cellStyle name="Normal 3 5 4 11" xfId="29308"/>
    <cellStyle name="Normal 3 5 4 12" xfId="29309"/>
    <cellStyle name="Normal 3 5 4 2" xfId="29310"/>
    <cellStyle name="Normal 3 5 4 2 2" xfId="29311"/>
    <cellStyle name="Normal 3 5 4 2 2 2" xfId="29312"/>
    <cellStyle name="Normal 3 5 4 2 3" xfId="29313"/>
    <cellStyle name="Normal 3 5 4 2 3 2" xfId="29314"/>
    <cellStyle name="Normal 3 5 4 2 4" xfId="29315"/>
    <cellStyle name="Normal 3 5 4 2 4 2" xfId="29316"/>
    <cellStyle name="Normal 3 5 4 2 5" xfId="29317"/>
    <cellStyle name="Normal 3 5 4 2 5 2" xfId="29318"/>
    <cellStyle name="Normal 3 5 4 2 6" xfId="29319"/>
    <cellStyle name="Normal 3 5 4 3" xfId="29320"/>
    <cellStyle name="Normal 3 5 4 3 2" xfId="29321"/>
    <cellStyle name="Normal 3 5 4 3 2 2" xfId="29322"/>
    <cellStyle name="Normal 3 5 4 3 3" xfId="29323"/>
    <cellStyle name="Normal 3 5 4 3 3 2" xfId="29324"/>
    <cellStyle name="Normal 3 5 4 3 4" xfId="29325"/>
    <cellStyle name="Normal 3 5 4 3 4 2" xfId="29326"/>
    <cellStyle name="Normal 3 5 4 3 5" xfId="29327"/>
    <cellStyle name="Normal 3 5 4 3 5 2" xfId="29328"/>
    <cellStyle name="Normal 3 5 4 3 6" xfId="29329"/>
    <cellStyle name="Normal 3 5 4 4" xfId="29330"/>
    <cellStyle name="Normal 3 5 4 4 2" xfId="29331"/>
    <cellStyle name="Normal 3 5 4 4 2 2" xfId="29332"/>
    <cellStyle name="Normal 3 5 4 4 3" xfId="29333"/>
    <cellStyle name="Normal 3 5 4 4 3 2" xfId="29334"/>
    <cellStyle name="Normal 3 5 4 4 4" xfId="29335"/>
    <cellStyle name="Normal 3 5 4 4 4 2" xfId="29336"/>
    <cellStyle name="Normal 3 5 4 4 5" xfId="29337"/>
    <cellStyle name="Normal 3 5 4 4 5 2" xfId="29338"/>
    <cellStyle name="Normal 3 5 4 4 6" xfId="29339"/>
    <cellStyle name="Normal 3 5 4 5" xfId="29340"/>
    <cellStyle name="Normal 3 5 4 5 2" xfId="29341"/>
    <cellStyle name="Normal 3 5 4 6" xfId="29342"/>
    <cellStyle name="Normal 3 5 4 6 2" xfId="29343"/>
    <cellStyle name="Normal 3 5 4 7" xfId="29344"/>
    <cellStyle name="Normal 3 5 4 7 2" xfId="29345"/>
    <cellStyle name="Normal 3 5 4 8" xfId="29346"/>
    <cellStyle name="Normal 3 5 4 8 2" xfId="29347"/>
    <cellStyle name="Normal 3 5 4 9" xfId="29348"/>
    <cellStyle name="Normal 3 5 4 9 2" xfId="29349"/>
    <cellStyle name="Normal 3 5 5" xfId="29350"/>
    <cellStyle name="Normal 3 5 5 10" xfId="29351"/>
    <cellStyle name="Normal 3 5 5 10 2" xfId="29352"/>
    <cellStyle name="Normal 3 5 5 11" xfId="29353"/>
    <cellStyle name="Normal 3 5 5 2" xfId="29354"/>
    <cellStyle name="Normal 3 5 5 2 2" xfId="29355"/>
    <cellStyle name="Normal 3 5 5 2 2 2" xfId="29356"/>
    <cellStyle name="Normal 3 5 5 2 3" xfId="29357"/>
    <cellStyle name="Normal 3 5 5 2 3 2" xfId="29358"/>
    <cellStyle name="Normal 3 5 5 2 4" xfId="29359"/>
    <cellStyle name="Normal 3 5 5 2 4 2" xfId="29360"/>
    <cellStyle name="Normal 3 5 5 2 5" xfId="29361"/>
    <cellStyle name="Normal 3 5 5 2 5 2" xfId="29362"/>
    <cellStyle name="Normal 3 5 5 2 6" xfId="29363"/>
    <cellStyle name="Normal 3 5 5 3" xfId="29364"/>
    <cellStyle name="Normal 3 5 5 3 2" xfId="29365"/>
    <cellStyle name="Normal 3 5 5 3 2 2" xfId="29366"/>
    <cellStyle name="Normal 3 5 5 3 3" xfId="29367"/>
    <cellStyle name="Normal 3 5 5 3 3 2" xfId="29368"/>
    <cellStyle name="Normal 3 5 5 3 4" xfId="29369"/>
    <cellStyle name="Normal 3 5 5 3 4 2" xfId="29370"/>
    <cellStyle name="Normal 3 5 5 3 5" xfId="29371"/>
    <cellStyle name="Normal 3 5 5 3 5 2" xfId="29372"/>
    <cellStyle name="Normal 3 5 5 3 6" xfId="29373"/>
    <cellStyle name="Normal 3 5 5 4" xfId="29374"/>
    <cellStyle name="Normal 3 5 5 4 2" xfId="29375"/>
    <cellStyle name="Normal 3 5 5 4 2 2" xfId="29376"/>
    <cellStyle name="Normal 3 5 5 4 3" xfId="29377"/>
    <cellStyle name="Normal 3 5 5 4 3 2" xfId="29378"/>
    <cellStyle name="Normal 3 5 5 4 4" xfId="29379"/>
    <cellStyle name="Normal 3 5 5 4 4 2" xfId="29380"/>
    <cellStyle name="Normal 3 5 5 4 5" xfId="29381"/>
    <cellStyle name="Normal 3 5 5 4 5 2" xfId="29382"/>
    <cellStyle name="Normal 3 5 5 4 6" xfId="29383"/>
    <cellStyle name="Normal 3 5 5 5" xfId="29384"/>
    <cellStyle name="Normal 3 5 5 5 2" xfId="29385"/>
    <cellStyle name="Normal 3 5 5 6" xfId="29386"/>
    <cellStyle name="Normal 3 5 5 6 2" xfId="29387"/>
    <cellStyle name="Normal 3 5 5 7" xfId="29388"/>
    <cellStyle name="Normal 3 5 5 7 2" xfId="29389"/>
    <cellStyle name="Normal 3 5 5 8" xfId="29390"/>
    <cellStyle name="Normal 3 5 5 8 2" xfId="29391"/>
    <cellStyle name="Normal 3 5 5 9" xfId="29392"/>
    <cellStyle name="Normal 3 5 5 9 2" xfId="29393"/>
    <cellStyle name="Normal 3 5 6" xfId="29394"/>
    <cellStyle name="Normal 3 5 6 10" xfId="29395"/>
    <cellStyle name="Normal 3 5 6 10 2" xfId="29396"/>
    <cellStyle name="Normal 3 5 6 11" xfId="29397"/>
    <cellStyle name="Normal 3 5 6 2" xfId="29398"/>
    <cellStyle name="Normal 3 5 6 2 2" xfId="29399"/>
    <cellStyle name="Normal 3 5 6 2 2 2" xfId="29400"/>
    <cellStyle name="Normal 3 5 6 2 3" xfId="29401"/>
    <cellStyle name="Normal 3 5 6 2 3 2" xfId="29402"/>
    <cellStyle name="Normal 3 5 6 2 4" xfId="29403"/>
    <cellStyle name="Normal 3 5 6 2 4 2" xfId="29404"/>
    <cellStyle name="Normal 3 5 6 2 5" xfId="29405"/>
    <cellStyle name="Normal 3 5 6 2 5 2" xfId="29406"/>
    <cellStyle name="Normal 3 5 6 2 6" xfId="29407"/>
    <cellStyle name="Normal 3 5 6 3" xfId="29408"/>
    <cellStyle name="Normal 3 5 6 3 2" xfId="29409"/>
    <cellStyle name="Normal 3 5 6 3 2 2" xfId="29410"/>
    <cellStyle name="Normal 3 5 6 3 3" xfId="29411"/>
    <cellStyle name="Normal 3 5 6 3 3 2" xfId="29412"/>
    <cellStyle name="Normal 3 5 6 3 4" xfId="29413"/>
    <cellStyle name="Normal 3 5 6 3 4 2" xfId="29414"/>
    <cellStyle name="Normal 3 5 6 3 5" xfId="29415"/>
    <cellStyle name="Normal 3 5 6 3 5 2" xfId="29416"/>
    <cellStyle name="Normal 3 5 6 3 6" xfId="29417"/>
    <cellStyle name="Normal 3 5 6 4" xfId="29418"/>
    <cellStyle name="Normal 3 5 6 4 2" xfId="29419"/>
    <cellStyle name="Normal 3 5 6 4 2 2" xfId="29420"/>
    <cellStyle name="Normal 3 5 6 4 3" xfId="29421"/>
    <cellStyle name="Normal 3 5 6 4 3 2" xfId="29422"/>
    <cellStyle name="Normal 3 5 6 4 4" xfId="29423"/>
    <cellStyle name="Normal 3 5 6 4 4 2" xfId="29424"/>
    <cellStyle name="Normal 3 5 6 4 5" xfId="29425"/>
    <cellStyle name="Normal 3 5 6 4 5 2" xfId="29426"/>
    <cellStyle name="Normal 3 5 6 4 6" xfId="29427"/>
    <cellStyle name="Normal 3 5 6 5" xfId="29428"/>
    <cellStyle name="Normal 3 5 6 5 2" xfId="29429"/>
    <cellStyle name="Normal 3 5 6 6" xfId="29430"/>
    <cellStyle name="Normal 3 5 6 6 2" xfId="29431"/>
    <cellStyle name="Normal 3 5 6 7" xfId="29432"/>
    <cellStyle name="Normal 3 5 6 7 2" xfId="29433"/>
    <cellStyle name="Normal 3 5 6 8" xfId="29434"/>
    <cellStyle name="Normal 3 5 6 8 2" xfId="29435"/>
    <cellStyle name="Normal 3 5 6 9" xfId="29436"/>
    <cellStyle name="Normal 3 5 6 9 2" xfId="29437"/>
    <cellStyle name="Normal 3 5 7" xfId="29438"/>
    <cellStyle name="Normal 3 5 7 10" xfId="29439"/>
    <cellStyle name="Normal 3 5 7 10 2" xfId="29440"/>
    <cellStyle name="Normal 3 5 7 11" xfId="29441"/>
    <cellStyle name="Normal 3 5 7 2" xfId="29442"/>
    <cellStyle name="Normal 3 5 7 2 2" xfId="29443"/>
    <cellStyle name="Normal 3 5 7 2 2 2" xfId="29444"/>
    <cellStyle name="Normal 3 5 7 2 3" xfId="29445"/>
    <cellStyle name="Normal 3 5 7 2 3 2" xfId="29446"/>
    <cellStyle name="Normal 3 5 7 2 4" xfId="29447"/>
    <cellStyle name="Normal 3 5 7 2 4 2" xfId="29448"/>
    <cellStyle name="Normal 3 5 7 2 5" xfId="29449"/>
    <cellStyle name="Normal 3 5 7 2 5 2" xfId="29450"/>
    <cellStyle name="Normal 3 5 7 2 6" xfId="29451"/>
    <cellStyle name="Normal 3 5 7 3" xfId="29452"/>
    <cellStyle name="Normal 3 5 7 3 2" xfId="29453"/>
    <cellStyle name="Normal 3 5 7 3 2 2" xfId="29454"/>
    <cellStyle name="Normal 3 5 7 3 3" xfId="29455"/>
    <cellStyle name="Normal 3 5 7 3 3 2" xfId="29456"/>
    <cellStyle name="Normal 3 5 7 3 4" xfId="29457"/>
    <cellStyle name="Normal 3 5 7 3 4 2" xfId="29458"/>
    <cellStyle name="Normal 3 5 7 3 5" xfId="29459"/>
    <cellStyle name="Normal 3 5 7 3 5 2" xfId="29460"/>
    <cellStyle name="Normal 3 5 7 3 6" xfId="29461"/>
    <cellStyle name="Normal 3 5 7 4" xfId="29462"/>
    <cellStyle name="Normal 3 5 7 4 2" xfId="29463"/>
    <cellStyle name="Normal 3 5 7 4 2 2" xfId="29464"/>
    <cellStyle name="Normal 3 5 7 4 3" xfId="29465"/>
    <cellStyle name="Normal 3 5 7 4 3 2" xfId="29466"/>
    <cellStyle name="Normal 3 5 7 4 4" xfId="29467"/>
    <cellStyle name="Normal 3 5 7 4 4 2" xfId="29468"/>
    <cellStyle name="Normal 3 5 7 4 5" xfId="29469"/>
    <cellStyle name="Normal 3 5 7 4 5 2" xfId="29470"/>
    <cellStyle name="Normal 3 5 7 4 6" xfId="29471"/>
    <cellStyle name="Normal 3 5 7 5" xfId="29472"/>
    <cellStyle name="Normal 3 5 7 5 2" xfId="29473"/>
    <cellStyle name="Normal 3 5 7 6" xfId="29474"/>
    <cellStyle name="Normal 3 5 7 6 2" xfId="29475"/>
    <cellStyle name="Normal 3 5 7 7" xfId="29476"/>
    <cellStyle name="Normal 3 5 7 7 2" xfId="29477"/>
    <cellStyle name="Normal 3 5 7 8" xfId="29478"/>
    <cellStyle name="Normal 3 5 7 8 2" xfId="29479"/>
    <cellStyle name="Normal 3 5 7 9" xfId="29480"/>
    <cellStyle name="Normal 3 5 7 9 2" xfId="29481"/>
    <cellStyle name="Normal 3 5 8" xfId="29482"/>
    <cellStyle name="Normal 3 5 8 10" xfId="29483"/>
    <cellStyle name="Normal 3 5 8 10 2" xfId="29484"/>
    <cellStyle name="Normal 3 5 8 11" xfId="29485"/>
    <cellStyle name="Normal 3 5 8 2" xfId="29486"/>
    <cellStyle name="Normal 3 5 8 2 2" xfId="29487"/>
    <cellStyle name="Normal 3 5 8 2 2 2" xfId="29488"/>
    <cellStyle name="Normal 3 5 8 2 3" xfId="29489"/>
    <cellStyle name="Normal 3 5 8 2 3 2" xfId="29490"/>
    <cellStyle name="Normal 3 5 8 2 4" xfId="29491"/>
    <cellStyle name="Normal 3 5 8 2 4 2" xfId="29492"/>
    <cellStyle name="Normal 3 5 8 2 5" xfId="29493"/>
    <cellStyle name="Normal 3 5 8 2 5 2" xfId="29494"/>
    <cellStyle name="Normal 3 5 8 2 6" xfId="29495"/>
    <cellStyle name="Normal 3 5 8 3" xfId="29496"/>
    <cellStyle name="Normal 3 5 8 3 2" xfId="29497"/>
    <cellStyle name="Normal 3 5 8 3 2 2" xfId="29498"/>
    <cellStyle name="Normal 3 5 8 3 3" xfId="29499"/>
    <cellStyle name="Normal 3 5 8 3 3 2" xfId="29500"/>
    <cellStyle name="Normal 3 5 8 3 4" xfId="29501"/>
    <cellStyle name="Normal 3 5 8 3 4 2" xfId="29502"/>
    <cellStyle name="Normal 3 5 8 3 5" xfId="29503"/>
    <cellStyle name="Normal 3 5 8 3 5 2" xfId="29504"/>
    <cellStyle name="Normal 3 5 8 3 6" xfId="29505"/>
    <cellStyle name="Normal 3 5 8 4" xfId="29506"/>
    <cellStyle name="Normal 3 5 8 4 2" xfId="29507"/>
    <cellStyle name="Normal 3 5 8 4 2 2" xfId="29508"/>
    <cellStyle name="Normal 3 5 8 4 3" xfId="29509"/>
    <cellStyle name="Normal 3 5 8 4 3 2" xfId="29510"/>
    <cellStyle name="Normal 3 5 8 4 4" xfId="29511"/>
    <cellStyle name="Normal 3 5 8 4 4 2" xfId="29512"/>
    <cellStyle name="Normal 3 5 8 4 5" xfId="29513"/>
    <cellStyle name="Normal 3 5 8 4 5 2" xfId="29514"/>
    <cellStyle name="Normal 3 5 8 4 6" xfId="29515"/>
    <cellStyle name="Normal 3 5 8 5" xfId="29516"/>
    <cellStyle name="Normal 3 5 8 5 2" xfId="29517"/>
    <cellStyle name="Normal 3 5 8 6" xfId="29518"/>
    <cellStyle name="Normal 3 5 8 6 2" xfId="29519"/>
    <cellStyle name="Normal 3 5 8 7" xfId="29520"/>
    <cellStyle name="Normal 3 5 8 7 2" xfId="29521"/>
    <cellStyle name="Normal 3 5 8 8" xfId="29522"/>
    <cellStyle name="Normal 3 5 8 8 2" xfId="29523"/>
    <cellStyle name="Normal 3 5 8 9" xfId="29524"/>
    <cellStyle name="Normal 3 5 8 9 2" xfId="29525"/>
    <cellStyle name="Normal 3 5 9" xfId="29526"/>
    <cellStyle name="Normal 3 5 9 10" xfId="29527"/>
    <cellStyle name="Normal 3 5 9 10 2" xfId="29528"/>
    <cellStyle name="Normal 3 5 9 11" xfId="29529"/>
    <cellStyle name="Normal 3 5 9 2" xfId="29530"/>
    <cellStyle name="Normal 3 5 9 2 2" xfId="29531"/>
    <cellStyle name="Normal 3 5 9 2 2 2" xfId="29532"/>
    <cellStyle name="Normal 3 5 9 2 3" xfId="29533"/>
    <cellStyle name="Normal 3 5 9 2 3 2" xfId="29534"/>
    <cellStyle name="Normal 3 5 9 2 4" xfId="29535"/>
    <cellStyle name="Normal 3 5 9 2 4 2" xfId="29536"/>
    <cellStyle name="Normal 3 5 9 2 5" xfId="29537"/>
    <cellStyle name="Normal 3 5 9 2 5 2" xfId="29538"/>
    <cellStyle name="Normal 3 5 9 2 6" xfId="29539"/>
    <cellStyle name="Normal 3 5 9 3" xfId="29540"/>
    <cellStyle name="Normal 3 5 9 3 2" xfId="29541"/>
    <cellStyle name="Normal 3 5 9 3 2 2" xfId="29542"/>
    <cellStyle name="Normal 3 5 9 3 3" xfId="29543"/>
    <cellStyle name="Normal 3 5 9 3 3 2" xfId="29544"/>
    <cellStyle name="Normal 3 5 9 3 4" xfId="29545"/>
    <cellStyle name="Normal 3 5 9 3 4 2" xfId="29546"/>
    <cellStyle name="Normal 3 5 9 3 5" xfId="29547"/>
    <cellStyle name="Normal 3 5 9 3 5 2" xfId="29548"/>
    <cellStyle name="Normal 3 5 9 3 6" xfId="29549"/>
    <cellStyle name="Normal 3 5 9 4" xfId="29550"/>
    <cellStyle name="Normal 3 5 9 4 2" xfId="29551"/>
    <cellStyle name="Normal 3 5 9 4 2 2" xfId="29552"/>
    <cellStyle name="Normal 3 5 9 4 3" xfId="29553"/>
    <cellStyle name="Normal 3 5 9 4 3 2" xfId="29554"/>
    <cellStyle name="Normal 3 5 9 4 4" xfId="29555"/>
    <cellStyle name="Normal 3 5 9 4 4 2" xfId="29556"/>
    <cellStyle name="Normal 3 5 9 4 5" xfId="29557"/>
    <cellStyle name="Normal 3 5 9 4 5 2" xfId="29558"/>
    <cellStyle name="Normal 3 5 9 4 6" xfId="29559"/>
    <cellStyle name="Normal 3 5 9 5" xfId="29560"/>
    <cellStyle name="Normal 3 5 9 5 2" xfId="29561"/>
    <cellStyle name="Normal 3 5 9 6" xfId="29562"/>
    <cellStyle name="Normal 3 5 9 6 2" xfId="29563"/>
    <cellStyle name="Normal 3 5 9 7" xfId="29564"/>
    <cellStyle name="Normal 3 5 9 7 2" xfId="29565"/>
    <cellStyle name="Normal 3 5 9 8" xfId="29566"/>
    <cellStyle name="Normal 3 5 9 8 2" xfId="29567"/>
    <cellStyle name="Normal 3 5 9 9" xfId="29568"/>
    <cellStyle name="Normal 3 5 9 9 2" xfId="29569"/>
    <cellStyle name="Normal 3 6" xfId="29570"/>
    <cellStyle name="Normal 3 6 10" xfId="29571"/>
    <cellStyle name="Normal 3 6 10 2" xfId="29572"/>
    <cellStyle name="Normal 3 6 10 2 2" xfId="29573"/>
    <cellStyle name="Normal 3 6 10 3" xfId="29574"/>
    <cellStyle name="Normal 3 6 10 3 2" xfId="29575"/>
    <cellStyle name="Normal 3 6 10 4" xfId="29576"/>
    <cellStyle name="Normal 3 6 10 4 2" xfId="29577"/>
    <cellStyle name="Normal 3 6 10 5" xfId="29578"/>
    <cellStyle name="Normal 3 6 10 5 2" xfId="29579"/>
    <cellStyle name="Normal 3 6 10 6" xfId="29580"/>
    <cellStyle name="Normal 3 6 11" xfId="29581"/>
    <cellStyle name="Normal 3 6 11 2" xfId="29582"/>
    <cellStyle name="Normal 3 6 11 2 2" xfId="29583"/>
    <cellStyle name="Normal 3 6 11 3" xfId="29584"/>
    <cellStyle name="Normal 3 6 11 3 2" xfId="29585"/>
    <cellStyle name="Normal 3 6 11 4" xfId="29586"/>
    <cellStyle name="Normal 3 6 11 4 2" xfId="29587"/>
    <cellStyle name="Normal 3 6 11 5" xfId="29588"/>
    <cellStyle name="Normal 3 6 11 5 2" xfId="29589"/>
    <cellStyle name="Normal 3 6 11 6" xfId="29590"/>
    <cellStyle name="Normal 3 6 12" xfId="29591"/>
    <cellStyle name="Normal 3 6 12 2" xfId="29592"/>
    <cellStyle name="Normal 3 6 12 2 2" xfId="29593"/>
    <cellStyle name="Normal 3 6 12 3" xfId="29594"/>
    <cellStyle name="Normal 3 6 12 3 2" xfId="29595"/>
    <cellStyle name="Normal 3 6 12 4" xfId="29596"/>
    <cellStyle name="Normal 3 6 12 4 2" xfId="29597"/>
    <cellStyle name="Normal 3 6 12 5" xfId="29598"/>
    <cellStyle name="Normal 3 6 12 5 2" xfId="29599"/>
    <cellStyle name="Normal 3 6 12 6" xfId="29600"/>
    <cellStyle name="Normal 3 6 13" xfId="29601"/>
    <cellStyle name="Normal 3 6 13 2" xfId="29602"/>
    <cellStyle name="Normal 3 6 13 2 2" xfId="29603"/>
    <cellStyle name="Normal 3 6 13 3" xfId="29604"/>
    <cellStyle name="Normal 3 6 13 3 2" xfId="29605"/>
    <cellStyle name="Normal 3 6 13 4" xfId="29606"/>
    <cellStyle name="Normal 3 6 13 4 2" xfId="29607"/>
    <cellStyle name="Normal 3 6 13 5" xfId="29608"/>
    <cellStyle name="Normal 3 6 13 5 2" xfId="29609"/>
    <cellStyle name="Normal 3 6 13 6" xfId="29610"/>
    <cellStyle name="Normal 3 6 14" xfId="29611"/>
    <cellStyle name="Normal 3 6 14 2" xfId="29612"/>
    <cellStyle name="Normal 3 6 15" xfId="29613"/>
    <cellStyle name="Normal 3 6 15 2" xfId="29614"/>
    <cellStyle name="Normal 3 6 16" xfId="29615"/>
    <cellStyle name="Normal 3 6 16 2" xfId="29616"/>
    <cellStyle name="Normal 3 6 17" xfId="29617"/>
    <cellStyle name="Normal 3 6 17 2" xfId="29618"/>
    <cellStyle name="Normal 3 6 18" xfId="29619"/>
    <cellStyle name="Normal 3 6 18 2" xfId="29620"/>
    <cellStyle name="Normal 3 6 19" xfId="29621"/>
    <cellStyle name="Normal 3 6 19 2" xfId="29622"/>
    <cellStyle name="Normal 3 6 2" xfId="29623"/>
    <cellStyle name="Normal 3 6 2 10" xfId="29624"/>
    <cellStyle name="Normal 3 6 2 10 2" xfId="29625"/>
    <cellStyle name="Normal 3 6 2 11" xfId="29626"/>
    <cellStyle name="Normal 3 6 2 11 2" xfId="29627"/>
    <cellStyle name="Normal 3 6 2 12" xfId="29628"/>
    <cellStyle name="Normal 3 6 2 13" xfId="29629"/>
    <cellStyle name="Normal 3 6 2 2" xfId="29630"/>
    <cellStyle name="Normal 3 6 2 2 10" xfId="29631"/>
    <cellStyle name="Normal 3 6 2 2 10 2" xfId="29632"/>
    <cellStyle name="Normal 3 6 2 2 11" xfId="29633"/>
    <cellStyle name="Normal 3 6 2 2 2" xfId="29634"/>
    <cellStyle name="Normal 3 6 2 2 2 2" xfId="29635"/>
    <cellStyle name="Normal 3 6 2 2 2 2 2" xfId="29636"/>
    <cellStyle name="Normal 3 6 2 2 2 3" xfId="29637"/>
    <cellStyle name="Normal 3 6 2 2 2 3 2" xfId="29638"/>
    <cellStyle name="Normal 3 6 2 2 2 4" xfId="29639"/>
    <cellStyle name="Normal 3 6 2 2 2 4 2" xfId="29640"/>
    <cellStyle name="Normal 3 6 2 2 2 5" xfId="29641"/>
    <cellStyle name="Normal 3 6 2 2 2 5 2" xfId="29642"/>
    <cellStyle name="Normal 3 6 2 2 2 6" xfId="29643"/>
    <cellStyle name="Normal 3 6 2 2 3" xfId="29644"/>
    <cellStyle name="Normal 3 6 2 2 3 2" xfId="29645"/>
    <cellStyle name="Normal 3 6 2 2 3 2 2" xfId="29646"/>
    <cellStyle name="Normal 3 6 2 2 3 3" xfId="29647"/>
    <cellStyle name="Normal 3 6 2 2 3 3 2" xfId="29648"/>
    <cellStyle name="Normal 3 6 2 2 3 4" xfId="29649"/>
    <cellStyle name="Normal 3 6 2 2 3 4 2" xfId="29650"/>
    <cellStyle name="Normal 3 6 2 2 3 5" xfId="29651"/>
    <cellStyle name="Normal 3 6 2 2 3 5 2" xfId="29652"/>
    <cellStyle name="Normal 3 6 2 2 3 6" xfId="29653"/>
    <cellStyle name="Normal 3 6 2 2 4" xfId="29654"/>
    <cellStyle name="Normal 3 6 2 2 4 2" xfId="29655"/>
    <cellStyle name="Normal 3 6 2 2 4 2 2" xfId="29656"/>
    <cellStyle name="Normal 3 6 2 2 4 3" xfId="29657"/>
    <cellStyle name="Normal 3 6 2 2 4 3 2" xfId="29658"/>
    <cellStyle name="Normal 3 6 2 2 4 4" xfId="29659"/>
    <cellStyle name="Normal 3 6 2 2 4 4 2" xfId="29660"/>
    <cellStyle name="Normal 3 6 2 2 4 5" xfId="29661"/>
    <cellStyle name="Normal 3 6 2 2 4 5 2" xfId="29662"/>
    <cellStyle name="Normal 3 6 2 2 4 6" xfId="29663"/>
    <cellStyle name="Normal 3 6 2 2 5" xfId="29664"/>
    <cellStyle name="Normal 3 6 2 2 5 2" xfId="29665"/>
    <cellStyle name="Normal 3 6 2 2 6" xfId="29666"/>
    <cellStyle name="Normal 3 6 2 2 6 2" xfId="29667"/>
    <cellStyle name="Normal 3 6 2 2 7" xfId="29668"/>
    <cellStyle name="Normal 3 6 2 2 7 2" xfId="29669"/>
    <cellStyle name="Normal 3 6 2 2 8" xfId="29670"/>
    <cellStyle name="Normal 3 6 2 2 8 2" xfId="29671"/>
    <cellStyle name="Normal 3 6 2 2 9" xfId="29672"/>
    <cellStyle name="Normal 3 6 2 2 9 2" xfId="29673"/>
    <cellStyle name="Normal 3 6 2 3" xfId="29674"/>
    <cellStyle name="Normal 3 6 2 3 2" xfId="29675"/>
    <cellStyle name="Normal 3 6 2 3 2 2" xfId="29676"/>
    <cellStyle name="Normal 3 6 2 3 3" xfId="29677"/>
    <cellStyle name="Normal 3 6 2 3 3 2" xfId="29678"/>
    <cellStyle name="Normal 3 6 2 3 4" xfId="29679"/>
    <cellStyle name="Normal 3 6 2 3 4 2" xfId="29680"/>
    <cellStyle name="Normal 3 6 2 3 5" xfId="29681"/>
    <cellStyle name="Normal 3 6 2 3 5 2" xfId="29682"/>
    <cellStyle name="Normal 3 6 2 3 6" xfId="29683"/>
    <cellStyle name="Normal 3 6 2 4" xfId="29684"/>
    <cellStyle name="Normal 3 6 2 4 2" xfId="29685"/>
    <cellStyle name="Normal 3 6 2 4 2 2" xfId="29686"/>
    <cellStyle name="Normal 3 6 2 4 3" xfId="29687"/>
    <cellStyle name="Normal 3 6 2 4 3 2" xfId="29688"/>
    <cellStyle name="Normal 3 6 2 4 4" xfId="29689"/>
    <cellStyle name="Normal 3 6 2 4 4 2" xfId="29690"/>
    <cellStyle name="Normal 3 6 2 4 5" xfId="29691"/>
    <cellStyle name="Normal 3 6 2 4 5 2" xfId="29692"/>
    <cellStyle name="Normal 3 6 2 4 6" xfId="29693"/>
    <cellStyle name="Normal 3 6 2 5" xfId="29694"/>
    <cellStyle name="Normal 3 6 2 5 2" xfId="29695"/>
    <cellStyle name="Normal 3 6 2 5 2 2" xfId="29696"/>
    <cellStyle name="Normal 3 6 2 5 3" xfId="29697"/>
    <cellStyle name="Normal 3 6 2 5 3 2" xfId="29698"/>
    <cellStyle name="Normal 3 6 2 5 4" xfId="29699"/>
    <cellStyle name="Normal 3 6 2 5 4 2" xfId="29700"/>
    <cellStyle name="Normal 3 6 2 5 5" xfId="29701"/>
    <cellStyle name="Normal 3 6 2 5 5 2" xfId="29702"/>
    <cellStyle name="Normal 3 6 2 5 6" xfId="29703"/>
    <cellStyle name="Normal 3 6 2 6" xfId="29704"/>
    <cellStyle name="Normal 3 6 2 6 2" xfId="29705"/>
    <cellStyle name="Normal 3 6 2 7" xfId="29706"/>
    <cellStyle name="Normal 3 6 2 7 2" xfId="29707"/>
    <cellStyle name="Normal 3 6 2 8" xfId="29708"/>
    <cellStyle name="Normal 3 6 2 8 2" xfId="29709"/>
    <cellStyle name="Normal 3 6 2 9" xfId="29710"/>
    <cellStyle name="Normal 3 6 2 9 2" xfId="29711"/>
    <cellStyle name="Normal 3 6 20" xfId="29712"/>
    <cellStyle name="Normal 3 6 21" xfId="29713"/>
    <cellStyle name="Normal 3 6 22" xfId="29714"/>
    <cellStyle name="Normal 3 6 22 2" xfId="29715"/>
    <cellStyle name="Normal 3 6 22 2 2" xfId="29716"/>
    <cellStyle name="Normal 3 6 22 2 3" xfId="29717"/>
    <cellStyle name="Normal 3 6 22 3" xfId="29718"/>
    <cellStyle name="Normal 3 6 22 3 2" xfId="29719"/>
    <cellStyle name="Normal 3 6 22 4" xfId="29720"/>
    <cellStyle name="Normal 3 6 22 5" xfId="29721"/>
    <cellStyle name="Normal 3 6 22 6" xfId="29722"/>
    <cellStyle name="Normal 3 6 22 7" xfId="29723"/>
    <cellStyle name="Normal 3 6 22 8" xfId="29724"/>
    <cellStyle name="Normal 3 6 23" xfId="29725"/>
    <cellStyle name="Normal 3 6 23 2" xfId="29726"/>
    <cellStyle name="Normal 3 6 23 3" xfId="29727"/>
    <cellStyle name="Normal 3 6 24" xfId="29728"/>
    <cellStyle name="Normal 3 6 24 2" xfId="29729"/>
    <cellStyle name="Normal 3 6 25" xfId="29730"/>
    <cellStyle name="Normal 3 6 26" xfId="29731"/>
    <cellStyle name="Normal 3 6 27" xfId="29732"/>
    <cellStyle name="Normal 3 6 28" xfId="29733"/>
    <cellStyle name="Normal 3 6 29" xfId="29734"/>
    <cellStyle name="Normal 3 6 3" xfId="29735"/>
    <cellStyle name="Normal 3 6 3 10" xfId="29736"/>
    <cellStyle name="Normal 3 6 3 10 2" xfId="29737"/>
    <cellStyle name="Normal 3 6 3 11" xfId="29738"/>
    <cellStyle name="Normal 3 6 3 11 2" xfId="29739"/>
    <cellStyle name="Normal 3 6 3 12" xfId="29740"/>
    <cellStyle name="Normal 3 6 3 2" xfId="29741"/>
    <cellStyle name="Normal 3 6 3 2 10" xfId="29742"/>
    <cellStyle name="Normal 3 6 3 2 10 2" xfId="29743"/>
    <cellStyle name="Normal 3 6 3 2 11" xfId="29744"/>
    <cellStyle name="Normal 3 6 3 2 2" xfId="29745"/>
    <cellStyle name="Normal 3 6 3 2 2 2" xfId="29746"/>
    <cellStyle name="Normal 3 6 3 2 2 2 2" xfId="29747"/>
    <cellStyle name="Normal 3 6 3 2 2 3" xfId="29748"/>
    <cellStyle name="Normal 3 6 3 2 2 3 2" xfId="29749"/>
    <cellStyle name="Normal 3 6 3 2 2 4" xfId="29750"/>
    <cellStyle name="Normal 3 6 3 2 2 4 2" xfId="29751"/>
    <cellStyle name="Normal 3 6 3 2 2 5" xfId="29752"/>
    <cellStyle name="Normal 3 6 3 2 2 5 2" xfId="29753"/>
    <cellStyle name="Normal 3 6 3 2 2 6" xfId="29754"/>
    <cellStyle name="Normal 3 6 3 2 3" xfId="29755"/>
    <cellStyle name="Normal 3 6 3 2 3 2" xfId="29756"/>
    <cellStyle name="Normal 3 6 3 2 3 2 2" xfId="29757"/>
    <cellStyle name="Normal 3 6 3 2 3 3" xfId="29758"/>
    <cellStyle name="Normal 3 6 3 2 3 3 2" xfId="29759"/>
    <cellStyle name="Normal 3 6 3 2 3 4" xfId="29760"/>
    <cellStyle name="Normal 3 6 3 2 3 4 2" xfId="29761"/>
    <cellStyle name="Normal 3 6 3 2 3 5" xfId="29762"/>
    <cellStyle name="Normal 3 6 3 2 3 5 2" xfId="29763"/>
    <cellStyle name="Normal 3 6 3 2 3 6" xfId="29764"/>
    <cellStyle name="Normal 3 6 3 2 4" xfId="29765"/>
    <cellStyle name="Normal 3 6 3 2 4 2" xfId="29766"/>
    <cellStyle name="Normal 3 6 3 2 4 2 2" xfId="29767"/>
    <cellStyle name="Normal 3 6 3 2 4 3" xfId="29768"/>
    <cellStyle name="Normal 3 6 3 2 4 3 2" xfId="29769"/>
    <cellStyle name="Normal 3 6 3 2 4 4" xfId="29770"/>
    <cellStyle name="Normal 3 6 3 2 4 4 2" xfId="29771"/>
    <cellStyle name="Normal 3 6 3 2 4 5" xfId="29772"/>
    <cellStyle name="Normal 3 6 3 2 4 5 2" xfId="29773"/>
    <cellStyle name="Normal 3 6 3 2 4 6" xfId="29774"/>
    <cellStyle name="Normal 3 6 3 2 5" xfId="29775"/>
    <cellStyle name="Normal 3 6 3 2 5 2" xfId="29776"/>
    <cellStyle name="Normal 3 6 3 2 6" xfId="29777"/>
    <cellStyle name="Normal 3 6 3 2 6 2" xfId="29778"/>
    <cellStyle name="Normal 3 6 3 2 7" xfId="29779"/>
    <cellStyle name="Normal 3 6 3 2 7 2" xfId="29780"/>
    <cellStyle name="Normal 3 6 3 2 8" xfId="29781"/>
    <cellStyle name="Normal 3 6 3 2 8 2" xfId="29782"/>
    <cellStyle name="Normal 3 6 3 2 9" xfId="29783"/>
    <cellStyle name="Normal 3 6 3 2 9 2" xfId="29784"/>
    <cellStyle name="Normal 3 6 3 3" xfId="29785"/>
    <cellStyle name="Normal 3 6 3 3 2" xfId="29786"/>
    <cellStyle name="Normal 3 6 3 3 2 2" xfId="29787"/>
    <cellStyle name="Normal 3 6 3 3 3" xfId="29788"/>
    <cellStyle name="Normal 3 6 3 3 3 2" xfId="29789"/>
    <cellStyle name="Normal 3 6 3 3 4" xfId="29790"/>
    <cellStyle name="Normal 3 6 3 3 4 2" xfId="29791"/>
    <cellStyle name="Normal 3 6 3 3 5" xfId="29792"/>
    <cellStyle name="Normal 3 6 3 3 5 2" xfId="29793"/>
    <cellStyle name="Normal 3 6 3 3 6" xfId="29794"/>
    <cellStyle name="Normal 3 6 3 4" xfId="29795"/>
    <cellStyle name="Normal 3 6 3 4 2" xfId="29796"/>
    <cellStyle name="Normal 3 6 3 4 2 2" xfId="29797"/>
    <cellStyle name="Normal 3 6 3 4 3" xfId="29798"/>
    <cellStyle name="Normal 3 6 3 4 3 2" xfId="29799"/>
    <cellStyle name="Normal 3 6 3 4 4" xfId="29800"/>
    <cellStyle name="Normal 3 6 3 4 4 2" xfId="29801"/>
    <cellStyle name="Normal 3 6 3 4 5" xfId="29802"/>
    <cellStyle name="Normal 3 6 3 4 5 2" xfId="29803"/>
    <cellStyle name="Normal 3 6 3 4 6" xfId="29804"/>
    <cellStyle name="Normal 3 6 3 5" xfId="29805"/>
    <cellStyle name="Normal 3 6 3 5 2" xfId="29806"/>
    <cellStyle name="Normal 3 6 3 5 2 2" xfId="29807"/>
    <cellStyle name="Normal 3 6 3 5 3" xfId="29808"/>
    <cellStyle name="Normal 3 6 3 5 3 2" xfId="29809"/>
    <cellStyle name="Normal 3 6 3 5 4" xfId="29810"/>
    <cellStyle name="Normal 3 6 3 5 4 2" xfId="29811"/>
    <cellStyle name="Normal 3 6 3 5 5" xfId="29812"/>
    <cellStyle name="Normal 3 6 3 5 5 2" xfId="29813"/>
    <cellStyle name="Normal 3 6 3 5 6" xfId="29814"/>
    <cellStyle name="Normal 3 6 3 6" xfId="29815"/>
    <cellStyle name="Normal 3 6 3 6 2" xfId="29816"/>
    <cellStyle name="Normal 3 6 3 7" xfId="29817"/>
    <cellStyle name="Normal 3 6 3 7 2" xfId="29818"/>
    <cellStyle name="Normal 3 6 3 8" xfId="29819"/>
    <cellStyle name="Normal 3 6 3 8 2" xfId="29820"/>
    <cellStyle name="Normal 3 6 3 9" xfId="29821"/>
    <cellStyle name="Normal 3 6 3 9 2" xfId="29822"/>
    <cellStyle name="Normal 3 6 4" xfId="29823"/>
    <cellStyle name="Normal 3 6 4 10" xfId="29824"/>
    <cellStyle name="Normal 3 6 4 10 2" xfId="29825"/>
    <cellStyle name="Normal 3 6 4 11" xfId="29826"/>
    <cellStyle name="Normal 3 6 4 2" xfId="29827"/>
    <cellStyle name="Normal 3 6 4 2 2" xfId="29828"/>
    <cellStyle name="Normal 3 6 4 2 2 2" xfId="29829"/>
    <cellStyle name="Normal 3 6 4 2 3" xfId="29830"/>
    <cellStyle name="Normal 3 6 4 2 3 2" xfId="29831"/>
    <cellStyle name="Normal 3 6 4 2 4" xfId="29832"/>
    <cellStyle name="Normal 3 6 4 2 4 2" xfId="29833"/>
    <cellStyle name="Normal 3 6 4 2 5" xfId="29834"/>
    <cellStyle name="Normal 3 6 4 2 5 2" xfId="29835"/>
    <cellStyle name="Normal 3 6 4 2 6" xfId="29836"/>
    <cellStyle name="Normal 3 6 4 3" xfId="29837"/>
    <cellStyle name="Normal 3 6 4 3 2" xfId="29838"/>
    <cellStyle name="Normal 3 6 4 3 2 2" xfId="29839"/>
    <cellStyle name="Normal 3 6 4 3 3" xfId="29840"/>
    <cellStyle name="Normal 3 6 4 3 3 2" xfId="29841"/>
    <cellStyle name="Normal 3 6 4 3 4" xfId="29842"/>
    <cellStyle name="Normal 3 6 4 3 4 2" xfId="29843"/>
    <cellStyle name="Normal 3 6 4 3 5" xfId="29844"/>
    <cellStyle name="Normal 3 6 4 3 5 2" xfId="29845"/>
    <cellStyle name="Normal 3 6 4 3 6" xfId="29846"/>
    <cellStyle name="Normal 3 6 4 4" xfId="29847"/>
    <cellStyle name="Normal 3 6 4 4 2" xfId="29848"/>
    <cellStyle name="Normal 3 6 4 4 2 2" xfId="29849"/>
    <cellStyle name="Normal 3 6 4 4 3" xfId="29850"/>
    <cellStyle name="Normal 3 6 4 4 3 2" xfId="29851"/>
    <cellStyle name="Normal 3 6 4 4 4" xfId="29852"/>
    <cellStyle name="Normal 3 6 4 4 4 2" xfId="29853"/>
    <cellStyle name="Normal 3 6 4 4 5" xfId="29854"/>
    <cellStyle name="Normal 3 6 4 4 5 2" xfId="29855"/>
    <cellStyle name="Normal 3 6 4 4 6" xfId="29856"/>
    <cellStyle name="Normal 3 6 4 5" xfId="29857"/>
    <cellStyle name="Normal 3 6 4 5 2" xfId="29858"/>
    <cellStyle name="Normal 3 6 4 6" xfId="29859"/>
    <cellStyle name="Normal 3 6 4 6 2" xfId="29860"/>
    <cellStyle name="Normal 3 6 4 7" xfId="29861"/>
    <cellStyle name="Normal 3 6 4 7 2" xfId="29862"/>
    <cellStyle name="Normal 3 6 4 8" xfId="29863"/>
    <cellStyle name="Normal 3 6 4 8 2" xfId="29864"/>
    <cellStyle name="Normal 3 6 4 9" xfId="29865"/>
    <cellStyle name="Normal 3 6 4 9 2" xfId="29866"/>
    <cellStyle name="Normal 3 6 5" xfId="29867"/>
    <cellStyle name="Normal 3 6 5 10" xfId="29868"/>
    <cellStyle name="Normal 3 6 5 10 2" xfId="29869"/>
    <cellStyle name="Normal 3 6 5 11" xfId="29870"/>
    <cellStyle name="Normal 3 6 5 2" xfId="29871"/>
    <cellStyle name="Normal 3 6 5 2 2" xfId="29872"/>
    <cellStyle name="Normal 3 6 5 2 2 2" xfId="29873"/>
    <cellStyle name="Normal 3 6 5 2 3" xfId="29874"/>
    <cellStyle name="Normal 3 6 5 2 3 2" xfId="29875"/>
    <cellStyle name="Normal 3 6 5 2 4" xfId="29876"/>
    <cellStyle name="Normal 3 6 5 2 4 2" xfId="29877"/>
    <cellStyle name="Normal 3 6 5 2 5" xfId="29878"/>
    <cellStyle name="Normal 3 6 5 2 5 2" xfId="29879"/>
    <cellStyle name="Normal 3 6 5 2 6" xfId="29880"/>
    <cellStyle name="Normal 3 6 5 3" xfId="29881"/>
    <cellStyle name="Normal 3 6 5 3 2" xfId="29882"/>
    <cellStyle name="Normal 3 6 5 3 2 2" xfId="29883"/>
    <cellStyle name="Normal 3 6 5 3 3" xfId="29884"/>
    <cellStyle name="Normal 3 6 5 3 3 2" xfId="29885"/>
    <cellStyle name="Normal 3 6 5 3 4" xfId="29886"/>
    <cellStyle name="Normal 3 6 5 3 4 2" xfId="29887"/>
    <cellStyle name="Normal 3 6 5 3 5" xfId="29888"/>
    <cellStyle name="Normal 3 6 5 3 5 2" xfId="29889"/>
    <cellStyle name="Normal 3 6 5 3 6" xfId="29890"/>
    <cellStyle name="Normal 3 6 5 4" xfId="29891"/>
    <cellStyle name="Normal 3 6 5 4 2" xfId="29892"/>
    <cellStyle name="Normal 3 6 5 4 2 2" xfId="29893"/>
    <cellStyle name="Normal 3 6 5 4 3" xfId="29894"/>
    <cellStyle name="Normal 3 6 5 4 3 2" xfId="29895"/>
    <cellStyle name="Normal 3 6 5 4 4" xfId="29896"/>
    <cellStyle name="Normal 3 6 5 4 4 2" xfId="29897"/>
    <cellStyle name="Normal 3 6 5 4 5" xfId="29898"/>
    <cellStyle name="Normal 3 6 5 4 5 2" xfId="29899"/>
    <cellStyle name="Normal 3 6 5 4 6" xfId="29900"/>
    <cellStyle name="Normal 3 6 5 5" xfId="29901"/>
    <cellStyle name="Normal 3 6 5 5 2" xfId="29902"/>
    <cellStyle name="Normal 3 6 5 6" xfId="29903"/>
    <cellStyle name="Normal 3 6 5 6 2" xfId="29904"/>
    <cellStyle name="Normal 3 6 5 7" xfId="29905"/>
    <cellStyle name="Normal 3 6 5 7 2" xfId="29906"/>
    <cellStyle name="Normal 3 6 5 8" xfId="29907"/>
    <cellStyle name="Normal 3 6 5 8 2" xfId="29908"/>
    <cellStyle name="Normal 3 6 5 9" xfId="29909"/>
    <cellStyle name="Normal 3 6 5 9 2" xfId="29910"/>
    <cellStyle name="Normal 3 6 6" xfId="29911"/>
    <cellStyle name="Normal 3 6 6 10" xfId="29912"/>
    <cellStyle name="Normal 3 6 6 10 2" xfId="29913"/>
    <cellStyle name="Normal 3 6 6 11" xfId="29914"/>
    <cellStyle name="Normal 3 6 6 2" xfId="29915"/>
    <cellStyle name="Normal 3 6 6 2 2" xfId="29916"/>
    <cellStyle name="Normal 3 6 6 2 2 2" xfId="29917"/>
    <cellStyle name="Normal 3 6 6 2 3" xfId="29918"/>
    <cellStyle name="Normal 3 6 6 2 3 2" xfId="29919"/>
    <cellStyle name="Normal 3 6 6 2 4" xfId="29920"/>
    <cellStyle name="Normal 3 6 6 2 4 2" xfId="29921"/>
    <cellStyle name="Normal 3 6 6 2 5" xfId="29922"/>
    <cellStyle name="Normal 3 6 6 2 5 2" xfId="29923"/>
    <cellStyle name="Normal 3 6 6 2 6" xfId="29924"/>
    <cellStyle name="Normal 3 6 6 3" xfId="29925"/>
    <cellStyle name="Normal 3 6 6 3 2" xfId="29926"/>
    <cellStyle name="Normal 3 6 6 3 2 2" xfId="29927"/>
    <cellStyle name="Normal 3 6 6 3 3" xfId="29928"/>
    <cellStyle name="Normal 3 6 6 3 3 2" xfId="29929"/>
    <cellStyle name="Normal 3 6 6 3 4" xfId="29930"/>
    <cellStyle name="Normal 3 6 6 3 4 2" xfId="29931"/>
    <cellStyle name="Normal 3 6 6 3 5" xfId="29932"/>
    <cellStyle name="Normal 3 6 6 3 5 2" xfId="29933"/>
    <cellStyle name="Normal 3 6 6 3 6" xfId="29934"/>
    <cellStyle name="Normal 3 6 6 4" xfId="29935"/>
    <cellStyle name="Normal 3 6 6 4 2" xfId="29936"/>
    <cellStyle name="Normal 3 6 6 4 2 2" xfId="29937"/>
    <cellStyle name="Normal 3 6 6 4 3" xfId="29938"/>
    <cellStyle name="Normal 3 6 6 4 3 2" xfId="29939"/>
    <cellStyle name="Normal 3 6 6 4 4" xfId="29940"/>
    <cellStyle name="Normal 3 6 6 4 4 2" xfId="29941"/>
    <cellStyle name="Normal 3 6 6 4 5" xfId="29942"/>
    <cellStyle name="Normal 3 6 6 4 5 2" xfId="29943"/>
    <cellStyle name="Normal 3 6 6 4 6" xfId="29944"/>
    <cellStyle name="Normal 3 6 6 5" xfId="29945"/>
    <cellStyle name="Normal 3 6 6 5 2" xfId="29946"/>
    <cellStyle name="Normal 3 6 6 6" xfId="29947"/>
    <cellStyle name="Normal 3 6 6 6 2" xfId="29948"/>
    <cellStyle name="Normal 3 6 6 7" xfId="29949"/>
    <cellStyle name="Normal 3 6 6 7 2" xfId="29950"/>
    <cellStyle name="Normal 3 6 6 8" xfId="29951"/>
    <cellStyle name="Normal 3 6 6 8 2" xfId="29952"/>
    <cellStyle name="Normal 3 6 6 9" xfId="29953"/>
    <cellStyle name="Normal 3 6 6 9 2" xfId="29954"/>
    <cellStyle name="Normal 3 6 7" xfId="29955"/>
    <cellStyle name="Normal 3 6 7 10" xfId="29956"/>
    <cellStyle name="Normal 3 6 7 10 2" xfId="29957"/>
    <cellStyle name="Normal 3 6 7 11" xfId="29958"/>
    <cellStyle name="Normal 3 6 7 2" xfId="29959"/>
    <cellStyle name="Normal 3 6 7 2 2" xfId="29960"/>
    <cellStyle name="Normal 3 6 7 2 2 2" xfId="29961"/>
    <cellStyle name="Normal 3 6 7 2 3" xfId="29962"/>
    <cellStyle name="Normal 3 6 7 2 3 2" xfId="29963"/>
    <cellStyle name="Normal 3 6 7 2 4" xfId="29964"/>
    <cellStyle name="Normal 3 6 7 2 4 2" xfId="29965"/>
    <cellStyle name="Normal 3 6 7 2 5" xfId="29966"/>
    <cellStyle name="Normal 3 6 7 2 5 2" xfId="29967"/>
    <cellStyle name="Normal 3 6 7 2 6" xfId="29968"/>
    <cellStyle name="Normal 3 6 7 3" xfId="29969"/>
    <cellStyle name="Normal 3 6 7 3 2" xfId="29970"/>
    <cellStyle name="Normal 3 6 7 3 2 2" xfId="29971"/>
    <cellStyle name="Normal 3 6 7 3 3" xfId="29972"/>
    <cellStyle name="Normal 3 6 7 3 3 2" xfId="29973"/>
    <cellStyle name="Normal 3 6 7 3 4" xfId="29974"/>
    <cellStyle name="Normal 3 6 7 3 4 2" xfId="29975"/>
    <cellStyle name="Normal 3 6 7 3 5" xfId="29976"/>
    <cellStyle name="Normal 3 6 7 3 5 2" xfId="29977"/>
    <cellStyle name="Normal 3 6 7 3 6" xfId="29978"/>
    <cellStyle name="Normal 3 6 7 4" xfId="29979"/>
    <cellStyle name="Normal 3 6 7 4 2" xfId="29980"/>
    <cellStyle name="Normal 3 6 7 4 2 2" xfId="29981"/>
    <cellStyle name="Normal 3 6 7 4 3" xfId="29982"/>
    <cellStyle name="Normal 3 6 7 4 3 2" xfId="29983"/>
    <cellStyle name="Normal 3 6 7 4 4" xfId="29984"/>
    <cellStyle name="Normal 3 6 7 4 4 2" xfId="29985"/>
    <cellStyle name="Normal 3 6 7 4 5" xfId="29986"/>
    <cellStyle name="Normal 3 6 7 4 5 2" xfId="29987"/>
    <cellStyle name="Normal 3 6 7 4 6" xfId="29988"/>
    <cellStyle name="Normal 3 6 7 5" xfId="29989"/>
    <cellStyle name="Normal 3 6 7 5 2" xfId="29990"/>
    <cellStyle name="Normal 3 6 7 6" xfId="29991"/>
    <cellStyle name="Normal 3 6 7 6 2" xfId="29992"/>
    <cellStyle name="Normal 3 6 7 7" xfId="29993"/>
    <cellStyle name="Normal 3 6 7 7 2" xfId="29994"/>
    <cellStyle name="Normal 3 6 7 8" xfId="29995"/>
    <cellStyle name="Normal 3 6 7 8 2" xfId="29996"/>
    <cellStyle name="Normal 3 6 7 9" xfId="29997"/>
    <cellStyle name="Normal 3 6 7 9 2" xfId="29998"/>
    <cellStyle name="Normal 3 6 8" xfId="29999"/>
    <cellStyle name="Normal 3 6 8 10" xfId="30000"/>
    <cellStyle name="Normal 3 6 8 10 2" xfId="30001"/>
    <cellStyle name="Normal 3 6 8 11" xfId="30002"/>
    <cellStyle name="Normal 3 6 8 2" xfId="30003"/>
    <cellStyle name="Normal 3 6 8 2 2" xfId="30004"/>
    <cellStyle name="Normal 3 6 8 2 2 2" xfId="30005"/>
    <cellStyle name="Normal 3 6 8 2 3" xfId="30006"/>
    <cellStyle name="Normal 3 6 8 2 3 2" xfId="30007"/>
    <cellStyle name="Normal 3 6 8 2 4" xfId="30008"/>
    <cellStyle name="Normal 3 6 8 2 4 2" xfId="30009"/>
    <cellStyle name="Normal 3 6 8 2 5" xfId="30010"/>
    <cellStyle name="Normal 3 6 8 2 5 2" xfId="30011"/>
    <cellStyle name="Normal 3 6 8 2 6" xfId="30012"/>
    <cellStyle name="Normal 3 6 8 3" xfId="30013"/>
    <cellStyle name="Normal 3 6 8 3 2" xfId="30014"/>
    <cellStyle name="Normal 3 6 8 3 2 2" xfId="30015"/>
    <cellStyle name="Normal 3 6 8 3 3" xfId="30016"/>
    <cellStyle name="Normal 3 6 8 3 3 2" xfId="30017"/>
    <cellStyle name="Normal 3 6 8 3 4" xfId="30018"/>
    <cellStyle name="Normal 3 6 8 3 4 2" xfId="30019"/>
    <cellStyle name="Normal 3 6 8 3 5" xfId="30020"/>
    <cellStyle name="Normal 3 6 8 3 5 2" xfId="30021"/>
    <cellStyle name="Normal 3 6 8 3 6" xfId="30022"/>
    <cellStyle name="Normal 3 6 8 4" xfId="30023"/>
    <cellStyle name="Normal 3 6 8 4 2" xfId="30024"/>
    <cellStyle name="Normal 3 6 8 4 2 2" xfId="30025"/>
    <cellStyle name="Normal 3 6 8 4 3" xfId="30026"/>
    <cellStyle name="Normal 3 6 8 4 3 2" xfId="30027"/>
    <cellStyle name="Normal 3 6 8 4 4" xfId="30028"/>
    <cellStyle name="Normal 3 6 8 4 4 2" xfId="30029"/>
    <cellStyle name="Normal 3 6 8 4 5" xfId="30030"/>
    <cellStyle name="Normal 3 6 8 4 5 2" xfId="30031"/>
    <cellStyle name="Normal 3 6 8 4 6" xfId="30032"/>
    <cellStyle name="Normal 3 6 8 5" xfId="30033"/>
    <cellStyle name="Normal 3 6 8 5 2" xfId="30034"/>
    <cellStyle name="Normal 3 6 8 6" xfId="30035"/>
    <cellStyle name="Normal 3 6 8 6 2" xfId="30036"/>
    <cellStyle name="Normal 3 6 8 7" xfId="30037"/>
    <cellStyle name="Normal 3 6 8 7 2" xfId="30038"/>
    <cellStyle name="Normal 3 6 8 8" xfId="30039"/>
    <cellStyle name="Normal 3 6 8 8 2" xfId="30040"/>
    <cellStyle name="Normal 3 6 8 9" xfId="30041"/>
    <cellStyle name="Normal 3 6 8 9 2" xfId="30042"/>
    <cellStyle name="Normal 3 6 9" xfId="30043"/>
    <cellStyle name="Normal 3 6 9 10" xfId="30044"/>
    <cellStyle name="Normal 3 6 9 10 2" xfId="30045"/>
    <cellStyle name="Normal 3 6 9 11" xfId="30046"/>
    <cellStyle name="Normal 3 6 9 2" xfId="30047"/>
    <cellStyle name="Normal 3 6 9 2 2" xfId="30048"/>
    <cellStyle name="Normal 3 6 9 2 2 2" xfId="30049"/>
    <cellStyle name="Normal 3 6 9 2 3" xfId="30050"/>
    <cellStyle name="Normal 3 6 9 2 3 2" xfId="30051"/>
    <cellStyle name="Normal 3 6 9 2 4" xfId="30052"/>
    <cellStyle name="Normal 3 6 9 2 4 2" xfId="30053"/>
    <cellStyle name="Normal 3 6 9 2 5" xfId="30054"/>
    <cellStyle name="Normal 3 6 9 2 5 2" xfId="30055"/>
    <cellStyle name="Normal 3 6 9 2 6" xfId="30056"/>
    <cellStyle name="Normal 3 6 9 3" xfId="30057"/>
    <cellStyle name="Normal 3 6 9 3 2" xfId="30058"/>
    <cellStyle name="Normal 3 6 9 3 2 2" xfId="30059"/>
    <cellStyle name="Normal 3 6 9 3 3" xfId="30060"/>
    <cellStyle name="Normal 3 6 9 3 3 2" xfId="30061"/>
    <cellStyle name="Normal 3 6 9 3 4" xfId="30062"/>
    <cellStyle name="Normal 3 6 9 3 4 2" xfId="30063"/>
    <cellStyle name="Normal 3 6 9 3 5" xfId="30064"/>
    <cellStyle name="Normal 3 6 9 3 5 2" xfId="30065"/>
    <cellStyle name="Normal 3 6 9 3 6" xfId="30066"/>
    <cellStyle name="Normal 3 6 9 4" xfId="30067"/>
    <cellStyle name="Normal 3 6 9 4 2" xfId="30068"/>
    <cellStyle name="Normal 3 6 9 4 2 2" xfId="30069"/>
    <cellStyle name="Normal 3 6 9 4 3" xfId="30070"/>
    <cellStyle name="Normal 3 6 9 4 3 2" xfId="30071"/>
    <cellStyle name="Normal 3 6 9 4 4" xfId="30072"/>
    <cellStyle name="Normal 3 6 9 4 4 2" xfId="30073"/>
    <cellStyle name="Normal 3 6 9 4 5" xfId="30074"/>
    <cellStyle name="Normal 3 6 9 4 5 2" xfId="30075"/>
    <cellStyle name="Normal 3 6 9 4 6" xfId="30076"/>
    <cellStyle name="Normal 3 6 9 5" xfId="30077"/>
    <cellStyle name="Normal 3 6 9 5 2" xfId="30078"/>
    <cellStyle name="Normal 3 6 9 6" xfId="30079"/>
    <cellStyle name="Normal 3 6 9 6 2" xfId="30080"/>
    <cellStyle name="Normal 3 6 9 7" xfId="30081"/>
    <cellStyle name="Normal 3 6 9 7 2" xfId="30082"/>
    <cellStyle name="Normal 3 6 9 8" xfId="30083"/>
    <cellStyle name="Normal 3 6 9 8 2" xfId="30084"/>
    <cellStyle name="Normal 3 6 9 9" xfId="30085"/>
    <cellStyle name="Normal 3 6 9 9 2" xfId="30086"/>
    <cellStyle name="Normal 3 7" xfId="30087"/>
    <cellStyle name="Normal 3 7 10" xfId="30088"/>
    <cellStyle name="Normal 3 7 10 2" xfId="30089"/>
    <cellStyle name="Normal 3 7 10 2 2" xfId="30090"/>
    <cellStyle name="Normal 3 7 10 3" xfId="30091"/>
    <cellStyle name="Normal 3 7 10 3 2" xfId="30092"/>
    <cellStyle name="Normal 3 7 10 4" xfId="30093"/>
    <cellStyle name="Normal 3 7 10 4 2" xfId="30094"/>
    <cellStyle name="Normal 3 7 10 5" xfId="30095"/>
    <cellStyle name="Normal 3 7 10 5 2" xfId="30096"/>
    <cellStyle name="Normal 3 7 10 6" xfId="30097"/>
    <cellStyle name="Normal 3 7 11" xfId="30098"/>
    <cellStyle name="Normal 3 7 11 2" xfId="30099"/>
    <cellStyle name="Normal 3 7 11 2 2" xfId="30100"/>
    <cellStyle name="Normal 3 7 11 3" xfId="30101"/>
    <cellStyle name="Normal 3 7 11 3 2" xfId="30102"/>
    <cellStyle name="Normal 3 7 11 4" xfId="30103"/>
    <cellStyle name="Normal 3 7 11 4 2" xfId="30104"/>
    <cellStyle name="Normal 3 7 11 5" xfId="30105"/>
    <cellStyle name="Normal 3 7 11 5 2" xfId="30106"/>
    <cellStyle name="Normal 3 7 11 6" xfId="30107"/>
    <cellStyle name="Normal 3 7 12" xfId="30108"/>
    <cellStyle name="Normal 3 7 12 2" xfId="30109"/>
    <cellStyle name="Normal 3 7 12 2 2" xfId="30110"/>
    <cellStyle name="Normal 3 7 12 3" xfId="30111"/>
    <cellStyle name="Normal 3 7 12 3 2" xfId="30112"/>
    <cellStyle name="Normal 3 7 12 4" xfId="30113"/>
    <cellStyle name="Normal 3 7 12 4 2" xfId="30114"/>
    <cellStyle name="Normal 3 7 12 5" xfId="30115"/>
    <cellStyle name="Normal 3 7 12 5 2" xfId="30116"/>
    <cellStyle name="Normal 3 7 12 6" xfId="30117"/>
    <cellStyle name="Normal 3 7 13" xfId="30118"/>
    <cellStyle name="Normal 3 7 13 2" xfId="30119"/>
    <cellStyle name="Normal 3 7 13 2 2" xfId="30120"/>
    <cellStyle name="Normal 3 7 13 3" xfId="30121"/>
    <cellStyle name="Normal 3 7 13 3 2" xfId="30122"/>
    <cellStyle name="Normal 3 7 13 4" xfId="30123"/>
    <cellStyle name="Normal 3 7 13 4 2" xfId="30124"/>
    <cellStyle name="Normal 3 7 13 5" xfId="30125"/>
    <cellStyle name="Normal 3 7 13 5 2" xfId="30126"/>
    <cellStyle name="Normal 3 7 13 6" xfId="30127"/>
    <cellStyle name="Normal 3 7 14" xfId="30128"/>
    <cellStyle name="Normal 3 7 14 2" xfId="30129"/>
    <cellStyle name="Normal 3 7 15" xfId="30130"/>
    <cellStyle name="Normal 3 7 15 2" xfId="30131"/>
    <cellStyle name="Normal 3 7 16" xfId="30132"/>
    <cellStyle name="Normal 3 7 16 2" xfId="30133"/>
    <cellStyle name="Normal 3 7 17" xfId="30134"/>
    <cellStyle name="Normal 3 7 17 2" xfId="30135"/>
    <cellStyle name="Normal 3 7 18" xfId="30136"/>
    <cellStyle name="Normal 3 7 18 2" xfId="30137"/>
    <cellStyle name="Normal 3 7 19" xfId="30138"/>
    <cellStyle name="Normal 3 7 19 2" xfId="30139"/>
    <cellStyle name="Normal 3 7 2" xfId="30140"/>
    <cellStyle name="Normal 3 7 2 10" xfId="30141"/>
    <cellStyle name="Normal 3 7 2 10 2" xfId="30142"/>
    <cellStyle name="Normal 3 7 2 11" xfId="30143"/>
    <cellStyle name="Normal 3 7 2 11 2" xfId="30144"/>
    <cellStyle name="Normal 3 7 2 12" xfId="30145"/>
    <cellStyle name="Normal 3 7 2 2" xfId="30146"/>
    <cellStyle name="Normal 3 7 2 2 10" xfId="30147"/>
    <cellStyle name="Normal 3 7 2 2 10 2" xfId="30148"/>
    <cellStyle name="Normal 3 7 2 2 11" xfId="30149"/>
    <cellStyle name="Normal 3 7 2 2 2" xfId="30150"/>
    <cellStyle name="Normal 3 7 2 2 2 2" xfId="30151"/>
    <cellStyle name="Normal 3 7 2 2 2 2 2" xfId="30152"/>
    <cellStyle name="Normal 3 7 2 2 2 3" xfId="30153"/>
    <cellStyle name="Normal 3 7 2 2 2 3 2" xfId="30154"/>
    <cellStyle name="Normal 3 7 2 2 2 4" xfId="30155"/>
    <cellStyle name="Normal 3 7 2 2 2 4 2" xfId="30156"/>
    <cellStyle name="Normal 3 7 2 2 2 5" xfId="30157"/>
    <cellStyle name="Normal 3 7 2 2 2 5 2" xfId="30158"/>
    <cellStyle name="Normal 3 7 2 2 2 6" xfId="30159"/>
    <cellStyle name="Normal 3 7 2 2 3" xfId="30160"/>
    <cellStyle name="Normal 3 7 2 2 3 2" xfId="30161"/>
    <cellStyle name="Normal 3 7 2 2 3 2 2" xfId="30162"/>
    <cellStyle name="Normal 3 7 2 2 3 3" xfId="30163"/>
    <cellStyle name="Normal 3 7 2 2 3 3 2" xfId="30164"/>
    <cellStyle name="Normal 3 7 2 2 3 4" xfId="30165"/>
    <cellStyle name="Normal 3 7 2 2 3 4 2" xfId="30166"/>
    <cellStyle name="Normal 3 7 2 2 3 5" xfId="30167"/>
    <cellStyle name="Normal 3 7 2 2 3 5 2" xfId="30168"/>
    <cellStyle name="Normal 3 7 2 2 3 6" xfId="30169"/>
    <cellStyle name="Normal 3 7 2 2 4" xfId="30170"/>
    <cellStyle name="Normal 3 7 2 2 4 2" xfId="30171"/>
    <cellStyle name="Normal 3 7 2 2 4 2 2" xfId="30172"/>
    <cellStyle name="Normal 3 7 2 2 4 3" xfId="30173"/>
    <cellStyle name="Normal 3 7 2 2 4 3 2" xfId="30174"/>
    <cellStyle name="Normal 3 7 2 2 4 4" xfId="30175"/>
    <cellStyle name="Normal 3 7 2 2 4 4 2" xfId="30176"/>
    <cellStyle name="Normal 3 7 2 2 4 5" xfId="30177"/>
    <cellStyle name="Normal 3 7 2 2 4 5 2" xfId="30178"/>
    <cellStyle name="Normal 3 7 2 2 4 6" xfId="30179"/>
    <cellStyle name="Normal 3 7 2 2 5" xfId="30180"/>
    <cellStyle name="Normal 3 7 2 2 5 2" xfId="30181"/>
    <cellStyle name="Normal 3 7 2 2 6" xfId="30182"/>
    <cellStyle name="Normal 3 7 2 2 6 2" xfId="30183"/>
    <cellStyle name="Normal 3 7 2 2 7" xfId="30184"/>
    <cellStyle name="Normal 3 7 2 2 7 2" xfId="30185"/>
    <cellStyle name="Normal 3 7 2 2 8" xfId="30186"/>
    <cellStyle name="Normal 3 7 2 2 8 2" xfId="30187"/>
    <cellStyle name="Normal 3 7 2 2 9" xfId="30188"/>
    <cellStyle name="Normal 3 7 2 2 9 2" xfId="30189"/>
    <cellStyle name="Normal 3 7 2 3" xfId="30190"/>
    <cellStyle name="Normal 3 7 2 3 2" xfId="30191"/>
    <cellStyle name="Normal 3 7 2 3 2 2" xfId="30192"/>
    <cellStyle name="Normal 3 7 2 3 3" xfId="30193"/>
    <cellStyle name="Normal 3 7 2 3 3 2" xfId="30194"/>
    <cellStyle name="Normal 3 7 2 3 4" xfId="30195"/>
    <cellStyle name="Normal 3 7 2 3 4 2" xfId="30196"/>
    <cellStyle name="Normal 3 7 2 3 5" xfId="30197"/>
    <cellStyle name="Normal 3 7 2 3 5 2" xfId="30198"/>
    <cellStyle name="Normal 3 7 2 3 6" xfId="30199"/>
    <cellStyle name="Normal 3 7 2 4" xfId="30200"/>
    <cellStyle name="Normal 3 7 2 4 2" xfId="30201"/>
    <cellStyle name="Normal 3 7 2 4 2 2" xfId="30202"/>
    <cellStyle name="Normal 3 7 2 4 3" xfId="30203"/>
    <cellStyle name="Normal 3 7 2 4 3 2" xfId="30204"/>
    <cellStyle name="Normal 3 7 2 4 4" xfId="30205"/>
    <cellStyle name="Normal 3 7 2 4 4 2" xfId="30206"/>
    <cellStyle name="Normal 3 7 2 4 5" xfId="30207"/>
    <cellStyle name="Normal 3 7 2 4 5 2" xfId="30208"/>
    <cellStyle name="Normal 3 7 2 4 6" xfId="30209"/>
    <cellStyle name="Normal 3 7 2 5" xfId="30210"/>
    <cellStyle name="Normal 3 7 2 5 2" xfId="30211"/>
    <cellStyle name="Normal 3 7 2 5 2 2" xfId="30212"/>
    <cellStyle name="Normal 3 7 2 5 3" xfId="30213"/>
    <cellStyle name="Normal 3 7 2 5 3 2" xfId="30214"/>
    <cellStyle name="Normal 3 7 2 5 4" xfId="30215"/>
    <cellStyle name="Normal 3 7 2 5 4 2" xfId="30216"/>
    <cellStyle name="Normal 3 7 2 5 5" xfId="30217"/>
    <cellStyle name="Normal 3 7 2 5 5 2" xfId="30218"/>
    <cellStyle name="Normal 3 7 2 5 6" xfId="30219"/>
    <cellStyle name="Normal 3 7 2 6" xfId="30220"/>
    <cellStyle name="Normal 3 7 2 6 2" xfId="30221"/>
    <cellStyle name="Normal 3 7 2 7" xfId="30222"/>
    <cellStyle name="Normal 3 7 2 7 2" xfId="30223"/>
    <cellStyle name="Normal 3 7 2 8" xfId="30224"/>
    <cellStyle name="Normal 3 7 2 8 2" xfId="30225"/>
    <cellStyle name="Normal 3 7 2 9" xfId="30226"/>
    <cellStyle name="Normal 3 7 2 9 2" xfId="30227"/>
    <cellStyle name="Normal 3 7 20" xfId="30228"/>
    <cellStyle name="Normal 3 7 21" xfId="30229"/>
    <cellStyle name="Normal 3 7 3" xfId="30230"/>
    <cellStyle name="Normal 3 7 3 10" xfId="30231"/>
    <cellStyle name="Normal 3 7 3 10 2" xfId="30232"/>
    <cellStyle name="Normal 3 7 3 11" xfId="30233"/>
    <cellStyle name="Normal 3 7 3 11 2" xfId="30234"/>
    <cellStyle name="Normal 3 7 3 12" xfId="30235"/>
    <cellStyle name="Normal 3 7 3 2" xfId="30236"/>
    <cellStyle name="Normal 3 7 3 2 10" xfId="30237"/>
    <cellStyle name="Normal 3 7 3 2 10 2" xfId="30238"/>
    <cellStyle name="Normal 3 7 3 2 11" xfId="30239"/>
    <cellStyle name="Normal 3 7 3 2 2" xfId="30240"/>
    <cellStyle name="Normal 3 7 3 2 2 2" xfId="30241"/>
    <cellStyle name="Normal 3 7 3 2 2 2 2" xfId="30242"/>
    <cellStyle name="Normal 3 7 3 2 2 3" xfId="30243"/>
    <cellStyle name="Normal 3 7 3 2 2 3 2" xfId="30244"/>
    <cellStyle name="Normal 3 7 3 2 2 4" xfId="30245"/>
    <cellStyle name="Normal 3 7 3 2 2 4 2" xfId="30246"/>
    <cellStyle name="Normal 3 7 3 2 2 5" xfId="30247"/>
    <cellStyle name="Normal 3 7 3 2 2 5 2" xfId="30248"/>
    <cellStyle name="Normal 3 7 3 2 2 6" xfId="30249"/>
    <cellStyle name="Normal 3 7 3 2 3" xfId="30250"/>
    <cellStyle name="Normal 3 7 3 2 3 2" xfId="30251"/>
    <cellStyle name="Normal 3 7 3 2 3 2 2" xfId="30252"/>
    <cellStyle name="Normal 3 7 3 2 3 3" xfId="30253"/>
    <cellStyle name="Normal 3 7 3 2 3 3 2" xfId="30254"/>
    <cellStyle name="Normal 3 7 3 2 3 4" xfId="30255"/>
    <cellStyle name="Normal 3 7 3 2 3 4 2" xfId="30256"/>
    <cellStyle name="Normal 3 7 3 2 3 5" xfId="30257"/>
    <cellStyle name="Normal 3 7 3 2 3 5 2" xfId="30258"/>
    <cellStyle name="Normal 3 7 3 2 3 6" xfId="30259"/>
    <cellStyle name="Normal 3 7 3 2 4" xfId="30260"/>
    <cellStyle name="Normal 3 7 3 2 4 2" xfId="30261"/>
    <cellStyle name="Normal 3 7 3 2 4 2 2" xfId="30262"/>
    <cellStyle name="Normal 3 7 3 2 4 3" xfId="30263"/>
    <cellStyle name="Normal 3 7 3 2 4 3 2" xfId="30264"/>
    <cellStyle name="Normal 3 7 3 2 4 4" xfId="30265"/>
    <cellStyle name="Normal 3 7 3 2 4 4 2" xfId="30266"/>
    <cellStyle name="Normal 3 7 3 2 4 5" xfId="30267"/>
    <cellStyle name="Normal 3 7 3 2 4 5 2" xfId="30268"/>
    <cellStyle name="Normal 3 7 3 2 4 6" xfId="30269"/>
    <cellStyle name="Normal 3 7 3 2 5" xfId="30270"/>
    <cellStyle name="Normal 3 7 3 2 5 2" xfId="30271"/>
    <cellStyle name="Normal 3 7 3 2 6" xfId="30272"/>
    <cellStyle name="Normal 3 7 3 2 6 2" xfId="30273"/>
    <cellStyle name="Normal 3 7 3 2 7" xfId="30274"/>
    <cellStyle name="Normal 3 7 3 2 7 2" xfId="30275"/>
    <cellStyle name="Normal 3 7 3 2 8" xfId="30276"/>
    <cellStyle name="Normal 3 7 3 2 8 2" xfId="30277"/>
    <cellStyle name="Normal 3 7 3 2 9" xfId="30278"/>
    <cellStyle name="Normal 3 7 3 2 9 2" xfId="30279"/>
    <cellStyle name="Normal 3 7 3 3" xfId="30280"/>
    <cellStyle name="Normal 3 7 3 3 2" xfId="30281"/>
    <cellStyle name="Normal 3 7 3 3 2 2" xfId="30282"/>
    <cellStyle name="Normal 3 7 3 3 3" xfId="30283"/>
    <cellStyle name="Normal 3 7 3 3 3 2" xfId="30284"/>
    <cellStyle name="Normal 3 7 3 3 4" xfId="30285"/>
    <cellStyle name="Normal 3 7 3 3 4 2" xfId="30286"/>
    <cellStyle name="Normal 3 7 3 3 5" xfId="30287"/>
    <cellStyle name="Normal 3 7 3 3 5 2" xfId="30288"/>
    <cellStyle name="Normal 3 7 3 3 6" xfId="30289"/>
    <cellStyle name="Normal 3 7 3 4" xfId="30290"/>
    <cellStyle name="Normal 3 7 3 4 2" xfId="30291"/>
    <cellStyle name="Normal 3 7 3 4 2 2" xfId="30292"/>
    <cellStyle name="Normal 3 7 3 4 3" xfId="30293"/>
    <cellStyle name="Normal 3 7 3 4 3 2" xfId="30294"/>
    <cellStyle name="Normal 3 7 3 4 4" xfId="30295"/>
    <cellStyle name="Normal 3 7 3 4 4 2" xfId="30296"/>
    <cellStyle name="Normal 3 7 3 4 5" xfId="30297"/>
    <cellStyle name="Normal 3 7 3 4 5 2" xfId="30298"/>
    <cellStyle name="Normal 3 7 3 4 6" xfId="30299"/>
    <cellStyle name="Normal 3 7 3 5" xfId="30300"/>
    <cellStyle name="Normal 3 7 3 5 2" xfId="30301"/>
    <cellStyle name="Normal 3 7 3 5 2 2" xfId="30302"/>
    <cellStyle name="Normal 3 7 3 5 3" xfId="30303"/>
    <cellStyle name="Normal 3 7 3 5 3 2" xfId="30304"/>
    <cellStyle name="Normal 3 7 3 5 4" xfId="30305"/>
    <cellStyle name="Normal 3 7 3 5 4 2" xfId="30306"/>
    <cellStyle name="Normal 3 7 3 5 5" xfId="30307"/>
    <cellStyle name="Normal 3 7 3 5 5 2" xfId="30308"/>
    <cellStyle name="Normal 3 7 3 5 6" xfId="30309"/>
    <cellStyle name="Normal 3 7 3 6" xfId="30310"/>
    <cellStyle name="Normal 3 7 3 6 2" xfId="30311"/>
    <cellStyle name="Normal 3 7 3 7" xfId="30312"/>
    <cellStyle name="Normal 3 7 3 7 2" xfId="30313"/>
    <cellStyle name="Normal 3 7 3 8" xfId="30314"/>
    <cellStyle name="Normal 3 7 3 8 2" xfId="30315"/>
    <cellStyle name="Normal 3 7 3 9" xfId="30316"/>
    <cellStyle name="Normal 3 7 3 9 2" xfId="30317"/>
    <cellStyle name="Normal 3 7 4" xfId="30318"/>
    <cellStyle name="Normal 3 7 4 10" xfId="30319"/>
    <cellStyle name="Normal 3 7 4 10 2" xfId="30320"/>
    <cellStyle name="Normal 3 7 4 11" xfId="30321"/>
    <cellStyle name="Normal 3 7 4 2" xfId="30322"/>
    <cellStyle name="Normal 3 7 4 2 2" xfId="30323"/>
    <cellStyle name="Normal 3 7 4 2 2 2" xfId="30324"/>
    <cellStyle name="Normal 3 7 4 2 3" xfId="30325"/>
    <cellStyle name="Normal 3 7 4 2 3 2" xfId="30326"/>
    <cellStyle name="Normal 3 7 4 2 4" xfId="30327"/>
    <cellStyle name="Normal 3 7 4 2 4 2" xfId="30328"/>
    <cellStyle name="Normal 3 7 4 2 5" xfId="30329"/>
    <cellStyle name="Normal 3 7 4 2 5 2" xfId="30330"/>
    <cellStyle name="Normal 3 7 4 2 6" xfId="30331"/>
    <cellStyle name="Normal 3 7 4 3" xfId="30332"/>
    <cellStyle name="Normal 3 7 4 3 2" xfId="30333"/>
    <cellStyle name="Normal 3 7 4 3 2 2" xfId="30334"/>
    <cellStyle name="Normal 3 7 4 3 3" xfId="30335"/>
    <cellStyle name="Normal 3 7 4 3 3 2" xfId="30336"/>
    <cellStyle name="Normal 3 7 4 3 4" xfId="30337"/>
    <cellStyle name="Normal 3 7 4 3 4 2" xfId="30338"/>
    <cellStyle name="Normal 3 7 4 3 5" xfId="30339"/>
    <cellStyle name="Normal 3 7 4 3 5 2" xfId="30340"/>
    <cellStyle name="Normal 3 7 4 3 6" xfId="30341"/>
    <cellStyle name="Normal 3 7 4 4" xfId="30342"/>
    <cellStyle name="Normal 3 7 4 4 2" xfId="30343"/>
    <cellStyle name="Normal 3 7 4 4 2 2" xfId="30344"/>
    <cellStyle name="Normal 3 7 4 4 3" xfId="30345"/>
    <cellStyle name="Normal 3 7 4 4 3 2" xfId="30346"/>
    <cellStyle name="Normal 3 7 4 4 4" xfId="30347"/>
    <cellStyle name="Normal 3 7 4 4 4 2" xfId="30348"/>
    <cellStyle name="Normal 3 7 4 4 5" xfId="30349"/>
    <cellStyle name="Normal 3 7 4 4 5 2" xfId="30350"/>
    <cellStyle name="Normal 3 7 4 4 6" xfId="30351"/>
    <cellStyle name="Normal 3 7 4 5" xfId="30352"/>
    <cellStyle name="Normal 3 7 4 5 2" xfId="30353"/>
    <cellStyle name="Normal 3 7 4 6" xfId="30354"/>
    <cellStyle name="Normal 3 7 4 6 2" xfId="30355"/>
    <cellStyle name="Normal 3 7 4 7" xfId="30356"/>
    <cellStyle name="Normal 3 7 4 7 2" xfId="30357"/>
    <cellStyle name="Normal 3 7 4 8" xfId="30358"/>
    <cellStyle name="Normal 3 7 4 8 2" xfId="30359"/>
    <cellStyle name="Normal 3 7 4 9" xfId="30360"/>
    <cellStyle name="Normal 3 7 4 9 2" xfId="30361"/>
    <cellStyle name="Normal 3 7 5" xfId="30362"/>
    <cellStyle name="Normal 3 7 5 10" xfId="30363"/>
    <cellStyle name="Normal 3 7 5 10 2" xfId="30364"/>
    <cellStyle name="Normal 3 7 5 11" xfId="30365"/>
    <cellStyle name="Normal 3 7 5 2" xfId="30366"/>
    <cellStyle name="Normal 3 7 5 2 2" xfId="30367"/>
    <cellStyle name="Normal 3 7 5 2 2 2" xfId="30368"/>
    <cellStyle name="Normal 3 7 5 2 3" xfId="30369"/>
    <cellStyle name="Normal 3 7 5 2 3 2" xfId="30370"/>
    <cellStyle name="Normal 3 7 5 2 4" xfId="30371"/>
    <cellStyle name="Normal 3 7 5 2 4 2" xfId="30372"/>
    <cellStyle name="Normal 3 7 5 2 5" xfId="30373"/>
    <cellStyle name="Normal 3 7 5 2 5 2" xfId="30374"/>
    <cellStyle name="Normal 3 7 5 2 6" xfId="30375"/>
    <cellStyle name="Normal 3 7 5 3" xfId="30376"/>
    <cellStyle name="Normal 3 7 5 3 2" xfId="30377"/>
    <cellStyle name="Normal 3 7 5 3 2 2" xfId="30378"/>
    <cellStyle name="Normal 3 7 5 3 3" xfId="30379"/>
    <cellStyle name="Normal 3 7 5 3 3 2" xfId="30380"/>
    <cellStyle name="Normal 3 7 5 3 4" xfId="30381"/>
    <cellStyle name="Normal 3 7 5 3 4 2" xfId="30382"/>
    <cellStyle name="Normal 3 7 5 3 5" xfId="30383"/>
    <cellStyle name="Normal 3 7 5 3 5 2" xfId="30384"/>
    <cellStyle name="Normal 3 7 5 3 6" xfId="30385"/>
    <cellStyle name="Normal 3 7 5 4" xfId="30386"/>
    <cellStyle name="Normal 3 7 5 4 2" xfId="30387"/>
    <cellStyle name="Normal 3 7 5 4 2 2" xfId="30388"/>
    <cellStyle name="Normal 3 7 5 4 3" xfId="30389"/>
    <cellStyle name="Normal 3 7 5 4 3 2" xfId="30390"/>
    <cellStyle name="Normal 3 7 5 4 4" xfId="30391"/>
    <cellStyle name="Normal 3 7 5 4 4 2" xfId="30392"/>
    <cellStyle name="Normal 3 7 5 4 5" xfId="30393"/>
    <cellStyle name="Normal 3 7 5 4 5 2" xfId="30394"/>
    <cellStyle name="Normal 3 7 5 4 6" xfId="30395"/>
    <cellStyle name="Normal 3 7 5 5" xfId="30396"/>
    <cellStyle name="Normal 3 7 5 5 2" xfId="30397"/>
    <cellStyle name="Normal 3 7 5 6" xfId="30398"/>
    <cellStyle name="Normal 3 7 5 6 2" xfId="30399"/>
    <cellStyle name="Normal 3 7 5 7" xfId="30400"/>
    <cellStyle name="Normal 3 7 5 7 2" xfId="30401"/>
    <cellStyle name="Normal 3 7 5 8" xfId="30402"/>
    <cellStyle name="Normal 3 7 5 8 2" xfId="30403"/>
    <cellStyle name="Normal 3 7 5 9" xfId="30404"/>
    <cellStyle name="Normal 3 7 5 9 2" xfId="30405"/>
    <cellStyle name="Normal 3 7 6" xfId="30406"/>
    <cellStyle name="Normal 3 7 6 10" xfId="30407"/>
    <cellStyle name="Normal 3 7 6 10 2" xfId="30408"/>
    <cellStyle name="Normal 3 7 6 11" xfId="30409"/>
    <cellStyle name="Normal 3 7 6 2" xfId="30410"/>
    <cellStyle name="Normal 3 7 6 2 2" xfId="30411"/>
    <cellStyle name="Normal 3 7 6 2 2 2" xfId="30412"/>
    <cellStyle name="Normal 3 7 6 2 3" xfId="30413"/>
    <cellStyle name="Normal 3 7 6 2 3 2" xfId="30414"/>
    <cellStyle name="Normal 3 7 6 2 4" xfId="30415"/>
    <cellStyle name="Normal 3 7 6 2 4 2" xfId="30416"/>
    <cellStyle name="Normal 3 7 6 2 5" xfId="30417"/>
    <cellStyle name="Normal 3 7 6 2 5 2" xfId="30418"/>
    <cellStyle name="Normal 3 7 6 2 6" xfId="30419"/>
    <cellStyle name="Normal 3 7 6 3" xfId="30420"/>
    <cellStyle name="Normal 3 7 6 3 2" xfId="30421"/>
    <cellStyle name="Normal 3 7 6 3 2 2" xfId="30422"/>
    <cellStyle name="Normal 3 7 6 3 3" xfId="30423"/>
    <cellStyle name="Normal 3 7 6 3 3 2" xfId="30424"/>
    <cellStyle name="Normal 3 7 6 3 4" xfId="30425"/>
    <cellStyle name="Normal 3 7 6 3 4 2" xfId="30426"/>
    <cellStyle name="Normal 3 7 6 3 5" xfId="30427"/>
    <cellStyle name="Normal 3 7 6 3 5 2" xfId="30428"/>
    <cellStyle name="Normal 3 7 6 3 6" xfId="30429"/>
    <cellStyle name="Normal 3 7 6 4" xfId="30430"/>
    <cellStyle name="Normal 3 7 6 4 2" xfId="30431"/>
    <cellStyle name="Normal 3 7 6 4 2 2" xfId="30432"/>
    <cellStyle name="Normal 3 7 6 4 3" xfId="30433"/>
    <cellStyle name="Normal 3 7 6 4 3 2" xfId="30434"/>
    <cellStyle name="Normal 3 7 6 4 4" xfId="30435"/>
    <cellStyle name="Normal 3 7 6 4 4 2" xfId="30436"/>
    <cellStyle name="Normal 3 7 6 4 5" xfId="30437"/>
    <cellStyle name="Normal 3 7 6 4 5 2" xfId="30438"/>
    <cellStyle name="Normal 3 7 6 4 6" xfId="30439"/>
    <cellStyle name="Normal 3 7 6 5" xfId="30440"/>
    <cellStyle name="Normal 3 7 6 5 2" xfId="30441"/>
    <cellStyle name="Normal 3 7 6 6" xfId="30442"/>
    <cellStyle name="Normal 3 7 6 6 2" xfId="30443"/>
    <cellStyle name="Normal 3 7 6 7" xfId="30444"/>
    <cellStyle name="Normal 3 7 6 7 2" xfId="30445"/>
    <cellStyle name="Normal 3 7 6 8" xfId="30446"/>
    <cellStyle name="Normal 3 7 6 8 2" xfId="30447"/>
    <cellStyle name="Normal 3 7 6 9" xfId="30448"/>
    <cellStyle name="Normal 3 7 6 9 2" xfId="30449"/>
    <cellStyle name="Normal 3 7 7" xfId="30450"/>
    <cellStyle name="Normal 3 7 7 10" xfId="30451"/>
    <cellStyle name="Normal 3 7 7 10 2" xfId="30452"/>
    <cellStyle name="Normal 3 7 7 11" xfId="30453"/>
    <cellStyle name="Normal 3 7 7 2" xfId="30454"/>
    <cellStyle name="Normal 3 7 7 2 2" xfId="30455"/>
    <cellStyle name="Normal 3 7 7 2 2 2" xfId="30456"/>
    <cellStyle name="Normal 3 7 7 2 3" xfId="30457"/>
    <cellStyle name="Normal 3 7 7 2 3 2" xfId="30458"/>
    <cellStyle name="Normal 3 7 7 2 4" xfId="30459"/>
    <cellStyle name="Normal 3 7 7 2 4 2" xfId="30460"/>
    <cellStyle name="Normal 3 7 7 2 5" xfId="30461"/>
    <cellStyle name="Normal 3 7 7 2 5 2" xfId="30462"/>
    <cellStyle name="Normal 3 7 7 2 6" xfId="30463"/>
    <cellStyle name="Normal 3 7 7 3" xfId="30464"/>
    <cellStyle name="Normal 3 7 7 3 2" xfId="30465"/>
    <cellStyle name="Normal 3 7 7 3 2 2" xfId="30466"/>
    <cellStyle name="Normal 3 7 7 3 3" xfId="30467"/>
    <cellStyle name="Normal 3 7 7 3 3 2" xfId="30468"/>
    <cellStyle name="Normal 3 7 7 3 4" xfId="30469"/>
    <cellStyle name="Normal 3 7 7 3 4 2" xfId="30470"/>
    <cellStyle name="Normal 3 7 7 3 5" xfId="30471"/>
    <cellStyle name="Normal 3 7 7 3 5 2" xfId="30472"/>
    <cellStyle name="Normal 3 7 7 3 6" xfId="30473"/>
    <cellStyle name="Normal 3 7 7 4" xfId="30474"/>
    <cellStyle name="Normal 3 7 7 4 2" xfId="30475"/>
    <cellStyle name="Normal 3 7 7 4 2 2" xfId="30476"/>
    <cellStyle name="Normal 3 7 7 4 3" xfId="30477"/>
    <cellStyle name="Normal 3 7 7 4 3 2" xfId="30478"/>
    <cellStyle name="Normal 3 7 7 4 4" xfId="30479"/>
    <cellStyle name="Normal 3 7 7 4 4 2" xfId="30480"/>
    <cellStyle name="Normal 3 7 7 4 5" xfId="30481"/>
    <cellStyle name="Normal 3 7 7 4 5 2" xfId="30482"/>
    <cellStyle name="Normal 3 7 7 4 6" xfId="30483"/>
    <cellStyle name="Normal 3 7 7 5" xfId="30484"/>
    <cellStyle name="Normal 3 7 7 5 2" xfId="30485"/>
    <cellStyle name="Normal 3 7 7 6" xfId="30486"/>
    <cellStyle name="Normal 3 7 7 6 2" xfId="30487"/>
    <cellStyle name="Normal 3 7 7 7" xfId="30488"/>
    <cellStyle name="Normal 3 7 7 7 2" xfId="30489"/>
    <cellStyle name="Normal 3 7 7 8" xfId="30490"/>
    <cellStyle name="Normal 3 7 7 8 2" xfId="30491"/>
    <cellStyle name="Normal 3 7 7 9" xfId="30492"/>
    <cellStyle name="Normal 3 7 7 9 2" xfId="30493"/>
    <cellStyle name="Normal 3 7 8" xfId="30494"/>
    <cellStyle name="Normal 3 7 8 10" xfId="30495"/>
    <cellStyle name="Normal 3 7 8 10 2" xfId="30496"/>
    <cellStyle name="Normal 3 7 8 11" xfId="30497"/>
    <cellStyle name="Normal 3 7 8 2" xfId="30498"/>
    <cellStyle name="Normal 3 7 8 2 2" xfId="30499"/>
    <cellStyle name="Normal 3 7 8 2 2 2" xfId="30500"/>
    <cellStyle name="Normal 3 7 8 2 3" xfId="30501"/>
    <cellStyle name="Normal 3 7 8 2 3 2" xfId="30502"/>
    <cellStyle name="Normal 3 7 8 2 4" xfId="30503"/>
    <cellStyle name="Normal 3 7 8 2 4 2" xfId="30504"/>
    <cellStyle name="Normal 3 7 8 2 5" xfId="30505"/>
    <cellStyle name="Normal 3 7 8 2 5 2" xfId="30506"/>
    <cellStyle name="Normal 3 7 8 2 6" xfId="30507"/>
    <cellStyle name="Normal 3 7 8 3" xfId="30508"/>
    <cellStyle name="Normal 3 7 8 3 2" xfId="30509"/>
    <cellStyle name="Normal 3 7 8 3 2 2" xfId="30510"/>
    <cellStyle name="Normal 3 7 8 3 3" xfId="30511"/>
    <cellStyle name="Normal 3 7 8 3 3 2" xfId="30512"/>
    <cellStyle name="Normal 3 7 8 3 4" xfId="30513"/>
    <cellStyle name="Normal 3 7 8 3 4 2" xfId="30514"/>
    <cellStyle name="Normal 3 7 8 3 5" xfId="30515"/>
    <cellStyle name="Normal 3 7 8 3 5 2" xfId="30516"/>
    <cellStyle name="Normal 3 7 8 3 6" xfId="30517"/>
    <cellStyle name="Normal 3 7 8 4" xfId="30518"/>
    <cellStyle name="Normal 3 7 8 4 2" xfId="30519"/>
    <cellStyle name="Normal 3 7 8 4 2 2" xfId="30520"/>
    <cellStyle name="Normal 3 7 8 4 3" xfId="30521"/>
    <cellStyle name="Normal 3 7 8 4 3 2" xfId="30522"/>
    <cellStyle name="Normal 3 7 8 4 4" xfId="30523"/>
    <cellStyle name="Normal 3 7 8 4 4 2" xfId="30524"/>
    <cellStyle name="Normal 3 7 8 4 5" xfId="30525"/>
    <cellStyle name="Normal 3 7 8 4 5 2" xfId="30526"/>
    <cellStyle name="Normal 3 7 8 4 6" xfId="30527"/>
    <cellStyle name="Normal 3 7 8 5" xfId="30528"/>
    <cellStyle name="Normal 3 7 8 5 2" xfId="30529"/>
    <cellStyle name="Normal 3 7 8 6" xfId="30530"/>
    <cellStyle name="Normal 3 7 8 6 2" xfId="30531"/>
    <cellStyle name="Normal 3 7 8 7" xfId="30532"/>
    <cellStyle name="Normal 3 7 8 7 2" xfId="30533"/>
    <cellStyle name="Normal 3 7 8 8" xfId="30534"/>
    <cellStyle name="Normal 3 7 8 8 2" xfId="30535"/>
    <cellStyle name="Normal 3 7 8 9" xfId="30536"/>
    <cellStyle name="Normal 3 7 8 9 2" xfId="30537"/>
    <cellStyle name="Normal 3 7 9" xfId="30538"/>
    <cellStyle name="Normal 3 7 9 10" xfId="30539"/>
    <cellStyle name="Normal 3 7 9 10 2" xfId="30540"/>
    <cellStyle name="Normal 3 7 9 11" xfId="30541"/>
    <cellStyle name="Normal 3 7 9 2" xfId="30542"/>
    <cellStyle name="Normal 3 7 9 2 2" xfId="30543"/>
    <cellStyle name="Normal 3 7 9 2 2 2" xfId="30544"/>
    <cellStyle name="Normal 3 7 9 2 3" xfId="30545"/>
    <cellStyle name="Normal 3 7 9 2 3 2" xfId="30546"/>
    <cellStyle name="Normal 3 7 9 2 4" xfId="30547"/>
    <cellStyle name="Normal 3 7 9 2 4 2" xfId="30548"/>
    <cellStyle name="Normal 3 7 9 2 5" xfId="30549"/>
    <cellStyle name="Normal 3 7 9 2 5 2" xfId="30550"/>
    <cellStyle name="Normal 3 7 9 2 6" xfId="30551"/>
    <cellStyle name="Normal 3 7 9 3" xfId="30552"/>
    <cellStyle name="Normal 3 7 9 3 2" xfId="30553"/>
    <cellStyle name="Normal 3 7 9 3 2 2" xfId="30554"/>
    <cellStyle name="Normal 3 7 9 3 3" xfId="30555"/>
    <cellStyle name="Normal 3 7 9 3 3 2" xfId="30556"/>
    <cellStyle name="Normal 3 7 9 3 4" xfId="30557"/>
    <cellStyle name="Normal 3 7 9 3 4 2" xfId="30558"/>
    <cellStyle name="Normal 3 7 9 3 5" xfId="30559"/>
    <cellStyle name="Normal 3 7 9 3 5 2" xfId="30560"/>
    <cellStyle name="Normal 3 7 9 3 6" xfId="30561"/>
    <cellStyle name="Normal 3 7 9 4" xfId="30562"/>
    <cellStyle name="Normal 3 7 9 4 2" xfId="30563"/>
    <cellStyle name="Normal 3 7 9 4 2 2" xfId="30564"/>
    <cellStyle name="Normal 3 7 9 4 3" xfId="30565"/>
    <cellStyle name="Normal 3 7 9 4 3 2" xfId="30566"/>
    <cellStyle name="Normal 3 7 9 4 4" xfId="30567"/>
    <cellStyle name="Normal 3 7 9 4 4 2" xfId="30568"/>
    <cellStyle name="Normal 3 7 9 4 5" xfId="30569"/>
    <cellStyle name="Normal 3 7 9 4 5 2" xfId="30570"/>
    <cellStyle name="Normal 3 7 9 4 6" xfId="30571"/>
    <cellStyle name="Normal 3 7 9 5" xfId="30572"/>
    <cellStyle name="Normal 3 7 9 5 2" xfId="30573"/>
    <cellStyle name="Normal 3 7 9 6" xfId="30574"/>
    <cellStyle name="Normal 3 7 9 6 2" xfId="30575"/>
    <cellStyle name="Normal 3 7 9 7" xfId="30576"/>
    <cellStyle name="Normal 3 7 9 7 2" xfId="30577"/>
    <cellStyle name="Normal 3 7 9 8" xfId="30578"/>
    <cellStyle name="Normal 3 7 9 8 2" xfId="30579"/>
    <cellStyle name="Normal 3 7 9 9" xfId="30580"/>
    <cellStyle name="Normal 3 7 9 9 2" xfId="30581"/>
    <cellStyle name="Normal 3 8" xfId="30582"/>
    <cellStyle name="Normal 3 8 10" xfId="30583"/>
    <cellStyle name="Normal 3 8 10 2" xfId="30584"/>
    <cellStyle name="Normal 3 8 10 2 2" xfId="30585"/>
    <cellStyle name="Normal 3 8 10 3" xfId="30586"/>
    <cellStyle name="Normal 3 8 10 3 2" xfId="30587"/>
    <cellStyle name="Normal 3 8 10 4" xfId="30588"/>
    <cellStyle name="Normal 3 8 10 4 2" xfId="30589"/>
    <cellStyle name="Normal 3 8 10 5" xfId="30590"/>
    <cellStyle name="Normal 3 8 10 5 2" xfId="30591"/>
    <cellStyle name="Normal 3 8 10 6" xfId="30592"/>
    <cellStyle name="Normal 3 8 11" xfId="30593"/>
    <cellStyle name="Normal 3 8 11 2" xfId="30594"/>
    <cellStyle name="Normal 3 8 11 2 2" xfId="30595"/>
    <cellStyle name="Normal 3 8 11 3" xfId="30596"/>
    <cellStyle name="Normal 3 8 11 3 2" xfId="30597"/>
    <cellStyle name="Normal 3 8 11 4" xfId="30598"/>
    <cellStyle name="Normal 3 8 11 4 2" xfId="30599"/>
    <cellStyle name="Normal 3 8 11 5" xfId="30600"/>
    <cellStyle name="Normal 3 8 11 5 2" xfId="30601"/>
    <cellStyle name="Normal 3 8 11 6" xfId="30602"/>
    <cellStyle name="Normal 3 8 12" xfId="30603"/>
    <cellStyle name="Normal 3 8 12 2" xfId="30604"/>
    <cellStyle name="Normal 3 8 12 2 2" xfId="30605"/>
    <cellStyle name="Normal 3 8 12 3" xfId="30606"/>
    <cellStyle name="Normal 3 8 12 3 2" xfId="30607"/>
    <cellStyle name="Normal 3 8 12 4" xfId="30608"/>
    <cellStyle name="Normal 3 8 12 4 2" xfId="30609"/>
    <cellStyle name="Normal 3 8 12 5" xfId="30610"/>
    <cellStyle name="Normal 3 8 12 5 2" xfId="30611"/>
    <cellStyle name="Normal 3 8 12 6" xfId="30612"/>
    <cellStyle name="Normal 3 8 13" xfId="30613"/>
    <cellStyle name="Normal 3 8 13 2" xfId="30614"/>
    <cellStyle name="Normal 3 8 13 2 2" xfId="30615"/>
    <cellStyle name="Normal 3 8 13 3" xfId="30616"/>
    <cellStyle name="Normal 3 8 13 3 2" xfId="30617"/>
    <cellStyle name="Normal 3 8 13 4" xfId="30618"/>
    <cellStyle name="Normal 3 8 13 4 2" xfId="30619"/>
    <cellStyle name="Normal 3 8 13 5" xfId="30620"/>
    <cellStyle name="Normal 3 8 13 5 2" xfId="30621"/>
    <cellStyle name="Normal 3 8 13 6" xfId="30622"/>
    <cellStyle name="Normal 3 8 14" xfId="30623"/>
    <cellStyle name="Normal 3 8 14 2" xfId="30624"/>
    <cellStyle name="Normal 3 8 15" xfId="30625"/>
    <cellStyle name="Normal 3 8 15 2" xfId="30626"/>
    <cellStyle name="Normal 3 8 16" xfId="30627"/>
    <cellStyle name="Normal 3 8 16 2" xfId="30628"/>
    <cellStyle name="Normal 3 8 17" xfId="30629"/>
    <cellStyle name="Normal 3 8 17 2" xfId="30630"/>
    <cellStyle name="Normal 3 8 18" xfId="30631"/>
    <cellStyle name="Normal 3 8 18 2" xfId="30632"/>
    <cellStyle name="Normal 3 8 19" xfId="30633"/>
    <cellStyle name="Normal 3 8 19 2" xfId="30634"/>
    <cellStyle name="Normal 3 8 2" xfId="30635"/>
    <cellStyle name="Normal 3 8 2 10" xfId="30636"/>
    <cellStyle name="Normal 3 8 2 10 2" xfId="30637"/>
    <cellStyle name="Normal 3 8 2 11" xfId="30638"/>
    <cellStyle name="Normal 3 8 2 11 2" xfId="30639"/>
    <cellStyle name="Normal 3 8 2 12" xfId="30640"/>
    <cellStyle name="Normal 3 8 2 2" xfId="30641"/>
    <cellStyle name="Normal 3 8 2 2 10" xfId="30642"/>
    <cellStyle name="Normal 3 8 2 2 10 2" xfId="30643"/>
    <cellStyle name="Normal 3 8 2 2 11" xfId="30644"/>
    <cellStyle name="Normal 3 8 2 2 2" xfId="30645"/>
    <cellStyle name="Normal 3 8 2 2 2 2" xfId="30646"/>
    <cellStyle name="Normal 3 8 2 2 2 2 2" xfId="30647"/>
    <cellStyle name="Normal 3 8 2 2 2 3" xfId="30648"/>
    <cellStyle name="Normal 3 8 2 2 2 3 2" xfId="30649"/>
    <cellStyle name="Normal 3 8 2 2 2 4" xfId="30650"/>
    <cellStyle name="Normal 3 8 2 2 2 4 2" xfId="30651"/>
    <cellStyle name="Normal 3 8 2 2 2 5" xfId="30652"/>
    <cellStyle name="Normal 3 8 2 2 2 5 2" xfId="30653"/>
    <cellStyle name="Normal 3 8 2 2 2 6" xfId="30654"/>
    <cellStyle name="Normal 3 8 2 2 3" xfId="30655"/>
    <cellStyle name="Normal 3 8 2 2 3 2" xfId="30656"/>
    <cellStyle name="Normal 3 8 2 2 3 2 2" xfId="30657"/>
    <cellStyle name="Normal 3 8 2 2 3 3" xfId="30658"/>
    <cellStyle name="Normal 3 8 2 2 3 3 2" xfId="30659"/>
    <cellStyle name="Normal 3 8 2 2 3 4" xfId="30660"/>
    <cellStyle name="Normal 3 8 2 2 3 4 2" xfId="30661"/>
    <cellStyle name="Normal 3 8 2 2 3 5" xfId="30662"/>
    <cellStyle name="Normal 3 8 2 2 3 5 2" xfId="30663"/>
    <cellStyle name="Normal 3 8 2 2 3 6" xfId="30664"/>
    <cellStyle name="Normal 3 8 2 2 4" xfId="30665"/>
    <cellStyle name="Normal 3 8 2 2 4 2" xfId="30666"/>
    <cellStyle name="Normal 3 8 2 2 4 2 2" xfId="30667"/>
    <cellStyle name="Normal 3 8 2 2 4 3" xfId="30668"/>
    <cellStyle name="Normal 3 8 2 2 4 3 2" xfId="30669"/>
    <cellStyle name="Normal 3 8 2 2 4 4" xfId="30670"/>
    <cellStyle name="Normal 3 8 2 2 4 4 2" xfId="30671"/>
    <cellStyle name="Normal 3 8 2 2 4 5" xfId="30672"/>
    <cellStyle name="Normal 3 8 2 2 4 5 2" xfId="30673"/>
    <cellStyle name="Normal 3 8 2 2 4 6" xfId="30674"/>
    <cellStyle name="Normal 3 8 2 2 5" xfId="30675"/>
    <cellStyle name="Normal 3 8 2 2 5 2" xfId="30676"/>
    <cellStyle name="Normal 3 8 2 2 6" xfId="30677"/>
    <cellStyle name="Normal 3 8 2 2 6 2" xfId="30678"/>
    <cellStyle name="Normal 3 8 2 2 7" xfId="30679"/>
    <cellStyle name="Normal 3 8 2 2 7 2" xfId="30680"/>
    <cellStyle name="Normal 3 8 2 2 8" xfId="30681"/>
    <cellStyle name="Normal 3 8 2 2 8 2" xfId="30682"/>
    <cellStyle name="Normal 3 8 2 2 9" xfId="30683"/>
    <cellStyle name="Normal 3 8 2 2 9 2" xfId="30684"/>
    <cellStyle name="Normal 3 8 2 3" xfId="30685"/>
    <cellStyle name="Normal 3 8 2 3 2" xfId="30686"/>
    <cellStyle name="Normal 3 8 2 3 2 2" xfId="30687"/>
    <cellStyle name="Normal 3 8 2 3 3" xfId="30688"/>
    <cellStyle name="Normal 3 8 2 3 3 2" xfId="30689"/>
    <cellStyle name="Normal 3 8 2 3 4" xfId="30690"/>
    <cellStyle name="Normal 3 8 2 3 4 2" xfId="30691"/>
    <cellStyle name="Normal 3 8 2 3 5" xfId="30692"/>
    <cellStyle name="Normal 3 8 2 3 5 2" xfId="30693"/>
    <cellStyle name="Normal 3 8 2 3 6" xfId="30694"/>
    <cellStyle name="Normal 3 8 2 4" xfId="30695"/>
    <cellStyle name="Normal 3 8 2 4 2" xfId="30696"/>
    <cellStyle name="Normal 3 8 2 4 2 2" xfId="30697"/>
    <cellStyle name="Normal 3 8 2 4 3" xfId="30698"/>
    <cellStyle name="Normal 3 8 2 4 3 2" xfId="30699"/>
    <cellStyle name="Normal 3 8 2 4 4" xfId="30700"/>
    <cellStyle name="Normal 3 8 2 4 4 2" xfId="30701"/>
    <cellStyle name="Normal 3 8 2 4 5" xfId="30702"/>
    <cellStyle name="Normal 3 8 2 4 5 2" xfId="30703"/>
    <cellStyle name="Normal 3 8 2 4 6" xfId="30704"/>
    <cellStyle name="Normal 3 8 2 5" xfId="30705"/>
    <cellStyle name="Normal 3 8 2 5 2" xfId="30706"/>
    <cellStyle name="Normal 3 8 2 5 2 2" xfId="30707"/>
    <cellStyle name="Normal 3 8 2 5 3" xfId="30708"/>
    <cellStyle name="Normal 3 8 2 5 3 2" xfId="30709"/>
    <cellStyle name="Normal 3 8 2 5 4" xfId="30710"/>
    <cellStyle name="Normal 3 8 2 5 4 2" xfId="30711"/>
    <cellStyle name="Normal 3 8 2 5 5" xfId="30712"/>
    <cellStyle name="Normal 3 8 2 5 5 2" xfId="30713"/>
    <cellStyle name="Normal 3 8 2 5 6" xfId="30714"/>
    <cellStyle name="Normal 3 8 2 6" xfId="30715"/>
    <cellStyle name="Normal 3 8 2 6 2" xfId="30716"/>
    <cellStyle name="Normal 3 8 2 7" xfId="30717"/>
    <cellStyle name="Normal 3 8 2 7 2" xfId="30718"/>
    <cellStyle name="Normal 3 8 2 8" xfId="30719"/>
    <cellStyle name="Normal 3 8 2 8 2" xfId="30720"/>
    <cellStyle name="Normal 3 8 2 9" xfId="30721"/>
    <cellStyle name="Normal 3 8 2 9 2" xfId="30722"/>
    <cellStyle name="Normal 3 8 20" xfId="30723"/>
    <cellStyle name="Normal 3 8 21" xfId="30724"/>
    <cellStyle name="Normal 3 8 3" xfId="30725"/>
    <cellStyle name="Normal 3 8 3 10" xfId="30726"/>
    <cellStyle name="Normal 3 8 3 10 2" xfId="30727"/>
    <cellStyle name="Normal 3 8 3 11" xfId="30728"/>
    <cellStyle name="Normal 3 8 3 11 2" xfId="30729"/>
    <cellStyle name="Normal 3 8 3 12" xfId="30730"/>
    <cellStyle name="Normal 3 8 3 2" xfId="30731"/>
    <cellStyle name="Normal 3 8 3 2 10" xfId="30732"/>
    <cellStyle name="Normal 3 8 3 2 10 2" xfId="30733"/>
    <cellStyle name="Normal 3 8 3 2 11" xfId="30734"/>
    <cellStyle name="Normal 3 8 3 2 2" xfId="30735"/>
    <cellStyle name="Normal 3 8 3 2 2 2" xfId="30736"/>
    <cellStyle name="Normal 3 8 3 2 2 2 2" xfId="30737"/>
    <cellStyle name="Normal 3 8 3 2 2 3" xfId="30738"/>
    <cellStyle name="Normal 3 8 3 2 2 3 2" xfId="30739"/>
    <cellStyle name="Normal 3 8 3 2 2 4" xfId="30740"/>
    <cellStyle name="Normal 3 8 3 2 2 4 2" xfId="30741"/>
    <cellStyle name="Normal 3 8 3 2 2 5" xfId="30742"/>
    <cellStyle name="Normal 3 8 3 2 2 5 2" xfId="30743"/>
    <cellStyle name="Normal 3 8 3 2 2 6" xfId="30744"/>
    <cellStyle name="Normal 3 8 3 2 3" xfId="30745"/>
    <cellStyle name="Normal 3 8 3 2 3 2" xfId="30746"/>
    <cellStyle name="Normal 3 8 3 2 3 2 2" xfId="30747"/>
    <cellStyle name="Normal 3 8 3 2 3 3" xfId="30748"/>
    <cellStyle name="Normal 3 8 3 2 3 3 2" xfId="30749"/>
    <cellStyle name="Normal 3 8 3 2 3 4" xfId="30750"/>
    <cellStyle name="Normal 3 8 3 2 3 4 2" xfId="30751"/>
    <cellStyle name="Normal 3 8 3 2 3 5" xfId="30752"/>
    <cellStyle name="Normal 3 8 3 2 3 5 2" xfId="30753"/>
    <cellStyle name="Normal 3 8 3 2 3 6" xfId="30754"/>
    <cellStyle name="Normal 3 8 3 2 4" xfId="30755"/>
    <cellStyle name="Normal 3 8 3 2 4 2" xfId="30756"/>
    <cellStyle name="Normal 3 8 3 2 4 2 2" xfId="30757"/>
    <cellStyle name="Normal 3 8 3 2 4 3" xfId="30758"/>
    <cellStyle name="Normal 3 8 3 2 4 3 2" xfId="30759"/>
    <cellStyle name="Normal 3 8 3 2 4 4" xfId="30760"/>
    <cellStyle name="Normal 3 8 3 2 4 4 2" xfId="30761"/>
    <cellStyle name="Normal 3 8 3 2 4 5" xfId="30762"/>
    <cellStyle name="Normal 3 8 3 2 4 5 2" xfId="30763"/>
    <cellStyle name="Normal 3 8 3 2 4 6" xfId="30764"/>
    <cellStyle name="Normal 3 8 3 2 5" xfId="30765"/>
    <cellStyle name="Normal 3 8 3 2 5 2" xfId="30766"/>
    <cellStyle name="Normal 3 8 3 2 6" xfId="30767"/>
    <cellStyle name="Normal 3 8 3 2 6 2" xfId="30768"/>
    <cellStyle name="Normal 3 8 3 2 7" xfId="30769"/>
    <cellStyle name="Normal 3 8 3 2 7 2" xfId="30770"/>
    <cellStyle name="Normal 3 8 3 2 8" xfId="30771"/>
    <cellStyle name="Normal 3 8 3 2 8 2" xfId="30772"/>
    <cellStyle name="Normal 3 8 3 2 9" xfId="30773"/>
    <cellStyle name="Normal 3 8 3 2 9 2" xfId="30774"/>
    <cellStyle name="Normal 3 8 3 3" xfId="30775"/>
    <cellStyle name="Normal 3 8 3 3 2" xfId="30776"/>
    <cellStyle name="Normal 3 8 3 3 2 2" xfId="30777"/>
    <cellStyle name="Normal 3 8 3 3 3" xfId="30778"/>
    <cellStyle name="Normal 3 8 3 3 3 2" xfId="30779"/>
    <cellStyle name="Normal 3 8 3 3 4" xfId="30780"/>
    <cellStyle name="Normal 3 8 3 3 4 2" xfId="30781"/>
    <cellStyle name="Normal 3 8 3 3 5" xfId="30782"/>
    <cellStyle name="Normal 3 8 3 3 5 2" xfId="30783"/>
    <cellStyle name="Normal 3 8 3 3 6" xfId="30784"/>
    <cellStyle name="Normal 3 8 3 4" xfId="30785"/>
    <cellStyle name="Normal 3 8 3 4 2" xfId="30786"/>
    <cellStyle name="Normal 3 8 3 4 2 2" xfId="30787"/>
    <cellStyle name="Normal 3 8 3 4 3" xfId="30788"/>
    <cellStyle name="Normal 3 8 3 4 3 2" xfId="30789"/>
    <cellStyle name="Normal 3 8 3 4 4" xfId="30790"/>
    <cellStyle name="Normal 3 8 3 4 4 2" xfId="30791"/>
    <cellStyle name="Normal 3 8 3 4 5" xfId="30792"/>
    <cellStyle name="Normal 3 8 3 4 5 2" xfId="30793"/>
    <cellStyle name="Normal 3 8 3 4 6" xfId="30794"/>
    <cellStyle name="Normal 3 8 3 5" xfId="30795"/>
    <cellStyle name="Normal 3 8 3 5 2" xfId="30796"/>
    <cellStyle name="Normal 3 8 3 5 2 2" xfId="30797"/>
    <cellStyle name="Normal 3 8 3 5 3" xfId="30798"/>
    <cellStyle name="Normal 3 8 3 5 3 2" xfId="30799"/>
    <cellStyle name="Normal 3 8 3 5 4" xfId="30800"/>
    <cellStyle name="Normal 3 8 3 5 4 2" xfId="30801"/>
    <cellStyle name="Normal 3 8 3 5 5" xfId="30802"/>
    <cellStyle name="Normal 3 8 3 5 5 2" xfId="30803"/>
    <cellStyle name="Normal 3 8 3 5 6" xfId="30804"/>
    <cellStyle name="Normal 3 8 3 6" xfId="30805"/>
    <cellStyle name="Normal 3 8 3 6 2" xfId="30806"/>
    <cellStyle name="Normal 3 8 3 7" xfId="30807"/>
    <cellStyle name="Normal 3 8 3 7 2" xfId="30808"/>
    <cellStyle name="Normal 3 8 3 8" xfId="30809"/>
    <cellStyle name="Normal 3 8 3 8 2" xfId="30810"/>
    <cellStyle name="Normal 3 8 3 9" xfId="30811"/>
    <cellStyle name="Normal 3 8 3 9 2" xfId="30812"/>
    <cellStyle name="Normal 3 8 4" xfId="30813"/>
    <cellStyle name="Normal 3 8 4 10" xfId="30814"/>
    <cellStyle name="Normal 3 8 4 10 2" xfId="30815"/>
    <cellStyle name="Normal 3 8 4 11" xfId="30816"/>
    <cellStyle name="Normal 3 8 4 2" xfId="30817"/>
    <cellStyle name="Normal 3 8 4 2 2" xfId="30818"/>
    <cellStyle name="Normal 3 8 4 2 2 2" xfId="30819"/>
    <cellStyle name="Normal 3 8 4 2 3" xfId="30820"/>
    <cellStyle name="Normal 3 8 4 2 3 2" xfId="30821"/>
    <cellStyle name="Normal 3 8 4 2 4" xfId="30822"/>
    <cellStyle name="Normal 3 8 4 2 4 2" xfId="30823"/>
    <cellStyle name="Normal 3 8 4 2 5" xfId="30824"/>
    <cellStyle name="Normal 3 8 4 2 5 2" xfId="30825"/>
    <cellStyle name="Normal 3 8 4 2 6" xfId="30826"/>
    <cellStyle name="Normal 3 8 4 3" xfId="30827"/>
    <cellStyle name="Normal 3 8 4 3 2" xfId="30828"/>
    <cellStyle name="Normal 3 8 4 3 2 2" xfId="30829"/>
    <cellStyle name="Normal 3 8 4 3 3" xfId="30830"/>
    <cellStyle name="Normal 3 8 4 3 3 2" xfId="30831"/>
    <cellStyle name="Normal 3 8 4 3 4" xfId="30832"/>
    <cellStyle name="Normal 3 8 4 3 4 2" xfId="30833"/>
    <cellStyle name="Normal 3 8 4 3 5" xfId="30834"/>
    <cellStyle name="Normal 3 8 4 3 5 2" xfId="30835"/>
    <cellStyle name="Normal 3 8 4 3 6" xfId="30836"/>
    <cellStyle name="Normal 3 8 4 4" xfId="30837"/>
    <cellStyle name="Normal 3 8 4 4 2" xfId="30838"/>
    <cellStyle name="Normal 3 8 4 4 2 2" xfId="30839"/>
    <cellStyle name="Normal 3 8 4 4 3" xfId="30840"/>
    <cellStyle name="Normal 3 8 4 4 3 2" xfId="30841"/>
    <cellStyle name="Normal 3 8 4 4 4" xfId="30842"/>
    <cellStyle name="Normal 3 8 4 4 4 2" xfId="30843"/>
    <cellStyle name="Normal 3 8 4 4 5" xfId="30844"/>
    <cellStyle name="Normal 3 8 4 4 5 2" xfId="30845"/>
    <cellStyle name="Normal 3 8 4 4 6" xfId="30846"/>
    <cellStyle name="Normal 3 8 4 5" xfId="30847"/>
    <cellStyle name="Normal 3 8 4 5 2" xfId="30848"/>
    <cellStyle name="Normal 3 8 4 6" xfId="30849"/>
    <cellStyle name="Normal 3 8 4 6 2" xfId="30850"/>
    <cellStyle name="Normal 3 8 4 7" xfId="30851"/>
    <cellStyle name="Normal 3 8 4 7 2" xfId="30852"/>
    <cellStyle name="Normal 3 8 4 8" xfId="30853"/>
    <cellStyle name="Normal 3 8 4 8 2" xfId="30854"/>
    <cellStyle name="Normal 3 8 4 9" xfId="30855"/>
    <cellStyle name="Normal 3 8 4 9 2" xfId="30856"/>
    <cellStyle name="Normal 3 8 5" xfId="30857"/>
    <cellStyle name="Normal 3 8 5 10" xfId="30858"/>
    <cellStyle name="Normal 3 8 5 10 2" xfId="30859"/>
    <cellStyle name="Normal 3 8 5 11" xfId="30860"/>
    <cellStyle name="Normal 3 8 5 2" xfId="30861"/>
    <cellStyle name="Normal 3 8 5 2 2" xfId="30862"/>
    <cellStyle name="Normal 3 8 5 2 2 2" xfId="30863"/>
    <cellStyle name="Normal 3 8 5 2 3" xfId="30864"/>
    <cellStyle name="Normal 3 8 5 2 3 2" xfId="30865"/>
    <cellStyle name="Normal 3 8 5 2 4" xfId="30866"/>
    <cellStyle name="Normal 3 8 5 2 4 2" xfId="30867"/>
    <cellStyle name="Normal 3 8 5 2 5" xfId="30868"/>
    <cellStyle name="Normal 3 8 5 2 5 2" xfId="30869"/>
    <cellStyle name="Normal 3 8 5 2 6" xfId="30870"/>
    <cellStyle name="Normal 3 8 5 3" xfId="30871"/>
    <cellStyle name="Normal 3 8 5 3 2" xfId="30872"/>
    <cellStyle name="Normal 3 8 5 3 2 2" xfId="30873"/>
    <cellStyle name="Normal 3 8 5 3 3" xfId="30874"/>
    <cellStyle name="Normal 3 8 5 3 3 2" xfId="30875"/>
    <cellStyle name="Normal 3 8 5 3 4" xfId="30876"/>
    <cellStyle name="Normal 3 8 5 3 4 2" xfId="30877"/>
    <cellStyle name="Normal 3 8 5 3 5" xfId="30878"/>
    <cellStyle name="Normal 3 8 5 3 5 2" xfId="30879"/>
    <cellStyle name="Normal 3 8 5 3 6" xfId="30880"/>
    <cellStyle name="Normal 3 8 5 4" xfId="30881"/>
    <cellStyle name="Normal 3 8 5 4 2" xfId="30882"/>
    <cellStyle name="Normal 3 8 5 4 2 2" xfId="30883"/>
    <cellStyle name="Normal 3 8 5 4 3" xfId="30884"/>
    <cellStyle name="Normal 3 8 5 4 3 2" xfId="30885"/>
    <cellStyle name="Normal 3 8 5 4 4" xfId="30886"/>
    <cellStyle name="Normal 3 8 5 4 4 2" xfId="30887"/>
    <cellStyle name="Normal 3 8 5 4 5" xfId="30888"/>
    <cellStyle name="Normal 3 8 5 4 5 2" xfId="30889"/>
    <cellStyle name="Normal 3 8 5 4 6" xfId="30890"/>
    <cellStyle name="Normal 3 8 5 5" xfId="30891"/>
    <cellStyle name="Normal 3 8 5 5 2" xfId="30892"/>
    <cellStyle name="Normal 3 8 5 6" xfId="30893"/>
    <cellStyle name="Normal 3 8 5 6 2" xfId="30894"/>
    <cellStyle name="Normal 3 8 5 7" xfId="30895"/>
    <cellStyle name="Normal 3 8 5 7 2" xfId="30896"/>
    <cellStyle name="Normal 3 8 5 8" xfId="30897"/>
    <cellStyle name="Normal 3 8 5 8 2" xfId="30898"/>
    <cellStyle name="Normal 3 8 5 9" xfId="30899"/>
    <cellStyle name="Normal 3 8 5 9 2" xfId="30900"/>
    <cellStyle name="Normal 3 8 6" xfId="30901"/>
    <cellStyle name="Normal 3 8 6 10" xfId="30902"/>
    <cellStyle name="Normal 3 8 6 10 2" xfId="30903"/>
    <cellStyle name="Normal 3 8 6 11" xfId="30904"/>
    <cellStyle name="Normal 3 8 6 2" xfId="30905"/>
    <cellStyle name="Normal 3 8 6 2 2" xfId="30906"/>
    <cellStyle name="Normal 3 8 6 2 2 2" xfId="30907"/>
    <cellStyle name="Normal 3 8 6 2 3" xfId="30908"/>
    <cellStyle name="Normal 3 8 6 2 3 2" xfId="30909"/>
    <cellStyle name="Normal 3 8 6 2 4" xfId="30910"/>
    <cellStyle name="Normal 3 8 6 2 4 2" xfId="30911"/>
    <cellStyle name="Normal 3 8 6 2 5" xfId="30912"/>
    <cellStyle name="Normal 3 8 6 2 5 2" xfId="30913"/>
    <cellStyle name="Normal 3 8 6 2 6" xfId="30914"/>
    <cellStyle name="Normal 3 8 6 3" xfId="30915"/>
    <cellStyle name="Normal 3 8 6 3 2" xfId="30916"/>
    <cellStyle name="Normal 3 8 6 3 2 2" xfId="30917"/>
    <cellStyle name="Normal 3 8 6 3 3" xfId="30918"/>
    <cellStyle name="Normal 3 8 6 3 3 2" xfId="30919"/>
    <cellStyle name="Normal 3 8 6 3 4" xfId="30920"/>
    <cellStyle name="Normal 3 8 6 3 4 2" xfId="30921"/>
    <cellStyle name="Normal 3 8 6 3 5" xfId="30922"/>
    <cellStyle name="Normal 3 8 6 3 5 2" xfId="30923"/>
    <cellStyle name="Normal 3 8 6 3 6" xfId="30924"/>
    <cellStyle name="Normal 3 8 6 4" xfId="30925"/>
    <cellStyle name="Normal 3 8 6 4 2" xfId="30926"/>
    <cellStyle name="Normal 3 8 6 4 2 2" xfId="30927"/>
    <cellStyle name="Normal 3 8 6 4 3" xfId="30928"/>
    <cellStyle name="Normal 3 8 6 4 3 2" xfId="30929"/>
    <cellStyle name="Normal 3 8 6 4 4" xfId="30930"/>
    <cellStyle name="Normal 3 8 6 4 4 2" xfId="30931"/>
    <cellStyle name="Normal 3 8 6 4 5" xfId="30932"/>
    <cellStyle name="Normal 3 8 6 4 5 2" xfId="30933"/>
    <cellStyle name="Normal 3 8 6 4 6" xfId="30934"/>
    <cellStyle name="Normal 3 8 6 5" xfId="30935"/>
    <cellStyle name="Normal 3 8 6 5 2" xfId="30936"/>
    <cellStyle name="Normal 3 8 6 6" xfId="30937"/>
    <cellStyle name="Normal 3 8 6 6 2" xfId="30938"/>
    <cellStyle name="Normal 3 8 6 7" xfId="30939"/>
    <cellStyle name="Normal 3 8 6 7 2" xfId="30940"/>
    <cellStyle name="Normal 3 8 6 8" xfId="30941"/>
    <cellStyle name="Normal 3 8 6 8 2" xfId="30942"/>
    <cellStyle name="Normal 3 8 6 9" xfId="30943"/>
    <cellStyle name="Normal 3 8 6 9 2" xfId="30944"/>
    <cellStyle name="Normal 3 8 7" xfId="30945"/>
    <cellStyle name="Normal 3 8 7 10" xfId="30946"/>
    <cellStyle name="Normal 3 8 7 10 2" xfId="30947"/>
    <cellStyle name="Normal 3 8 7 11" xfId="30948"/>
    <cellStyle name="Normal 3 8 7 2" xfId="30949"/>
    <cellStyle name="Normal 3 8 7 2 2" xfId="30950"/>
    <cellStyle name="Normal 3 8 7 2 2 2" xfId="30951"/>
    <cellStyle name="Normal 3 8 7 2 3" xfId="30952"/>
    <cellStyle name="Normal 3 8 7 2 3 2" xfId="30953"/>
    <cellStyle name="Normal 3 8 7 2 4" xfId="30954"/>
    <cellStyle name="Normal 3 8 7 2 4 2" xfId="30955"/>
    <cellStyle name="Normal 3 8 7 2 5" xfId="30956"/>
    <cellStyle name="Normal 3 8 7 2 5 2" xfId="30957"/>
    <cellStyle name="Normal 3 8 7 2 6" xfId="30958"/>
    <cellStyle name="Normal 3 8 7 3" xfId="30959"/>
    <cellStyle name="Normal 3 8 7 3 2" xfId="30960"/>
    <cellStyle name="Normal 3 8 7 3 2 2" xfId="30961"/>
    <cellStyle name="Normal 3 8 7 3 3" xfId="30962"/>
    <cellStyle name="Normal 3 8 7 3 3 2" xfId="30963"/>
    <cellStyle name="Normal 3 8 7 3 4" xfId="30964"/>
    <cellStyle name="Normal 3 8 7 3 4 2" xfId="30965"/>
    <cellStyle name="Normal 3 8 7 3 5" xfId="30966"/>
    <cellStyle name="Normal 3 8 7 3 5 2" xfId="30967"/>
    <cellStyle name="Normal 3 8 7 3 6" xfId="30968"/>
    <cellStyle name="Normal 3 8 7 4" xfId="30969"/>
    <cellStyle name="Normal 3 8 7 4 2" xfId="30970"/>
    <cellStyle name="Normal 3 8 7 4 2 2" xfId="30971"/>
    <cellStyle name="Normal 3 8 7 4 3" xfId="30972"/>
    <cellStyle name="Normal 3 8 7 4 3 2" xfId="30973"/>
    <cellStyle name="Normal 3 8 7 4 4" xfId="30974"/>
    <cellStyle name="Normal 3 8 7 4 4 2" xfId="30975"/>
    <cellStyle name="Normal 3 8 7 4 5" xfId="30976"/>
    <cellStyle name="Normal 3 8 7 4 5 2" xfId="30977"/>
    <cellStyle name="Normal 3 8 7 4 6" xfId="30978"/>
    <cellStyle name="Normal 3 8 7 5" xfId="30979"/>
    <cellStyle name="Normal 3 8 7 5 2" xfId="30980"/>
    <cellStyle name="Normal 3 8 7 6" xfId="30981"/>
    <cellStyle name="Normal 3 8 7 6 2" xfId="30982"/>
    <cellStyle name="Normal 3 8 7 7" xfId="30983"/>
    <cellStyle name="Normal 3 8 7 7 2" xfId="30984"/>
    <cellStyle name="Normal 3 8 7 8" xfId="30985"/>
    <cellStyle name="Normal 3 8 7 8 2" xfId="30986"/>
    <cellStyle name="Normal 3 8 7 9" xfId="30987"/>
    <cellStyle name="Normal 3 8 7 9 2" xfId="30988"/>
    <cellStyle name="Normal 3 8 8" xfId="30989"/>
    <cellStyle name="Normal 3 8 8 10" xfId="30990"/>
    <cellStyle name="Normal 3 8 8 10 2" xfId="30991"/>
    <cellStyle name="Normal 3 8 8 11" xfId="30992"/>
    <cellStyle name="Normal 3 8 8 2" xfId="30993"/>
    <cellStyle name="Normal 3 8 8 2 2" xfId="30994"/>
    <cellStyle name="Normal 3 8 8 2 2 2" xfId="30995"/>
    <cellStyle name="Normal 3 8 8 2 3" xfId="30996"/>
    <cellStyle name="Normal 3 8 8 2 3 2" xfId="30997"/>
    <cellStyle name="Normal 3 8 8 2 4" xfId="30998"/>
    <cellStyle name="Normal 3 8 8 2 4 2" xfId="30999"/>
    <cellStyle name="Normal 3 8 8 2 5" xfId="31000"/>
    <cellStyle name="Normal 3 8 8 2 5 2" xfId="31001"/>
    <cellStyle name="Normal 3 8 8 2 6" xfId="31002"/>
    <cellStyle name="Normal 3 8 8 3" xfId="31003"/>
    <cellStyle name="Normal 3 8 8 3 2" xfId="31004"/>
    <cellStyle name="Normal 3 8 8 3 2 2" xfId="31005"/>
    <cellStyle name="Normal 3 8 8 3 3" xfId="31006"/>
    <cellStyle name="Normal 3 8 8 3 3 2" xfId="31007"/>
    <cellStyle name="Normal 3 8 8 3 4" xfId="31008"/>
    <cellStyle name="Normal 3 8 8 3 4 2" xfId="31009"/>
    <cellStyle name="Normal 3 8 8 3 5" xfId="31010"/>
    <cellStyle name="Normal 3 8 8 3 5 2" xfId="31011"/>
    <cellStyle name="Normal 3 8 8 3 6" xfId="31012"/>
    <cellStyle name="Normal 3 8 8 4" xfId="31013"/>
    <cellStyle name="Normal 3 8 8 4 2" xfId="31014"/>
    <cellStyle name="Normal 3 8 8 4 2 2" xfId="31015"/>
    <cellStyle name="Normal 3 8 8 4 3" xfId="31016"/>
    <cellStyle name="Normal 3 8 8 4 3 2" xfId="31017"/>
    <cellStyle name="Normal 3 8 8 4 4" xfId="31018"/>
    <cellStyle name="Normal 3 8 8 4 4 2" xfId="31019"/>
    <cellStyle name="Normal 3 8 8 4 5" xfId="31020"/>
    <cellStyle name="Normal 3 8 8 4 5 2" xfId="31021"/>
    <cellStyle name="Normal 3 8 8 4 6" xfId="31022"/>
    <cellStyle name="Normal 3 8 8 5" xfId="31023"/>
    <cellStyle name="Normal 3 8 8 5 2" xfId="31024"/>
    <cellStyle name="Normal 3 8 8 6" xfId="31025"/>
    <cellStyle name="Normal 3 8 8 6 2" xfId="31026"/>
    <cellStyle name="Normal 3 8 8 7" xfId="31027"/>
    <cellStyle name="Normal 3 8 8 7 2" xfId="31028"/>
    <cellStyle name="Normal 3 8 8 8" xfId="31029"/>
    <cellStyle name="Normal 3 8 8 8 2" xfId="31030"/>
    <cellStyle name="Normal 3 8 8 9" xfId="31031"/>
    <cellStyle name="Normal 3 8 8 9 2" xfId="31032"/>
    <cellStyle name="Normal 3 8 9" xfId="31033"/>
    <cellStyle name="Normal 3 8 9 10" xfId="31034"/>
    <cellStyle name="Normal 3 8 9 10 2" xfId="31035"/>
    <cellStyle name="Normal 3 8 9 11" xfId="31036"/>
    <cellStyle name="Normal 3 8 9 2" xfId="31037"/>
    <cellStyle name="Normal 3 8 9 2 2" xfId="31038"/>
    <cellStyle name="Normal 3 8 9 2 2 2" xfId="31039"/>
    <cellStyle name="Normal 3 8 9 2 3" xfId="31040"/>
    <cellStyle name="Normal 3 8 9 2 3 2" xfId="31041"/>
    <cellStyle name="Normal 3 8 9 2 4" xfId="31042"/>
    <cellStyle name="Normal 3 8 9 2 4 2" xfId="31043"/>
    <cellStyle name="Normal 3 8 9 2 5" xfId="31044"/>
    <cellStyle name="Normal 3 8 9 2 5 2" xfId="31045"/>
    <cellStyle name="Normal 3 8 9 2 6" xfId="31046"/>
    <cellStyle name="Normal 3 8 9 3" xfId="31047"/>
    <cellStyle name="Normal 3 8 9 3 2" xfId="31048"/>
    <cellStyle name="Normal 3 8 9 3 2 2" xfId="31049"/>
    <cellStyle name="Normal 3 8 9 3 3" xfId="31050"/>
    <cellStyle name="Normal 3 8 9 3 3 2" xfId="31051"/>
    <cellStyle name="Normal 3 8 9 3 4" xfId="31052"/>
    <cellStyle name="Normal 3 8 9 3 4 2" xfId="31053"/>
    <cellStyle name="Normal 3 8 9 3 5" xfId="31054"/>
    <cellStyle name="Normal 3 8 9 3 5 2" xfId="31055"/>
    <cellStyle name="Normal 3 8 9 3 6" xfId="31056"/>
    <cellStyle name="Normal 3 8 9 4" xfId="31057"/>
    <cellStyle name="Normal 3 8 9 4 2" xfId="31058"/>
    <cellStyle name="Normal 3 8 9 4 2 2" xfId="31059"/>
    <cellStyle name="Normal 3 8 9 4 3" xfId="31060"/>
    <cellStyle name="Normal 3 8 9 4 3 2" xfId="31061"/>
    <cellStyle name="Normal 3 8 9 4 4" xfId="31062"/>
    <cellStyle name="Normal 3 8 9 4 4 2" xfId="31063"/>
    <cellStyle name="Normal 3 8 9 4 5" xfId="31064"/>
    <cellStyle name="Normal 3 8 9 4 5 2" xfId="31065"/>
    <cellStyle name="Normal 3 8 9 4 6" xfId="31066"/>
    <cellStyle name="Normal 3 8 9 5" xfId="31067"/>
    <cellStyle name="Normal 3 8 9 5 2" xfId="31068"/>
    <cellStyle name="Normal 3 8 9 6" xfId="31069"/>
    <cellStyle name="Normal 3 8 9 6 2" xfId="31070"/>
    <cellStyle name="Normal 3 8 9 7" xfId="31071"/>
    <cellStyle name="Normal 3 8 9 7 2" xfId="31072"/>
    <cellStyle name="Normal 3 8 9 8" xfId="31073"/>
    <cellStyle name="Normal 3 8 9 8 2" xfId="31074"/>
    <cellStyle name="Normal 3 8 9 9" xfId="31075"/>
    <cellStyle name="Normal 3 8 9 9 2" xfId="31076"/>
    <cellStyle name="Normal 3 9" xfId="31077"/>
    <cellStyle name="Normal 3 9 10" xfId="31078"/>
    <cellStyle name="Normal 3 9 10 2" xfId="31079"/>
    <cellStyle name="Normal 3 9 10 2 2" xfId="31080"/>
    <cellStyle name="Normal 3 9 10 3" xfId="31081"/>
    <cellStyle name="Normal 3 9 10 3 2" xfId="31082"/>
    <cellStyle name="Normal 3 9 10 4" xfId="31083"/>
    <cellStyle name="Normal 3 9 10 4 2" xfId="31084"/>
    <cellStyle name="Normal 3 9 10 5" xfId="31085"/>
    <cellStyle name="Normal 3 9 10 5 2" xfId="31086"/>
    <cellStyle name="Normal 3 9 10 6" xfId="31087"/>
    <cellStyle name="Normal 3 9 11" xfId="31088"/>
    <cellStyle name="Normal 3 9 11 2" xfId="31089"/>
    <cellStyle name="Normal 3 9 11 2 2" xfId="31090"/>
    <cellStyle name="Normal 3 9 11 3" xfId="31091"/>
    <cellStyle name="Normal 3 9 11 3 2" xfId="31092"/>
    <cellStyle name="Normal 3 9 11 4" xfId="31093"/>
    <cellStyle name="Normal 3 9 11 4 2" xfId="31094"/>
    <cellStyle name="Normal 3 9 11 5" xfId="31095"/>
    <cellStyle name="Normal 3 9 11 5 2" xfId="31096"/>
    <cellStyle name="Normal 3 9 11 6" xfId="31097"/>
    <cellStyle name="Normal 3 9 12" xfId="31098"/>
    <cellStyle name="Normal 3 9 12 2" xfId="31099"/>
    <cellStyle name="Normal 3 9 12 2 2" xfId="31100"/>
    <cellStyle name="Normal 3 9 12 3" xfId="31101"/>
    <cellStyle name="Normal 3 9 12 3 2" xfId="31102"/>
    <cellStyle name="Normal 3 9 12 4" xfId="31103"/>
    <cellStyle name="Normal 3 9 12 4 2" xfId="31104"/>
    <cellStyle name="Normal 3 9 12 5" xfId="31105"/>
    <cellStyle name="Normal 3 9 12 5 2" xfId="31106"/>
    <cellStyle name="Normal 3 9 12 6" xfId="31107"/>
    <cellStyle name="Normal 3 9 13" xfId="31108"/>
    <cellStyle name="Normal 3 9 13 2" xfId="31109"/>
    <cellStyle name="Normal 3 9 13 2 2" xfId="31110"/>
    <cellStyle name="Normal 3 9 13 3" xfId="31111"/>
    <cellStyle name="Normal 3 9 13 3 2" xfId="31112"/>
    <cellStyle name="Normal 3 9 13 4" xfId="31113"/>
    <cellStyle name="Normal 3 9 13 4 2" xfId="31114"/>
    <cellStyle name="Normal 3 9 13 5" xfId="31115"/>
    <cellStyle name="Normal 3 9 13 5 2" xfId="31116"/>
    <cellStyle name="Normal 3 9 13 6" xfId="31117"/>
    <cellStyle name="Normal 3 9 14" xfId="31118"/>
    <cellStyle name="Normal 3 9 14 2" xfId="31119"/>
    <cellStyle name="Normal 3 9 15" xfId="31120"/>
    <cellStyle name="Normal 3 9 15 2" xfId="31121"/>
    <cellStyle name="Normal 3 9 16" xfId="31122"/>
    <cellStyle name="Normal 3 9 16 2" xfId="31123"/>
    <cellStyle name="Normal 3 9 17" xfId="31124"/>
    <cellStyle name="Normal 3 9 17 2" xfId="31125"/>
    <cellStyle name="Normal 3 9 18" xfId="31126"/>
    <cellStyle name="Normal 3 9 18 2" xfId="31127"/>
    <cellStyle name="Normal 3 9 19" xfId="31128"/>
    <cellStyle name="Normal 3 9 19 2" xfId="31129"/>
    <cellStyle name="Normal 3 9 2" xfId="31130"/>
    <cellStyle name="Normal 3 9 2 10" xfId="31131"/>
    <cellStyle name="Normal 3 9 2 10 2" xfId="31132"/>
    <cellStyle name="Normal 3 9 2 11" xfId="31133"/>
    <cellStyle name="Normal 3 9 2 11 2" xfId="31134"/>
    <cellStyle name="Normal 3 9 2 12" xfId="31135"/>
    <cellStyle name="Normal 3 9 2 2" xfId="31136"/>
    <cellStyle name="Normal 3 9 2 2 10" xfId="31137"/>
    <cellStyle name="Normal 3 9 2 2 10 2" xfId="31138"/>
    <cellStyle name="Normal 3 9 2 2 11" xfId="31139"/>
    <cellStyle name="Normal 3 9 2 2 2" xfId="31140"/>
    <cellStyle name="Normal 3 9 2 2 2 2" xfId="31141"/>
    <cellStyle name="Normal 3 9 2 2 2 2 2" xfId="31142"/>
    <cellStyle name="Normal 3 9 2 2 2 3" xfId="31143"/>
    <cellStyle name="Normal 3 9 2 2 2 3 2" xfId="31144"/>
    <cellStyle name="Normal 3 9 2 2 2 4" xfId="31145"/>
    <cellStyle name="Normal 3 9 2 2 2 4 2" xfId="31146"/>
    <cellStyle name="Normal 3 9 2 2 2 5" xfId="31147"/>
    <cellStyle name="Normal 3 9 2 2 2 5 2" xfId="31148"/>
    <cellStyle name="Normal 3 9 2 2 2 6" xfId="31149"/>
    <cellStyle name="Normal 3 9 2 2 3" xfId="31150"/>
    <cellStyle name="Normal 3 9 2 2 3 2" xfId="31151"/>
    <cellStyle name="Normal 3 9 2 2 3 2 2" xfId="31152"/>
    <cellStyle name="Normal 3 9 2 2 3 3" xfId="31153"/>
    <cellStyle name="Normal 3 9 2 2 3 3 2" xfId="31154"/>
    <cellStyle name="Normal 3 9 2 2 3 4" xfId="31155"/>
    <cellStyle name="Normal 3 9 2 2 3 4 2" xfId="31156"/>
    <cellStyle name="Normal 3 9 2 2 3 5" xfId="31157"/>
    <cellStyle name="Normal 3 9 2 2 3 5 2" xfId="31158"/>
    <cellStyle name="Normal 3 9 2 2 3 6" xfId="31159"/>
    <cellStyle name="Normal 3 9 2 2 4" xfId="31160"/>
    <cellStyle name="Normal 3 9 2 2 4 2" xfId="31161"/>
    <cellStyle name="Normal 3 9 2 2 4 2 2" xfId="31162"/>
    <cellStyle name="Normal 3 9 2 2 4 3" xfId="31163"/>
    <cellStyle name="Normal 3 9 2 2 4 3 2" xfId="31164"/>
    <cellStyle name="Normal 3 9 2 2 4 4" xfId="31165"/>
    <cellStyle name="Normal 3 9 2 2 4 4 2" xfId="31166"/>
    <cellStyle name="Normal 3 9 2 2 4 5" xfId="31167"/>
    <cellStyle name="Normal 3 9 2 2 4 5 2" xfId="31168"/>
    <cellStyle name="Normal 3 9 2 2 4 6" xfId="31169"/>
    <cellStyle name="Normal 3 9 2 2 5" xfId="31170"/>
    <cellStyle name="Normal 3 9 2 2 5 2" xfId="31171"/>
    <cellStyle name="Normal 3 9 2 2 6" xfId="31172"/>
    <cellStyle name="Normal 3 9 2 2 6 2" xfId="31173"/>
    <cellStyle name="Normal 3 9 2 2 7" xfId="31174"/>
    <cellStyle name="Normal 3 9 2 2 7 2" xfId="31175"/>
    <cellStyle name="Normal 3 9 2 2 8" xfId="31176"/>
    <cellStyle name="Normal 3 9 2 2 8 2" xfId="31177"/>
    <cellStyle name="Normal 3 9 2 2 9" xfId="31178"/>
    <cellStyle name="Normal 3 9 2 2 9 2" xfId="31179"/>
    <cellStyle name="Normal 3 9 2 3" xfId="31180"/>
    <cellStyle name="Normal 3 9 2 3 2" xfId="31181"/>
    <cellStyle name="Normal 3 9 2 3 2 2" xfId="31182"/>
    <cellStyle name="Normal 3 9 2 3 3" xfId="31183"/>
    <cellStyle name="Normal 3 9 2 3 3 2" xfId="31184"/>
    <cellStyle name="Normal 3 9 2 3 4" xfId="31185"/>
    <cellStyle name="Normal 3 9 2 3 4 2" xfId="31186"/>
    <cellStyle name="Normal 3 9 2 3 5" xfId="31187"/>
    <cellStyle name="Normal 3 9 2 3 5 2" xfId="31188"/>
    <cellStyle name="Normal 3 9 2 3 6" xfId="31189"/>
    <cellStyle name="Normal 3 9 2 4" xfId="31190"/>
    <cellStyle name="Normal 3 9 2 4 2" xfId="31191"/>
    <cellStyle name="Normal 3 9 2 4 2 2" xfId="31192"/>
    <cellStyle name="Normal 3 9 2 4 3" xfId="31193"/>
    <cellStyle name="Normal 3 9 2 4 3 2" xfId="31194"/>
    <cellStyle name="Normal 3 9 2 4 4" xfId="31195"/>
    <cellStyle name="Normal 3 9 2 4 4 2" xfId="31196"/>
    <cellStyle name="Normal 3 9 2 4 5" xfId="31197"/>
    <cellStyle name="Normal 3 9 2 4 5 2" xfId="31198"/>
    <cellStyle name="Normal 3 9 2 4 6" xfId="31199"/>
    <cellStyle name="Normal 3 9 2 5" xfId="31200"/>
    <cellStyle name="Normal 3 9 2 5 2" xfId="31201"/>
    <cellStyle name="Normal 3 9 2 5 2 2" xfId="31202"/>
    <cellStyle name="Normal 3 9 2 5 3" xfId="31203"/>
    <cellStyle name="Normal 3 9 2 5 3 2" xfId="31204"/>
    <cellStyle name="Normal 3 9 2 5 4" xfId="31205"/>
    <cellStyle name="Normal 3 9 2 5 4 2" xfId="31206"/>
    <cellStyle name="Normal 3 9 2 5 5" xfId="31207"/>
    <cellStyle name="Normal 3 9 2 5 5 2" xfId="31208"/>
    <cellStyle name="Normal 3 9 2 5 6" xfId="31209"/>
    <cellStyle name="Normal 3 9 2 6" xfId="31210"/>
    <cellStyle name="Normal 3 9 2 6 2" xfId="31211"/>
    <cellStyle name="Normal 3 9 2 7" xfId="31212"/>
    <cellStyle name="Normal 3 9 2 7 2" xfId="31213"/>
    <cellStyle name="Normal 3 9 2 8" xfId="31214"/>
    <cellStyle name="Normal 3 9 2 8 2" xfId="31215"/>
    <cellStyle name="Normal 3 9 2 9" xfId="31216"/>
    <cellStyle name="Normal 3 9 2 9 2" xfId="31217"/>
    <cellStyle name="Normal 3 9 20" xfId="31218"/>
    <cellStyle name="Normal 3 9 3" xfId="31219"/>
    <cellStyle name="Normal 3 9 3 10" xfId="31220"/>
    <cellStyle name="Normal 3 9 3 10 2" xfId="31221"/>
    <cellStyle name="Normal 3 9 3 11" xfId="31222"/>
    <cellStyle name="Normal 3 9 3 11 2" xfId="31223"/>
    <cellStyle name="Normal 3 9 3 12" xfId="31224"/>
    <cellStyle name="Normal 3 9 3 2" xfId="31225"/>
    <cellStyle name="Normal 3 9 3 2 10" xfId="31226"/>
    <cellStyle name="Normal 3 9 3 2 10 2" xfId="31227"/>
    <cellStyle name="Normal 3 9 3 2 11" xfId="31228"/>
    <cellStyle name="Normal 3 9 3 2 2" xfId="31229"/>
    <cellStyle name="Normal 3 9 3 2 2 2" xfId="31230"/>
    <cellStyle name="Normal 3 9 3 2 2 2 2" xfId="31231"/>
    <cellStyle name="Normal 3 9 3 2 2 3" xfId="31232"/>
    <cellStyle name="Normal 3 9 3 2 2 3 2" xfId="31233"/>
    <cellStyle name="Normal 3 9 3 2 2 4" xfId="31234"/>
    <cellStyle name="Normal 3 9 3 2 2 4 2" xfId="31235"/>
    <cellStyle name="Normal 3 9 3 2 2 5" xfId="31236"/>
    <cellStyle name="Normal 3 9 3 2 2 5 2" xfId="31237"/>
    <cellStyle name="Normal 3 9 3 2 2 6" xfId="31238"/>
    <cellStyle name="Normal 3 9 3 2 3" xfId="31239"/>
    <cellStyle name="Normal 3 9 3 2 3 2" xfId="31240"/>
    <cellStyle name="Normal 3 9 3 2 3 2 2" xfId="31241"/>
    <cellStyle name="Normal 3 9 3 2 3 3" xfId="31242"/>
    <cellStyle name="Normal 3 9 3 2 3 3 2" xfId="31243"/>
    <cellStyle name="Normal 3 9 3 2 3 4" xfId="31244"/>
    <cellStyle name="Normal 3 9 3 2 3 4 2" xfId="31245"/>
    <cellStyle name="Normal 3 9 3 2 3 5" xfId="31246"/>
    <cellStyle name="Normal 3 9 3 2 3 5 2" xfId="31247"/>
    <cellStyle name="Normal 3 9 3 2 3 6" xfId="31248"/>
    <cellStyle name="Normal 3 9 3 2 4" xfId="31249"/>
    <cellStyle name="Normal 3 9 3 2 4 2" xfId="31250"/>
    <cellStyle name="Normal 3 9 3 2 4 2 2" xfId="31251"/>
    <cellStyle name="Normal 3 9 3 2 4 3" xfId="31252"/>
    <cellStyle name="Normal 3 9 3 2 4 3 2" xfId="31253"/>
    <cellStyle name="Normal 3 9 3 2 4 4" xfId="31254"/>
    <cellStyle name="Normal 3 9 3 2 4 4 2" xfId="31255"/>
    <cellStyle name="Normal 3 9 3 2 4 5" xfId="31256"/>
    <cellStyle name="Normal 3 9 3 2 4 5 2" xfId="31257"/>
    <cellStyle name="Normal 3 9 3 2 4 6" xfId="31258"/>
    <cellStyle name="Normal 3 9 3 2 5" xfId="31259"/>
    <cellStyle name="Normal 3 9 3 2 5 2" xfId="31260"/>
    <cellStyle name="Normal 3 9 3 2 6" xfId="31261"/>
    <cellStyle name="Normal 3 9 3 2 6 2" xfId="31262"/>
    <cellStyle name="Normal 3 9 3 2 7" xfId="31263"/>
    <cellStyle name="Normal 3 9 3 2 7 2" xfId="31264"/>
    <cellStyle name="Normal 3 9 3 2 8" xfId="31265"/>
    <cellStyle name="Normal 3 9 3 2 8 2" xfId="31266"/>
    <cellStyle name="Normal 3 9 3 2 9" xfId="31267"/>
    <cellStyle name="Normal 3 9 3 2 9 2" xfId="31268"/>
    <cellStyle name="Normal 3 9 3 3" xfId="31269"/>
    <cellStyle name="Normal 3 9 3 3 2" xfId="31270"/>
    <cellStyle name="Normal 3 9 3 3 2 2" xfId="31271"/>
    <cellStyle name="Normal 3 9 3 3 3" xfId="31272"/>
    <cellStyle name="Normal 3 9 3 3 3 2" xfId="31273"/>
    <cellStyle name="Normal 3 9 3 3 4" xfId="31274"/>
    <cellStyle name="Normal 3 9 3 3 4 2" xfId="31275"/>
    <cellStyle name="Normal 3 9 3 3 5" xfId="31276"/>
    <cellStyle name="Normal 3 9 3 3 5 2" xfId="31277"/>
    <cellStyle name="Normal 3 9 3 3 6" xfId="31278"/>
    <cellStyle name="Normal 3 9 3 4" xfId="31279"/>
    <cellStyle name="Normal 3 9 3 4 2" xfId="31280"/>
    <cellStyle name="Normal 3 9 3 4 2 2" xfId="31281"/>
    <cellStyle name="Normal 3 9 3 4 3" xfId="31282"/>
    <cellStyle name="Normal 3 9 3 4 3 2" xfId="31283"/>
    <cellStyle name="Normal 3 9 3 4 4" xfId="31284"/>
    <cellStyle name="Normal 3 9 3 4 4 2" xfId="31285"/>
    <cellStyle name="Normal 3 9 3 4 5" xfId="31286"/>
    <cellStyle name="Normal 3 9 3 4 5 2" xfId="31287"/>
    <cellStyle name="Normal 3 9 3 4 6" xfId="31288"/>
    <cellStyle name="Normal 3 9 3 5" xfId="31289"/>
    <cellStyle name="Normal 3 9 3 5 2" xfId="31290"/>
    <cellStyle name="Normal 3 9 3 5 2 2" xfId="31291"/>
    <cellStyle name="Normal 3 9 3 5 3" xfId="31292"/>
    <cellStyle name="Normal 3 9 3 5 3 2" xfId="31293"/>
    <cellStyle name="Normal 3 9 3 5 4" xfId="31294"/>
    <cellStyle name="Normal 3 9 3 5 4 2" xfId="31295"/>
    <cellStyle name="Normal 3 9 3 5 5" xfId="31296"/>
    <cellStyle name="Normal 3 9 3 5 5 2" xfId="31297"/>
    <cellStyle name="Normal 3 9 3 5 6" xfId="31298"/>
    <cellStyle name="Normal 3 9 3 6" xfId="31299"/>
    <cellStyle name="Normal 3 9 3 6 2" xfId="31300"/>
    <cellStyle name="Normal 3 9 3 7" xfId="31301"/>
    <cellStyle name="Normal 3 9 3 7 2" xfId="31302"/>
    <cellStyle name="Normal 3 9 3 8" xfId="31303"/>
    <cellStyle name="Normal 3 9 3 8 2" xfId="31304"/>
    <cellStyle name="Normal 3 9 3 9" xfId="31305"/>
    <cellStyle name="Normal 3 9 3 9 2" xfId="31306"/>
    <cellStyle name="Normal 3 9 4" xfId="31307"/>
    <cellStyle name="Normal 3 9 4 10" xfId="31308"/>
    <cellStyle name="Normal 3 9 4 10 2" xfId="31309"/>
    <cellStyle name="Normal 3 9 4 11" xfId="31310"/>
    <cellStyle name="Normal 3 9 4 2" xfId="31311"/>
    <cellStyle name="Normal 3 9 4 2 2" xfId="31312"/>
    <cellStyle name="Normal 3 9 4 2 2 2" xfId="31313"/>
    <cellStyle name="Normal 3 9 4 2 3" xfId="31314"/>
    <cellStyle name="Normal 3 9 4 2 3 2" xfId="31315"/>
    <cellStyle name="Normal 3 9 4 2 4" xfId="31316"/>
    <cellStyle name="Normal 3 9 4 2 4 2" xfId="31317"/>
    <cellStyle name="Normal 3 9 4 2 5" xfId="31318"/>
    <cellStyle name="Normal 3 9 4 2 5 2" xfId="31319"/>
    <cellStyle name="Normal 3 9 4 2 6" xfId="31320"/>
    <cellStyle name="Normal 3 9 4 3" xfId="31321"/>
    <cellStyle name="Normal 3 9 4 3 2" xfId="31322"/>
    <cellStyle name="Normal 3 9 4 3 2 2" xfId="31323"/>
    <cellStyle name="Normal 3 9 4 3 3" xfId="31324"/>
    <cellStyle name="Normal 3 9 4 3 3 2" xfId="31325"/>
    <cellStyle name="Normal 3 9 4 3 4" xfId="31326"/>
    <cellStyle name="Normal 3 9 4 3 4 2" xfId="31327"/>
    <cellStyle name="Normal 3 9 4 3 5" xfId="31328"/>
    <cellStyle name="Normal 3 9 4 3 5 2" xfId="31329"/>
    <cellStyle name="Normal 3 9 4 3 6" xfId="31330"/>
    <cellStyle name="Normal 3 9 4 4" xfId="31331"/>
    <cellStyle name="Normal 3 9 4 4 2" xfId="31332"/>
    <cellStyle name="Normal 3 9 4 4 2 2" xfId="31333"/>
    <cellStyle name="Normal 3 9 4 4 3" xfId="31334"/>
    <cellStyle name="Normal 3 9 4 4 3 2" xfId="31335"/>
    <cellStyle name="Normal 3 9 4 4 4" xfId="31336"/>
    <cellStyle name="Normal 3 9 4 4 4 2" xfId="31337"/>
    <cellStyle name="Normal 3 9 4 4 5" xfId="31338"/>
    <cellStyle name="Normal 3 9 4 4 5 2" xfId="31339"/>
    <cellStyle name="Normal 3 9 4 4 6" xfId="31340"/>
    <cellStyle name="Normal 3 9 4 5" xfId="31341"/>
    <cellStyle name="Normal 3 9 4 5 2" xfId="31342"/>
    <cellStyle name="Normal 3 9 4 6" xfId="31343"/>
    <cellStyle name="Normal 3 9 4 6 2" xfId="31344"/>
    <cellStyle name="Normal 3 9 4 7" xfId="31345"/>
    <cellStyle name="Normal 3 9 4 7 2" xfId="31346"/>
    <cellStyle name="Normal 3 9 4 8" xfId="31347"/>
    <cellStyle name="Normal 3 9 4 8 2" xfId="31348"/>
    <cellStyle name="Normal 3 9 4 9" xfId="31349"/>
    <cellStyle name="Normal 3 9 4 9 2" xfId="31350"/>
    <cellStyle name="Normal 3 9 5" xfId="31351"/>
    <cellStyle name="Normal 3 9 5 10" xfId="31352"/>
    <cellStyle name="Normal 3 9 5 10 2" xfId="31353"/>
    <cellStyle name="Normal 3 9 5 11" xfId="31354"/>
    <cellStyle name="Normal 3 9 5 2" xfId="31355"/>
    <cellStyle name="Normal 3 9 5 2 2" xfId="31356"/>
    <cellStyle name="Normal 3 9 5 2 2 2" xfId="31357"/>
    <cellStyle name="Normal 3 9 5 2 3" xfId="31358"/>
    <cellStyle name="Normal 3 9 5 2 3 2" xfId="31359"/>
    <cellStyle name="Normal 3 9 5 2 4" xfId="31360"/>
    <cellStyle name="Normal 3 9 5 2 4 2" xfId="31361"/>
    <cellStyle name="Normal 3 9 5 2 5" xfId="31362"/>
    <cellStyle name="Normal 3 9 5 2 5 2" xfId="31363"/>
    <cellStyle name="Normal 3 9 5 2 6" xfId="31364"/>
    <cellStyle name="Normal 3 9 5 3" xfId="31365"/>
    <cellStyle name="Normal 3 9 5 3 2" xfId="31366"/>
    <cellStyle name="Normal 3 9 5 3 2 2" xfId="31367"/>
    <cellStyle name="Normal 3 9 5 3 3" xfId="31368"/>
    <cellStyle name="Normal 3 9 5 3 3 2" xfId="31369"/>
    <cellStyle name="Normal 3 9 5 3 4" xfId="31370"/>
    <cellStyle name="Normal 3 9 5 3 4 2" xfId="31371"/>
    <cellStyle name="Normal 3 9 5 3 5" xfId="31372"/>
    <cellStyle name="Normal 3 9 5 3 5 2" xfId="31373"/>
    <cellStyle name="Normal 3 9 5 3 6" xfId="31374"/>
    <cellStyle name="Normal 3 9 5 4" xfId="31375"/>
    <cellStyle name="Normal 3 9 5 4 2" xfId="31376"/>
    <cellStyle name="Normal 3 9 5 4 2 2" xfId="31377"/>
    <cellStyle name="Normal 3 9 5 4 3" xfId="31378"/>
    <cellStyle name="Normal 3 9 5 4 3 2" xfId="31379"/>
    <cellStyle name="Normal 3 9 5 4 4" xfId="31380"/>
    <cellStyle name="Normal 3 9 5 4 4 2" xfId="31381"/>
    <cellStyle name="Normal 3 9 5 4 5" xfId="31382"/>
    <cellStyle name="Normal 3 9 5 4 5 2" xfId="31383"/>
    <cellStyle name="Normal 3 9 5 4 6" xfId="31384"/>
    <cellStyle name="Normal 3 9 5 5" xfId="31385"/>
    <cellStyle name="Normal 3 9 5 5 2" xfId="31386"/>
    <cellStyle name="Normal 3 9 5 6" xfId="31387"/>
    <cellStyle name="Normal 3 9 5 6 2" xfId="31388"/>
    <cellStyle name="Normal 3 9 5 7" xfId="31389"/>
    <cellStyle name="Normal 3 9 5 7 2" xfId="31390"/>
    <cellStyle name="Normal 3 9 5 8" xfId="31391"/>
    <cellStyle name="Normal 3 9 5 8 2" xfId="31392"/>
    <cellStyle name="Normal 3 9 5 9" xfId="31393"/>
    <cellStyle name="Normal 3 9 5 9 2" xfId="31394"/>
    <cellStyle name="Normal 3 9 6" xfId="31395"/>
    <cellStyle name="Normal 3 9 6 10" xfId="31396"/>
    <cellStyle name="Normal 3 9 6 10 2" xfId="31397"/>
    <cellStyle name="Normal 3 9 6 11" xfId="31398"/>
    <cellStyle name="Normal 3 9 6 2" xfId="31399"/>
    <cellStyle name="Normal 3 9 6 2 2" xfId="31400"/>
    <cellStyle name="Normal 3 9 6 2 2 2" xfId="31401"/>
    <cellStyle name="Normal 3 9 6 2 3" xfId="31402"/>
    <cellStyle name="Normal 3 9 6 2 3 2" xfId="31403"/>
    <cellStyle name="Normal 3 9 6 2 4" xfId="31404"/>
    <cellStyle name="Normal 3 9 6 2 4 2" xfId="31405"/>
    <cellStyle name="Normal 3 9 6 2 5" xfId="31406"/>
    <cellStyle name="Normal 3 9 6 2 5 2" xfId="31407"/>
    <cellStyle name="Normal 3 9 6 2 6" xfId="31408"/>
    <cellStyle name="Normal 3 9 6 3" xfId="31409"/>
    <cellStyle name="Normal 3 9 6 3 2" xfId="31410"/>
    <cellStyle name="Normal 3 9 6 3 2 2" xfId="31411"/>
    <cellStyle name="Normal 3 9 6 3 3" xfId="31412"/>
    <cellStyle name="Normal 3 9 6 3 3 2" xfId="31413"/>
    <cellStyle name="Normal 3 9 6 3 4" xfId="31414"/>
    <cellStyle name="Normal 3 9 6 3 4 2" xfId="31415"/>
    <cellStyle name="Normal 3 9 6 3 5" xfId="31416"/>
    <cellStyle name="Normal 3 9 6 3 5 2" xfId="31417"/>
    <cellStyle name="Normal 3 9 6 3 6" xfId="31418"/>
    <cellStyle name="Normal 3 9 6 4" xfId="31419"/>
    <cellStyle name="Normal 3 9 6 4 2" xfId="31420"/>
    <cellStyle name="Normal 3 9 6 4 2 2" xfId="31421"/>
    <cellStyle name="Normal 3 9 6 4 3" xfId="31422"/>
    <cellStyle name="Normal 3 9 6 4 3 2" xfId="31423"/>
    <cellStyle name="Normal 3 9 6 4 4" xfId="31424"/>
    <cellStyle name="Normal 3 9 6 4 4 2" xfId="31425"/>
    <cellStyle name="Normal 3 9 6 4 5" xfId="31426"/>
    <cellStyle name="Normal 3 9 6 4 5 2" xfId="31427"/>
    <cellStyle name="Normal 3 9 6 4 6" xfId="31428"/>
    <cellStyle name="Normal 3 9 6 5" xfId="31429"/>
    <cellStyle name="Normal 3 9 6 5 2" xfId="31430"/>
    <cellStyle name="Normal 3 9 6 6" xfId="31431"/>
    <cellStyle name="Normal 3 9 6 6 2" xfId="31432"/>
    <cellStyle name="Normal 3 9 6 7" xfId="31433"/>
    <cellStyle name="Normal 3 9 6 7 2" xfId="31434"/>
    <cellStyle name="Normal 3 9 6 8" xfId="31435"/>
    <cellStyle name="Normal 3 9 6 8 2" xfId="31436"/>
    <cellStyle name="Normal 3 9 6 9" xfId="31437"/>
    <cellStyle name="Normal 3 9 6 9 2" xfId="31438"/>
    <cellStyle name="Normal 3 9 7" xfId="31439"/>
    <cellStyle name="Normal 3 9 7 10" xfId="31440"/>
    <cellStyle name="Normal 3 9 7 10 2" xfId="31441"/>
    <cellStyle name="Normal 3 9 7 11" xfId="31442"/>
    <cellStyle name="Normal 3 9 7 2" xfId="31443"/>
    <cellStyle name="Normal 3 9 7 2 2" xfId="31444"/>
    <cellStyle name="Normal 3 9 7 2 2 2" xfId="31445"/>
    <cellStyle name="Normal 3 9 7 2 3" xfId="31446"/>
    <cellStyle name="Normal 3 9 7 2 3 2" xfId="31447"/>
    <cellStyle name="Normal 3 9 7 2 4" xfId="31448"/>
    <cellStyle name="Normal 3 9 7 2 4 2" xfId="31449"/>
    <cellStyle name="Normal 3 9 7 2 5" xfId="31450"/>
    <cellStyle name="Normal 3 9 7 2 5 2" xfId="31451"/>
    <cellStyle name="Normal 3 9 7 2 6" xfId="31452"/>
    <cellStyle name="Normal 3 9 7 3" xfId="31453"/>
    <cellStyle name="Normal 3 9 7 3 2" xfId="31454"/>
    <cellStyle name="Normal 3 9 7 3 2 2" xfId="31455"/>
    <cellStyle name="Normal 3 9 7 3 3" xfId="31456"/>
    <cellStyle name="Normal 3 9 7 3 3 2" xfId="31457"/>
    <cellStyle name="Normal 3 9 7 3 4" xfId="31458"/>
    <cellStyle name="Normal 3 9 7 3 4 2" xfId="31459"/>
    <cellStyle name="Normal 3 9 7 3 5" xfId="31460"/>
    <cellStyle name="Normal 3 9 7 3 5 2" xfId="31461"/>
    <cellStyle name="Normal 3 9 7 3 6" xfId="31462"/>
    <cellStyle name="Normal 3 9 7 4" xfId="31463"/>
    <cellStyle name="Normal 3 9 7 4 2" xfId="31464"/>
    <cellStyle name="Normal 3 9 7 4 2 2" xfId="31465"/>
    <cellStyle name="Normal 3 9 7 4 3" xfId="31466"/>
    <cellStyle name="Normal 3 9 7 4 3 2" xfId="31467"/>
    <cellStyle name="Normal 3 9 7 4 4" xfId="31468"/>
    <cellStyle name="Normal 3 9 7 4 4 2" xfId="31469"/>
    <cellStyle name="Normal 3 9 7 4 5" xfId="31470"/>
    <cellStyle name="Normal 3 9 7 4 5 2" xfId="31471"/>
    <cellStyle name="Normal 3 9 7 4 6" xfId="31472"/>
    <cellStyle name="Normal 3 9 7 5" xfId="31473"/>
    <cellStyle name="Normal 3 9 7 5 2" xfId="31474"/>
    <cellStyle name="Normal 3 9 7 6" xfId="31475"/>
    <cellStyle name="Normal 3 9 7 6 2" xfId="31476"/>
    <cellStyle name="Normal 3 9 7 7" xfId="31477"/>
    <cellStyle name="Normal 3 9 7 7 2" xfId="31478"/>
    <cellStyle name="Normal 3 9 7 8" xfId="31479"/>
    <cellStyle name="Normal 3 9 7 8 2" xfId="31480"/>
    <cellStyle name="Normal 3 9 7 9" xfId="31481"/>
    <cellStyle name="Normal 3 9 7 9 2" xfId="31482"/>
    <cellStyle name="Normal 3 9 8" xfId="31483"/>
    <cellStyle name="Normal 3 9 8 10" xfId="31484"/>
    <cellStyle name="Normal 3 9 8 10 2" xfId="31485"/>
    <cellStyle name="Normal 3 9 8 11" xfId="31486"/>
    <cellStyle name="Normal 3 9 8 2" xfId="31487"/>
    <cellStyle name="Normal 3 9 8 2 2" xfId="31488"/>
    <cellStyle name="Normal 3 9 8 2 2 2" xfId="31489"/>
    <cellStyle name="Normal 3 9 8 2 3" xfId="31490"/>
    <cellStyle name="Normal 3 9 8 2 3 2" xfId="31491"/>
    <cellStyle name="Normal 3 9 8 2 4" xfId="31492"/>
    <cellStyle name="Normal 3 9 8 2 4 2" xfId="31493"/>
    <cellStyle name="Normal 3 9 8 2 5" xfId="31494"/>
    <cellStyle name="Normal 3 9 8 2 5 2" xfId="31495"/>
    <cellStyle name="Normal 3 9 8 2 6" xfId="31496"/>
    <cellStyle name="Normal 3 9 8 3" xfId="31497"/>
    <cellStyle name="Normal 3 9 8 3 2" xfId="31498"/>
    <cellStyle name="Normal 3 9 8 3 2 2" xfId="31499"/>
    <cellStyle name="Normal 3 9 8 3 3" xfId="31500"/>
    <cellStyle name="Normal 3 9 8 3 3 2" xfId="31501"/>
    <cellStyle name="Normal 3 9 8 3 4" xfId="31502"/>
    <cellStyle name="Normal 3 9 8 3 4 2" xfId="31503"/>
    <cellStyle name="Normal 3 9 8 3 5" xfId="31504"/>
    <cellStyle name="Normal 3 9 8 3 5 2" xfId="31505"/>
    <cellStyle name="Normal 3 9 8 3 6" xfId="31506"/>
    <cellStyle name="Normal 3 9 8 4" xfId="31507"/>
    <cellStyle name="Normal 3 9 8 4 2" xfId="31508"/>
    <cellStyle name="Normal 3 9 8 4 2 2" xfId="31509"/>
    <cellStyle name="Normal 3 9 8 4 3" xfId="31510"/>
    <cellStyle name="Normal 3 9 8 4 3 2" xfId="31511"/>
    <cellStyle name="Normal 3 9 8 4 4" xfId="31512"/>
    <cellStyle name="Normal 3 9 8 4 4 2" xfId="31513"/>
    <cellStyle name="Normal 3 9 8 4 5" xfId="31514"/>
    <cellStyle name="Normal 3 9 8 4 5 2" xfId="31515"/>
    <cellStyle name="Normal 3 9 8 4 6" xfId="31516"/>
    <cellStyle name="Normal 3 9 8 5" xfId="31517"/>
    <cellStyle name="Normal 3 9 8 5 2" xfId="31518"/>
    <cellStyle name="Normal 3 9 8 6" xfId="31519"/>
    <cellStyle name="Normal 3 9 8 6 2" xfId="31520"/>
    <cellStyle name="Normal 3 9 8 7" xfId="31521"/>
    <cellStyle name="Normal 3 9 8 7 2" xfId="31522"/>
    <cellStyle name="Normal 3 9 8 8" xfId="31523"/>
    <cellStyle name="Normal 3 9 8 8 2" xfId="31524"/>
    <cellStyle name="Normal 3 9 8 9" xfId="31525"/>
    <cellStyle name="Normal 3 9 8 9 2" xfId="31526"/>
    <cellStyle name="Normal 3 9 9" xfId="31527"/>
    <cellStyle name="Normal 3 9 9 10" xfId="31528"/>
    <cellStyle name="Normal 3 9 9 10 2" xfId="31529"/>
    <cellStyle name="Normal 3 9 9 11" xfId="31530"/>
    <cellStyle name="Normal 3 9 9 2" xfId="31531"/>
    <cellStyle name="Normal 3 9 9 2 2" xfId="31532"/>
    <cellStyle name="Normal 3 9 9 2 2 2" xfId="31533"/>
    <cellStyle name="Normal 3 9 9 2 3" xfId="31534"/>
    <cellStyle name="Normal 3 9 9 2 3 2" xfId="31535"/>
    <cellStyle name="Normal 3 9 9 2 4" xfId="31536"/>
    <cellStyle name="Normal 3 9 9 2 4 2" xfId="31537"/>
    <cellStyle name="Normal 3 9 9 2 5" xfId="31538"/>
    <cellStyle name="Normal 3 9 9 2 5 2" xfId="31539"/>
    <cellStyle name="Normal 3 9 9 2 6" xfId="31540"/>
    <cellStyle name="Normal 3 9 9 3" xfId="31541"/>
    <cellStyle name="Normal 3 9 9 3 2" xfId="31542"/>
    <cellStyle name="Normal 3 9 9 3 2 2" xfId="31543"/>
    <cellStyle name="Normal 3 9 9 3 3" xfId="31544"/>
    <cellStyle name="Normal 3 9 9 3 3 2" xfId="31545"/>
    <cellStyle name="Normal 3 9 9 3 4" xfId="31546"/>
    <cellStyle name="Normal 3 9 9 3 4 2" xfId="31547"/>
    <cellStyle name="Normal 3 9 9 3 5" xfId="31548"/>
    <cellStyle name="Normal 3 9 9 3 5 2" xfId="31549"/>
    <cellStyle name="Normal 3 9 9 3 6" xfId="31550"/>
    <cellStyle name="Normal 3 9 9 4" xfId="31551"/>
    <cellStyle name="Normal 3 9 9 4 2" xfId="31552"/>
    <cellStyle name="Normal 3 9 9 4 2 2" xfId="31553"/>
    <cellStyle name="Normal 3 9 9 4 3" xfId="31554"/>
    <cellStyle name="Normal 3 9 9 4 3 2" xfId="31555"/>
    <cellStyle name="Normal 3 9 9 4 4" xfId="31556"/>
    <cellStyle name="Normal 3 9 9 4 4 2" xfId="31557"/>
    <cellStyle name="Normal 3 9 9 4 5" xfId="31558"/>
    <cellStyle name="Normal 3 9 9 4 5 2" xfId="31559"/>
    <cellStyle name="Normal 3 9 9 4 6" xfId="31560"/>
    <cellStyle name="Normal 3 9 9 5" xfId="31561"/>
    <cellStyle name="Normal 3 9 9 5 2" xfId="31562"/>
    <cellStyle name="Normal 3 9 9 6" xfId="31563"/>
    <cellStyle name="Normal 3 9 9 6 2" xfId="31564"/>
    <cellStyle name="Normal 3 9 9 7" xfId="31565"/>
    <cellStyle name="Normal 3 9 9 7 2" xfId="31566"/>
    <cellStyle name="Normal 3 9 9 8" xfId="31567"/>
    <cellStyle name="Normal 3 9 9 8 2" xfId="31568"/>
    <cellStyle name="Normal 3 9 9 9" xfId="31569"/>
    <cellStyle name="Normal 3 9 9 9 2" xfId="31570"/>
    <cellStyle name="Normal 3_Checklist" xfId="31571"/>
    <cellStyle name="Normal 30" xfId="31572"/>
    <cellStyle name="Normal 30 2" xfId="31573"/>
    <cellStyle name="Normal 30 2 2" xfId="31574"/>
    <cellStyle name="Normal 30 2 3" xfId="31575"/>
    <cellStyle name="Normal 30 3" xfId="31576"/>
    <cellStyle name="Normal 30 3 2" xfId="31577"/>
    <cellStyle name="Normal 30 3 3" xfId="31578"/>
    <cellStyle name="Normal 30 4" xfId="31579"/>
    <cellStyle name="Normal 30 5" xfId="31580"/>
    <cellStyle name="Normal 31" xfId="31581"/>
    <cellStyle name="Normal 31 2" xfId="31582"/>
    <cellStyle name="Normal 31 2 2" xfId="31583"/>
    <cellStyle name="Normal 31 2 3" xfId="31584"/>
    <cellStyle name="Normal 31 3" xfId="31585"/>
    <cellStyle name="Normal 31 3 2" xfId="31586"/>
    <cellStyle name="Normal 31 3 3" xfId="31587"/>
    <cellStyle name="Normal 31 4" xfId="31588"/>
    <cellStyle name="Normal 31 5" xfId="31589"/>
    <cellStyle name="Normal 32" xfId="31590"/>
    <cellStyle name="Normal 32 2" xfId="31591"/>
    <cellStyle name="Normal 32 2 2" xfId="31592"/>
    <cellStyle name="Normal 32 2 3" xfId="31593"/>
    <cellStyle name="Normal 32 2 4" xfId="31594"/>
    <cellStyle name="Normal 32 3" xfId="31595"/>
    <cellStyle name="Normal 32 3 2" xfId="31596"/>
    <cellStyle name="Normal 32 3 3" xfId="31597"/>
    <cellStyle name="Normal 32 4" xfId="31598"/>
    <cellStyle name="Normal 32 5" xfId="31599"/>
    <cellStyle name="Normal 33" xfId="31600"/>
    <cellStyle name="Normal 33 2" xfId="31601"/>
    <cellStyle name="Normal 33 2 2" xfId="31602"/>
    <cellStyle name="Normal 33 2 3" xfId="31603"/>
    <cellStyle name="Normal 33 3" xfId="31604"/>
    <cellStyle name="Normal 33 3 2" xfId="31605"/>
    <cellStyle name="Normal 33 3 3" xfId="31606"/>
    <cellStyle name="Normal 33 4" xfId="31607"/>
    <cellStyle name="Normal 33 5" xfId="31608"/>
    <cellStyle name="Normal 34" xfId="31609"/>
    <cellStyle name="Normal 34 2" xfId="31610"/>
    <cellStyle name="Normal 34 2 2" xfId="31611"/>
    <cellStyle name="Normal 34 2 3" xfId="31612"/>
    <cellStyle name="Normal 34 3" xfId="31613"/>
    <cellStyle name="Normal 34 3 2" xfId="31614"/>
    <cellStyle name="Normal 34 3 3" xfId="31615"/>
    <cellStyle name="Normal 34 4" xfId="31616"/>
    <cellStyle name="Normal 34 5" xfId="31617"/>
    <cellStyle name="Normal 35" xfId="31618"/>
    <cellStyle name="Normal 35 2" xfId="31619"/>
    <cellStyle name="Normal 35 2 2" xfId="31620"/>
    <cellStyle name="Normal 35 2 3" xfId="31621"/>
    <cellStyle name="Normal 35 3" xfId="31622"/>
    <cellStyle name="Normal 35 3 2" xfId="31623"/>
    <cellStyle name="Normal 35 3 3" xfId="31624"/>
    <cellStyle name="Normal 35 4" xfId="31625"/>
    <cellStyle name="Normal 35 5" xfId="31626"/>
    <cellStyle name="Normal 36" xfId="31627"/>
    <cellStyle name="Normal 36 2" xfId="31628"/>
    <cellStyle name="Normal 36 2 2" xfId="31629"/>
    <cellStyle name="Normal 36 3" xfId="31630"/>
    <cellStyle name="Normal 36 4" xfId="31631"/>
    <cellStyle name="Normal 36 5" xfId="31632"/>
    <cellStyle name="Normal 36 6" xfId="31633"/>
    <cellStyle name="Normal 36 7" xfId="31634"/>
    <cellStyle name="Normal 36 8" xfId="31635"/>
    <cellStyle name="Normal 36 9" xfId="31636"/>
    <cellStyle name="Normal 37" xfId="31637"/>
    <cellStyle name="Normal 37 2" xfId="31638"/>
    <cellStyle name="Normal 37 2 2" xfId="31639"/>
    <cellStyle name="Normal 37 2 3" xfId="31640"/>
    <cellStyle name="Normal 37 3" xfId="31641"/>
    <cellStyle name="Normal 37 3 2" xfId="31642"/>
    <cellStyle name="Normal 37 3 3" xfId="31643"/>
    <cellStyle name="Normal 37 4" xfId="31644"/>
    <cellStyle name="Normal 37 5" xfId="31645"/>
    <cellStyle name="Normal 38" xfId="31646"/>
    <cellStyle name="Normal 38 10" xfId="31647"/>
    <cellStyle name="Normal 38 10 2" xfId="31648"/>
    <cellStyle name="Normal 38 11" xfId="31649"/>
    <cellStyle name="Normal 38 11 2" xfId="31650"/>
    <cellStyle name="Normal 38 12" xfId="31651"/>
    <cellStyle name="Normal 38 12 2" xfId="31652"/>
    <cellStyle name="Normal 38 13" xfId="31653"/>
    <cellStyle name="Normal 38 14" xfId="31654"/>
    <cellStyle name="Normal 38 2" xfId="31655"/>
    <cellStyle name="Normal 38 2 10" xfId="31656"/>
    <cellStyle name="Normal 38 2 10 2" xfId="31657"/>
    <cellStyle name="Normal 38 2 11" xfId="31658"/>
    <cellStyle name="Normal 38 2 11 2" xfId="31659"/>
    <cellStyle name="Normal 38 2 12" xfId="31660"/>
    <cellStyle name="Normal 38 2 13" xfId="31661"/>
    <cellStyle name="Normal 38 2 2" xfId="31662"/>
    <cellStyle name="Normal 38 2 2 10" xfId="31663"/>
    <cellStyle name="Normal 38 2 2 10 2" xfId="31664"/>
    <cellStyle name="Normal 38 2 2 11" xfId="31665"/>
    <cellStyle name="Normal 38 2 2 12" xfId="31666"/>
    <cellStyle name="Normal 38 2 2 2" xfId="31667"/>
    <cellStyle name="Normal 38 2 2 2 2" xfId="31668"/>
    <cellStyle name="Normal 38 2 2 2 2 2" xfId="31669"/>
    <cellStyle name="Normal 38 2 2 2 3" xfId="31670"/>
    <cellStyle name="Normal 38 2 2 2 3 2" xfId="31671"/>
    <cellStyle name="Normal 38 2 2 2 4" xfId="31672"/>
    <cellStyle name="Normal 38 2 2 2 4 2" xfId="31673"/>
    <cellStyle name="Normal 38 2 2 2 5" xfId="31674"/>
    <cellStyle name="Normal 38 2 2 2 5 2" xfId="31675"/>
    <cellStyle name="Normal 38 2 2 2 6" xfId="31676"/>
    <cellStyle name="Normal 38 2 2 3" xfId="31677"/>
    <cellStyle name="Normal 38 2 2 3 2" xfId="31678"/>
    <cellStyle name="Normal 38 2 2 3 2 2" xfId="31679"/>
    <cellStyle name="Normal 38 2 2 3 3" xfId="31680"/>
    <cellStyle name="Normal 38 2 2 3 3 2" xfId="31681"/>
    <cellStyle name="Normal 38 2 2 3 4" xfId="31682"/>
    <cellStyle name="Normal 38 2 2 3 4 2" xfId="31683"/>
    <cellStyle name="Normal 38 2 2 3 5" xfId="31684"/>
    <cellStyle name="Normal 38 2 2 3 5 2" xfId="31685"/>
    <cellStyle name="Normal 38 2 2 3 6" xfId="31686"/>
    <cellStyle name="Normal 38 2 2 4" xfId="31687"/>
    <cellStyle name="Normal 38 2 2 4 2" xfId="31688"/>
    <cellStyle name="Normal 38 2 2 4 2 2" xfId="31689"/>
    <cellStyle name="Normal 38 2 2 4 3" xfId="31690"/>
    <cellStyle name="Normal 38 2 2 4 3 2" xfId="31691"/>
    <cellStyle name="Normal 38 2 2 4 4" xfId="31692"/>
    <cellStyle name="Normal 38 2 2 4 4 2" xfId="31693"/>
    <cellStyle name="Normal 38 2 2 4 5" xfId="31694"/>
    <cellStyle name="Normal 38 2 2 4 5 2" xfId="31695"/>
    <cellStyle name="Normal 38 2 2 4 6" xfId="31696"/>
    <cellStyle name="Normal 38 2 2 5" xfId="31697"/>
    <cellStyle name="Normal 38 2 2 5 2" xfId="31698"/>
    <cellStyle name="Normal 38 2 2 6" xfId="31699"/>
    <cellStyle name="Normal 38 2 2 6 2" xfId="31700"/>
    <cellStyle name="Normal 38 2 2 7" xfId="31701"/>
    <cellStyle name="Normal 38 2 2 7 2" xfId="31702"/>
    <cellStyle name="Normal 38 2 2 8" xfId="31703"/>
    <cellStyle name="Normal 38 2 2 8 2" xfId="31704"/>
    <cellStyle name="Normal 38 2 2 9" xfId="31705"/>
    <cellStyle name="Normal 38 2 2 9 2" xfId="31706"/>
    <cellStyle name="Normal 38 2 3" xfId="31707"/>
    <cellStyle name="Normal 38 2 3 2" xfId="31708"/>
    <cellStyle name="Normal 38 2 3 2 2" xfId="31709"/>
    <cellStyle name="Normal 38 2 3 3" xfId="31710"/>
    <cellStyle name="Normal 38 2 3 3 2" xfId="31711"/>
    <cellStyle name="Normal 38 2 3 4" xfId="31712"/>
    <cellStyle name="Normal 38 2 3 4 2" xfId="31713"/>
    <cellStyle name="Normal 38 2 3 5" xfId="31714"/>
    <cellStyle name="Normal 38 2 3 5 2" xfId="31715"/>
    <cellStyle name="Normal 38 2 3 6" xfId="31716"/>
    <cellStyle name="Normal 38 2 3 7" xfId="31717"/>
    <cellStyle name="Normal 38 2 4" xfId="31718"/>
    <cellStyle name="Normal 38 2 4 2" xfId="31719"/>
    <cellStyle name="Normal 38 2 4 2 2" xfId="31720"/>
    <cellStyle name="Normal 38 2 4 3" xfId="31721"/>
    <cellStyle name="Normal 38 2 4 3 2" xfId="31722"/>
    <cellStyle name="Normal 38 2 4 4" xfId="31723"/>
    <cellStyle name="Normal 38 2 4 4 2" xfId="31724"/>
    <cellStyle name="Normal 38 2 4 5" xfId="31725"/>
    <cellStyle name="Normal 38 2 4 5 2" xfId="31726"/>
    <cellStyle name="Normal 38 2 4 6" xfId="31727"/>
    <cellStyle name="Normal 38 2 5" xfId="31728"/>
    <cellStyle name="Normal 38 2 5 2" xfId="31729"/>
    <cellStyle name="Normal 38 2 5 2 2" xfId="31730"/>
    <cellStyle name="Normal 38 2 5 3" xfId="31731"/>
    <cellStyle name="Normal 38 2 5 3 2" xfId="31732"/>
    <cellStyle name="Normal 38 2 5 4" xfId="31733"/>
    <cellStyle name="Normal 38 2 5 4 2" xfId="31734"/>
    <cellStyle name="Normal 38 2 5 5" xfId="31735"/>
    <cellStyle name="Normal 38 2 5 5 2" xfId="31736"/>
    <cellStyle name="Normal 38 2 5 6" xfId="31737"/>
    <cellStyle name="Normal 38 2 6" xfId="31738"/>
    <cellStyle name="Normal 38 2 6 2" xfId="31739"/>
    <cellStyle name="Normal 38 2 7" xfId="31740"/>
    <cellStyle name="Normal 38 2 7 2" xfId="31741"/>
    <cellStyle name="Normal 38 2 8" xfId="31742"/>
    <cellStyle name="Normal 38 2 8 2" xfId="31743"/>
    <cellStyle name="Normal 38 2 9" xfId="31744"/>
    <cellStyle name="Normal 38 2 9 2" xfId="31745"/>
    <cellStyle name="Normal 38 3" xfId="31746"/>
    <cellStyle name="Normal 38 3 10" xfId="31747"/>
    <cellStyle name="Normal 38 3 10 2" xfId="31748"/>
    <cellStyle name="Normal 38 3 11" xfId="31749"/>
    <cellStyle name="Normal 38 3 12" xfId="31750"/>
    <cellStyle name="Normal 38 3 2" xfId="31751"/>
    <cellStyle name="Normal 38 3 2 2" xfId="31752"/>
    <cellStyle name="Normal 38 3 2 2 2" xfId="31753"/>
    <cellStyle name="Normal 38 3 2 3" xfId="31754"/>
    <cellStyle name="Normal 38 3 2 3 2" xfId="31755"/>
    <cellStyle name="Normal 38 3 2 4" xfId="31756"/>
    <cellStyle name="Normal 38 3 2 4 2" xfId="31757"/>
    <cellStyle name="Normal 38 3 2 5" xfId="31758"/>
    <cellStyle name="Normal 38 3 2 5 2" xfId="31759"/>
    <cellStyle name="Normal 38 3 2 6" xfId="31760"/>
    <cellStyle name="Normal 38 3 2 7" xfId="31761"/>
    <cellStyle name="Normal 38 3 3" xfId="31762"/>
    <cellStyle name="Normal 38 3 3 2" xfId="31763"/>
    <cellStyle name="Normal 38 3 3 2 2" xfId="31764"/>
    <cellStyle name="Normal 38 3 3 3" xfId="31765"/>
    <cellStyle name="Normal 38 3 3 3 2" xfId="31766"/>
    <cellStyle name="Normal 38 3 3 4" xfId="31767"/>
    <cellStyle name="Normal 38 3 3 4 2" xfId="31768"/>
    <cellStyle name="Normal 38 3 3 5" xfId="31769"/>
    <cellStyle name="Normal 38 3 3 5 2" xfId="31770"/>
    <cellStyle name="Normal 38 3 3 6" xfId="31771"/>
    <cellStyle name="Normal 38 3 3 7" xfId="31772"/>
    <cellStyle name="Normal 38 3 4" xfId="31773"/>
    <cellStyle name="Normal 38 3 4 2" xfId="31774"/>
    <cellStyle name="Normal 38 3 4 2 2" xfId="31775"/>
    <cellStyle name="Normal 38 3 4 3" xfId="31776"/>
    <cellStyle name="Normal 38 3 4 3 2" xfId="31777"/>
    <cellStyle name="Normal 38 3 4 4" xfId="31778"/>
    <cellStyle name="Normal 38 3 4 4 2" xfId="31779"/>
    <cellStyle name="Normal 38 3 4 5" xfId="31780"/>
    <cellStyle name="Normal 38 3 4 5 2" xfId="31781"/>
    <cellStyle name="Normal 38 3 4 6" xfId="31782"/>
    <cellStyle name="Normal 38 3 5" xfId="31783"/>
    <cellStyle name="Normal 38 3 5 2" xfId="31784"/>
    <cellStyle name="Normal 38 3 6" xfId="31785"/>
    <cellStyle name="Normal 38 3 6 2" xfId="31786"/>
    <cellStyle name="Normal 38 3 7" xfId="31787"/>
    <cellStyle name="Normal 38 3 7 2" xfId="31788"/>
    <cellStyle name="Normal 38 3 8" xfId="31789"/>
    <cellStyle name="Normal 38 3 8 2" xfId="31790"/>
    <cellStyle name="Normal 38 3 9" xfId="31791"/>
    <cellStyle name="Normal 38 3 9 2" xfId="31792"/>
    <cellStyle name="Normal 38 4" xfId="31793"/>
    <cellStyle name="Normal 38 4 2" xfId="31794"/>
    <cellStyle name="Normal 38 4 2 2" xfId="31795"/>
    <cellStyle name="Normal 38 4 3" xfId="31796"/>
    <cellStyle name="Normal 38 4 3 2" xfId="31797"/>
    <cellStyle name="Normal 38 4 4" xfId="31798"/>
    <cellStyle name="Normal 38 4 4 2" xfId="31799"/>
    <cellStyle name="Normal 38 4 5" xfId="31800"/>
    <cellStyle name="Normal 38 4 5 2" xfId="31801"/>
    <cellStyle name="Normal 38 4 6" xfId="31802"/>
    <cellStyle name="Normal 38 4 7" xfId="31803"/>
    <cellStyle name="Normal 38 5" xfId="31804"/>
    <cellStyle name="Normal 38 5 2" xfId="31805"/>
    <cellStyle name="Normal 38 5 2 2" xfId="31806"/>
    <cellStyle name="Normal 38 5 3" xfId="31807"/>
    <cellStyle name="Normal 38 5 3 2" xfId="31808"/>
    <cellStyle name="Normal 38 5 4" xfId="31809"/>
    <cellStyle name="Normal 38 5 4 2" xfId="31810"/>
    <cellStyle name="Normal 38 5 5" xfId="31811"/>
    <cellStyle name="Normal 38 5 5 2" xfId="31812"/>
    <cellStyle name="Normal 38 5 6" xfId="31813"/>
    <cellStyle name="Normal 38 5 7" xfId="31814"/>
    <cellStyle name="Normal 38 6" xfId="31815"/>
    <cellStyle name="Normal 38 6 2" xfId="31816"/>
    <cellStyle name="Normal 38 6 2 2" xfId="31817"/>
    <cellStyle name="Normal 38 6 3" xfId="31818"/>
    <cellStyle name="Normal 38 6 3 2" xfId="31819"/>
    <cellStyle name="Normal 38 6 4" xfId="31820"/>
    <cellStyle name="Normal 38 6 4 2" xfId="31821"/>
    <cellStyle name="Normal 38 6 5" xfId="31822"/>
    <cellStyle name="Normal 38 6 5 2" xfId="31823"/>
    <cellStyle name="Normal 38 6 6" xfId="31824"/>
    <cellStyle name="Normal 38 7" xfId="31825"/>
    <cellStyle name="Normal 38 7 2" xfId="31826"/>
    <cellStyle name="Normal 38 8" xfId="31827"/>
    <cellStyle name="Normal 38 8 2" xfId="31828"/>
    <cellStyle name="Normal 38 9" xfId="31829"/>
    <cellStyle name="Normal 38 9 2" xfId="31830"/>
    <cellStyle name="Normal 39" xfId="31831"/>
    <cellStyle name="Normal 39 10" xfId="31832"/>
    <cellStyle name="Normal 39 10 2" xfId="31833"/>
    <cellStyle name="Normal 39 11" xfId="31834"/>
    <cellStyle name="Normal 39 11 2" xfId="31835"/>
    <cellStyle name="Normal 39 12" xfId="31836"/>
    <cellStyle name="Normal 39 12 2" xfId="31837"/>
    <cellStyle name="Normal 39 13" xfId="31838"/>
    <cellStyle name="Normal 39 14" xfId="31839"/>
    <cellStyle name="Normal 39 2" xfId="31840"/>
    <cellStyle name="Normal 39 2 10" xfId="31841"/>
    <cellStyle name="Normal 39 2 10 2" xfId="31842"/>
    <cellStyle name="Normal 39 2 11" xfId="31843"/>
    <cellStyle name="Normal 39 2 11 2" xfId="31844"/>
    <cellStyle name="Normal 39 2 12" xfId="31845"/>
    <cellStyle name="Normal 39 2 13" xfId="31846"/>
    <cellStyle name="Normal 39 2 2" xfId="31847"/>
    <cellStyle name="Normal 39 2 2 10" xfId="31848"/>
    <cellStyle name="Normal 39 2 2 10 2" xfId="31849"/>
    <cellStyle name="Normal 39 2 2 11" xfId="31850"/>
    <cellStyle name="Normal 39 2 2 12" xfId="31851"/>
    <cellStyle name="Normal 39 2 2 2" xfId="31852"/>
    <cellStyle name="Normal 39 2 2 2 2" xfId="31853"/>
    <cellStyle name="Normal 39 2 2 2 2 2" xfId="31854"/>
    <cellStyle name="Normal 39 2 2 2 3" xfId="31855"/>
    <cellStyle name="Normal 39 2 2 2 3 2" xfId="31856"/>
    <cellStyle name="Normal 39 2 2 2 4" xfId="31857"/>
    <cellStyle name="Normal 39 2 2 2 4 2" xfId="31858"/>
    <cellStyle name="Normal 39 2 2 2 5" xfId="31859"/>
    <cellStyle name="Normal 39 2 2 2 5 2" xfId="31860"/>
    <cellStyle name="Normal 39 2 2 2 6" xfId="31861"/>
    <cellStyle name="Normal 39 2 2 3" xfId="31862"/>
    <cellStyle name="Normal 39 2 2 3 2" xfId="31863"/>
    <cellStyle name="Normal 39 2 2 3 2 2" xfId="31864"/>
    <cellStyle name="Normal 39 2 2 3 3" xfId="31865"/>
    <cellStyle name="Normal 39 2 2 3 3 2" xfId="31866"/>
    <cellStyle name="Normal 39 2 2 3 4" xfId="31867"/>
    <cellStyle name="Normal 39 2 2 3 4 2" xfId="31868"/>
    <cellStyle name="Normal 39 2 2 3 5" xfId="31869"/>
    <cellStyle name="Normal 39 2 2 3 5 2" xfId="31870"/>
    <cellStyle name="Normal 39 2 2 3 6" xfId="31871"/>
    <cellStyle name="Normal 39 2 2 4" xfId="31872"/>
    <cellStyle name="Normal 39 2 2 4 2" xfId="31873"/>
    <cellStyle name="Normal 39 2 2 4 2 2" xfId="31874"/>
    <cellStyle name="Normal 39 2 2 4 3" xfId="31875"/>
    <cellStyle name="Normal 39 2 2 4 3 2" xfId="31876"/>
    <cellStyle name="Normal 39 2 2 4 4" xfId="31877"/>
    <cellStyle name="Normal 39 2 2 4 4 2" xfId="31878"/>
    <cellStyle name="Normal 39 2 2 4 5" xfId="31879"/>
    <cellStyle name="Normal 39 2 2 4 5 2" xfId="31880"/>
    <cellStyle name="Normal 39 2 2 4 6" xfId="31881"/>
    <cellStyle name="Normal 39 2 2 5" xfId="31882"/>
    <cellStyle name="Normal 39 2 2 5 2" xfId="31883"/>
    <cellStyle name="Normal 39 2 2 6" xfId="31884"/>
    <cellStyle name="Normal 39 2 2 6 2" xfId="31885"/>
    <cellStyle name="Normal 39 2 2 7" xfId="31886"/>
    <cellStyle name="Normal 39 2 2 7 2" xfId="31887"/>
    <cellStyle name="Normal 39 2 2 8" xfId="31888"/>
    <cellStyle name="Normal 39 2 2 8 2" xfId="31889"/>
    <cellStyle name="Normal 39 2 2 9" xfId="31890"/>
    <cellStyle name="Normal 39 2 2 9 2" xfId="31891"/>
    <cellStyle name="Normal 39 2 3" xfId="31892"/>
    <cellStyle name="Normal 39 2 3 2" xfId="31893"/>
    <cellStyle name="Normal 39 2 3 2 2" xfId="31894"/>
    <cellStyle name="Normal 39 2 3 3" xfId="31895"/>
    <cellStyle name="Normal 39 2 3 3 2" xfId="31896"/>
    <cellStyle name="Normal 39 2 3 4" xfId="31897"/>
    <cellStyle name="Normal 39 2 3 4 2" xfId="31898"/>
    <cellStyle name="Normal 39 2 3 5" xfId="31899"/>
    <cellStyle name="Normal 39 2 3 5 2" xfId="31900"/>
    <cellStyle name="Normal 39 2 3 6" xfId="31901"/>
    <cellStyle name="Normal 39 2 3 7" xfId="31902"/>
    <cellStyle name="Normal 39 2 4" xfId="31903"/>
    <cellStyle name="Normal 39 2 4 2" xfId="31904"/>
    <cellStyle name="Normal 39 2 4 2 2" xfId="31905"/>
    <cellStyle name="Normal 39 2 4 3" xfId="31906"/>
    <cellStyle name="Normal 39 2 4 3 2" xfId="31907"/>
    <cellStyle name="Normal 39 2 4 4" xfId="31908"/>
    <cellStyle name="Normal 39 2 4 4 2" xfId="31909"/>
    <cellStyle name="Normal 39 2 4 5" xfId="31910"/>
    <cellStyle name="Normal 39 2 4 5 2" xfId="31911"/>
    <cellStyle name="Normal 39 2 4 6" xfId="31912"/>
    <cellStyle name="Normal 39 2 5" xfId="31913"/>
    <cellStyle name="Normal 39 2 5 2" xfId="31914"/>
    <cellStyle name="Normal 39 2 5 2 2" xfId="31915"/>
    <cellStyle name="Normal 39 2 5 3" xfId="31916"/>
    <cellStyle name="Normal 39 2 5 3 2" xfId="31917"/>
    <cellStyle name="Normal 39 2 5 4" xfId="31918"/>
    <cellStyle name="Normal 39 2 5 4 2" xfId="31919"/>
    <cellStyle name="Normal 39 2 5 5" xfId="31920"/>
    <cellStyle name="Normal 39 2 5 5 2" xfId="31921"/>
    <cellStyle name="Normal 39 2 5 6" xfId="31922"/>
    <cellStyle name="Normal 39 2 6" xfId="31923"/>
    <cellStyle name="Normal 39 2 6 2" xfId="31924"/>
    <cellStyle name="Normal 39 2 7" xfId="31925"/>
    <cellStyle name="Normal 39 2 7 2" xfId="31926"/>
    <cellStyle name="Normal 39 2 8" xfId="31927"/>
    <cellStyle name="Normal 39 2 8 2" xfId="31928"/>
    <cellStyle name="Normal 39 2 9" xfId="31929"/>
    <cellStyle name="Normal 39 2 9 2" xfId="31930"/>
    <cellStyle name="Normal 39 3" xfId="31931"/>
    <cellStyle name="Normal 39 3 10" xfId="31932"/>
    <cellStyle name="Normal 39 3 10 2" xfId="31933"/>
    <cellStyle name="Normal 39 3 11" xfId="31934"/>
    <cellStyle name="Normal 39 3 12" xfId="31935"/>
    <cellStyle name="Normal 39 3 2" xfId="31936"/>
    <cellStyle name="Normal 39 3 2 2" xfId="31937"/>
    <cellStyle name="Normal 39 3 2 2 2" xfId="31938"/>
    <cellStyle name="Normal 39 3 2 3" xfId="31939"/>
    <cellStyle name="Normal 39 3 2 3 2" xfId="31940"/>
    <cellStyle name="Normal 39 3 2 4" xfId="31941"/>
    <cellStyle name="Normal 39 3 2 4 2" xfId="31942"/>
    <cellStyle name="Normal 39 3 2 5" xfId="31943"/>
    <cellStyle name="Normal 39 3 2 5 2" xfId="31944"/>
    <cellStyle name="Normal 39 3 2 6" xfId="31945"/>
    <cellStyle name="Normal 39 3 2 7" xfId="31946"/>
    <cellStyle name="Normal 39 3 3" xfId="31947"/>
    <cellStyle name="Normal 39 3 3 2" xfId="31948"/>
    <cellStyle name="Normal 39 3 3 2 2" xfId="31949"/>
    <cellStyle name="Normal 39 3 3 3" xfId="31950"/>
    <cellStyle name="Normal 39 3 3 3 2" xfId="31951"/>
    <cellStyle name="Normal 39 3 3 4" xfId="31952"/>
    <cellStyle name="Normal 39 3 3 4 2" xfId="31953"/>
    <cellStyle name="Normal 39 3 3 5" xfId="31954"/>
    <cellStyle name="Normal 39 3 3 5 2" xfId="31955"/>
    <cellStyle name="Normal 39 3 3 6" xfId="31956"/>
    <cellStyle name="Normal 39 3 3 7" xfId="31957"/>
    <cellStyle name="Normal 39 3 4" xfId="31958"/>
    <cellStyle name="Normal 39 3 4 2" xfId="31959"/>
    <cellStyle name="Normal 39 3 4 2 2" xfId="31960"/>
    <cellStyle name="Normal 39 3 4 3" xfId="31961"/>
    <cellStyle name="Normal 39 3 4 3 2" xfId="31962"/>
    <cellStyle name="Normal 39 3 4 4" xfId="31963"/>
    <cellStyle name="Normal 39 3 4 4 2" xfId="31964"/>
    <cellStyle name="Normal 39 3 4 5" xfId="31965"/>
    <cellStyle name="Normal 39 3 4 5 2" xfId="31966"/>
    <cellStyle name="Normal 39 3 4 6" xfId="31967"/>
    <cellStyle name="Normal 39 3 5" xfId="31968"/>
    <cellStyle name="Normal 39 3 5 2" xfId="31969"/>
    <cellStyle name="Normal 39 3 6" xfId="31970"/>
    <cellStyle name="Normal 39 3 6 2" xfId="31971"/>
    <cellStyle name="Normal 39 3 7" xfId="31972"/>
    <cellStyle name="Normal 39 3 7 2" xfId="31973"/>
    <cellStyle name="Normal 39 3 8" xfId="31974"/>
    <cellStyle name="Normal 39 3 8 2" xfId="31975"/>
    <cellStyle name="Normal 39 3 9" xfId="31976"/>
    <cellStyle name="Normal 39 3 9 2" xfId="31977"/>
    <cellStyle name="Normal 39 4" xfId="31978"/>
    <cellStyle name="Normal 39 4 2" xfId="31979"/>
    <cellStyle name="Normal 39 4 2 2" xfId="31980"/>
    <cellStyle name="Normal 39 4 3" xfId="31981"/>
    <cellStyle name="Normal 39 4 3 2" xfId="31982"/>
    <cellStyle name="Normal 39 4 4" xfId="31983"/>
    <cellStyle name="Normal 39 4 4 2" xfId="31984"/>
    <cellStyle name="Normal 39 4 5" xfId="31985"/>
    <cellStyle name="Normal 39 4 5 2" xfId="31986"/>
    <cellStyle name="Normal 39 4 6" xfId="31987"/>
    <cellStyle name="Normal 39 4 7" xfId="31988"/>
    <cellStyle name="Normal 39 5" xfId="31989"/>
    <cellStyle name="Normal 39 5 2" xfId="31990"/>
    <cellStyle name="Normal 39 5 2 2" xfId="31991"/>
    <cellStyle name="Normal 39 5 3" xfId="31992"/>
    <cellStyle name="Normal 39 5 3 2" xfId="31993"/>
    <cellStyle name="Normal 39 5 4" xfId="31994"/>
    <cellStyle name="Normal 39 5 4 2" xfId="31995"/>
    <cellStyle name="Normal 39 5 5" xfId="31996"/>
    <cellStyle name="Normal 39 5 5 2" xfId="31997"/>
    <cellStyle name="Normal 39 5 6" xfId="31998"/>
    <cellStyle name="Normal 39 5 7" xfId="31999"/>
    <cellStyle name="Normal 39 6" xfId="32000"/>
    <cellStyle name="Normal 39 6 2" xfId="32001"/>
    <cellStyle name="Normal 39 6 2 2" xfId="32002"/>
    <cellStyle name="Normal 39 6 3" xfId="32003"/>
    <cellStyle name="Normal 39 6 3 2" xfId="32004"/>
    <cellStyle name="Normal 39 6 4" xfId="32005"/>
    <cellStyle name="Normal 39 6 4 2" xfId="32006"/>
    <cellStyle name="Normal 39 6 5" xfId="32007"/>
    <cellStyle name="Normal 39 6 5 2" xfId="32008"/>
    <cellStyle name="Normal 39 6 6" xfId="32009"/>
    <cellStyle name="Normal 39 7" xfId="32010"/>
    <cellStyle name="Normal 39 7 2" xfId="32011"/>
    <cellStyle name="Normal 39 8" xfId="32012"/>
    <cellStyle name="Normal 39 8 2" xfId="32013"/>
    <cellStyle name="Normal 39 9" xfId="32014"/>
    <cellStyle name="Normal 39 9 2" xfId="32015"/>
    <cellStyle name="Normal 4" xfId="32016"/>
    <cellStyle name="Normal 4 2" xfId="32017"/>
    <cellStyle name="Normal 4 2 2" xfId="32018"/>
    <cellStyle name="Normal 4 2 3" xfId="32019"/>
    <cellStyle name="Normal 4 2 3 2" xfId="32020"/>
    <cellStyle name="Normal 4 2 3 3" xfId="32021"/>
    <cellStyle name="Normal 4 2 4" xfId="32022"/>
    <cellStyle name="Normal 4 2 4 2" xfId="32023"/>
    <cellStyle name="Normal 4 2 5" xfId="32024"/>
    <cellStyle name="Normal 4 2 6" xfId="32025"/>
    <cellStyle name="Normal 4 2 7" xfId="32026"/>
    <cellStyle name="Normal 4 2 8" xfId="32027"/>
    <cellStyle name="Normal 4 2 9" xfId="32028"/>
    <cellStyle name="Normal 4 3" xfId="32029"/>
    <cellStyle name="Normal 4 3 2" xfId="32030"/>
    <cellStyle name="Normal 4 3 3" xfId="32031"/>
    <cellStyle name="Normal 4 3 4" xfId="32032"/>
    <cellStyle name="Normal 4 4" xfId="32033"/>
    <cellStyle name="Normal 4 4 2" xfId="32034"/>
    <cellStyle name="Normal 4 4 2 2" xfId="32035"/>
    <cellStyle name="Normal 4 4 2 3" xfId="32036"/>
    <cellStyle name="Normal 4 4 3" xfId="32037"/>
    <cellStyle name="Normal 4 4 3 2" xfId="32038"/>
    <cellStyle name="Normal 4 4 4" xfId="32039"/>
    <cellStyle name="Normal 4 4 5" xfId="32040"/>
    <cellStyle name="Normal 4 4 6" xfId="32041"/>
    <cellStyle name="Normal 4 4 7" xfId="32042"/>
    <cellStyle name="Normal 4 4 8" xfId="32043"/>
    <cellStyle name="Normal 4 5" xfId="32044"/>
    <cellStyle name="Normal 4 5 2" xfId="32045"/>
    <cellStyle name="Normal 4 5 2 2" xfId="32046"/>
    <cellStyle name="Normal 4 5 2 3" xfId="32047"/>
    <cellStyle name="Normal 4 5 3" xfId="32048"/>
    <cellStyle name="Normal 4 5 3 2" xfId="32049"/>
    <cellStyle name="Normal 4 5 4" xfId="32050"/>
    <cellStyle name="Normal 4 5 5" xfId="32051"/>
    <cellStyle name="Normal 4 5 6" xfId="32052"/>
    <cellStyle name="Normal 4 5 7" xfId="32053"/>
    <cellStyle name="Normal 4 5 8" xfId="32054"/>
    <cellStyle name="Normal 4 6" xfId="32055"/>
    <cellStyle name="Normal 4 7" xfId="32056"/>
    <cellStyle name="Normal 4 7 2" xfId="32057"/>
    <cellStyle name="Normal 4 7 2 2" xfId="32058"/>
    <cellStyle name="Normal 4 7 2 3" xfId="32059"/>
    <cellStyle name="Normal 4 7 3" xfId="32060"/>
    <cellStyle name="Normal 4 7 3 2" xfId="32061"/>
    <cellStyle name="Normal 4 7 4" xfId="32062"/>
    <cellStyle name="Normal 4 7 5" xfId="32063"/>
    <cellStyle name="Normal 4 7 6" xfId="32064"/>
    <cellStyle name="Normal 4 7 7" xfId="32065"/>
    <cellStyle name="Normal 4 7 8" xfId="32066"/>
    <cellStyle name="Normal 4_Checklist" xfId="32067"/>
    <cellStyle name="Normal 40" xfId="32068"/>
    <cellStyle name="Normal 40 2" xfId="32069"/>
    <cellStyle name="Normal 40 2 2" xfId="32070"/>
    <cellStyle name="Normal 40 2 3" xfId="32071"/>
    <cellStyle name="Normal 40 3" xfId="32072"/>
    <cellStyle name="Normal 40 3 2" xfId="32073"/>
    <cellStyle name="Normal 40 3 3" xfId="32074"/>
    <cellStyle name="Normal 40 4" xfId="32075"/>
    <cellStyle name="Normal 40 5" xfId="32076"/>
    <cellStyle name="Normal 41" xfId="32077"/>
    <cellStyle name="Normal 41 10" xfId="32078"/>
    <cellStyle name="Normal 41 10 2" xfId="32079"/>
    <cellStyle name="Normal 41 11" xfId="32080"/>
    <cellStyle name="Normal 41 11 2" xfId="32081"/>
    <cellStyle name="Normal 41 12" xfId="32082"/>
    <cellStyle name="Normal 41 12 2" xfId="32083"/>
    <cellStyle name="Normal 41 13" xfId="32084"/>
    <cellStyle name="Normal 41 14" xfId="32085"/>
    <cellStyle name="Normal 41 2" xfId="32086"/>
    <cellStyle name="Normal 41 2 10" xfId="32087"/>
    <cellStyle name="Normal 41 2 10 2" xfId="32088"/>
    <cellStyle name="Normal 41 2 11" xfId="32089"/>
    <cellStyle name="Normal 41 2 11 2" xfId="32090"/>
    <cellStyle name="Normal 41 2 12" xfId="32091"/>
    <cellStyle name="Normal 41 2 13" xfId="32092"/>
    <cellStyle name="Normal 41 2 2" xfId="32093"/>
    <cellStyle name="Normal 41 2 2 10" xfId="32094"/>
    <cellStyle name="Normal 41 2 2 10 2" xfId="32095"/>
    <cellStyle name="Normal 41 2 2 11" xfId="32096"/>
    <cellStyle name="Normal 41 2 2 12" xfId="32097"/>
    <cellStyle name="Normal 41 2 2 2" xfId="32098"/>
    <cellStyle name="Normal 41 2 2 2 2" xfId="32099"/>
    <cellStyle name="Normal 41 2 2 2 2 2" xfId="32100"/>
    <cellStyle name="Normal 41 2 2 2 3" xfId="32101"/>
    <cellStyle name="Normal 41 2 2 2 3 2" xfId="32102"/>
    <cellStyle name="Normal 41 2 2 2 4" xfId="32103"/>
    <cellStyle name="Normal 41 2 2 2 4 2" xfId="32104"/>
    <cellStyle name="Normal 41 2 2 2 5" xfId="32105"/>
    <cellStyle name="Normal 41 2 2 2 5 2" xfId="32106"/>
    <cellStyle name="Normal 41 2 2 2 6" xfId="32107"/>
    <cellStyle name="Normal 41 2 2 3" xfId="32108"/>
    <cellStyle name="Normal 41 2 2 3 2" xfId="32109"/>
    <cellStyle name="Normal 41 2 2 3 2 2" xfId="32110"/>
    <cellStyle name="Normal 41 2 2 3 3" xfId="32111"/>
    <cellStyle name="Normal 41 2 2 3 3 2" xfId="32112"/>
    <cellStyle name="Normal 41 2 2 3 4" xfId="32113"/>
    <cellStyle name="Normal 41 2 2 3 4 2" xfId="32114"/>
    <cellStyle name="Normal 41 2 2 3 5" xfId="32115"/>
    <cellStyle name="Normal 41 2 2 3 5 2" xfId="32116"/>
    <cellStyle name="Normal 41 2 2 3 6" xfId="32117"/>
    <cellStyle name="Normal 41 2 2 4" xfId="32118"/>
    <cellStyle name="Normal 41 2 2 4 2" xfId="32119"/>
    <cellStyle name="Normal 41 2 2 4 2 2" xfId="32120"/>
    <cellStyle name="Normal 41 2 2 4 3" xfId="32121"/>
    <cellStyle name="Normal 41 2 2 4 3 2" xfId="32122"/>
    <cellStyle name="Normal 41 2 2 4 4" xfId="32123"/>
    <cellStyle name="Normal 41 2 2 4 4 2" xfId="32124"/>
    <cellStyle name="Normal 41 2 2 4 5" xfId="32125"/>
    <cellStyle name="Normal 41 2 2 4 5 2" xfId="32126"/>
    <cellStyle name="Normal 41 2 2 4 6" xfId="32127"/>
    <cellStyle name="Normal 41 2 2 5" xfId="32128"/>
    <cellStyle name="Normal 41 2 2 5 2" xfId="32129"/>
    <cellStyle name="Normal 41 2 2 6" xfId="32130"/>
    <cellStyle name="Normal 41 2 2 6 2" xfId="32131"/>
    <cellStyle name="Normal 41 2 2 7" xfId="32132"/>
    <cellStyle name="Normal 41 2 2 7 2" xfId="32133"/>
    <cellStyle name="Normal 41 2 2 8" xfId="32134"/>
    <cellStyle name="Normal 41 2 2 8 2" xfId="32135"/>
    <cellStyle name="Normal 41 2 2 9" xfId="32136"/>
    <cellStyle name="Normal 41 2 2 9 2" xfId="32137"/>
    <cellStyle name="Normal 41 2 3" xfId="32138"/>
    <cellStyle name="Normal 41 2 3 2" xfId="32139"/>
    <cellStyle name="Normal 41 2 3 2 2" xfId="32140"/>
    <cellStyle name="Normal 41 2 3 3" xfId="32141"/>
    <cellStyle name="Normal 41 2 3 3 2" xfId="32142"/>
    <cellStyle name="Normal 41 2 3 4" xfId="32143"/>
    <cellStyle name="Normal 41 2 3 4 2" xfId="32144"/>
    <cellStyle name="Normal 41 2 3 5" xfId="32145"/>
    <cellStyle name="Normal 41 2 3 5 2" xfId="32146"/>
    <cellStyle name="Normal 41 2 3 6" xfId="32147"/>
    <cellStyle name="Normal 41 2 3 7" xfId="32148"/>
    <cellStyle name="Normal 41 2 4" xfId="32149"/>
    <cellStyle name="Normal 41 2 4 2" xfId="32150"/>
    <cellStyle name="Normal 41 2 4 2 2" xfId="32151"/>
    <cellStyle name="Normal 41 2 4 3" xfId="32152"/>
    <cellStyle name="Normal 41 2 4 3 2" xfId="32153"/>
    <cellStyle name="Normal 41 2 4 4" xfId="32154"/>
    <cellStyle name="Normal 41 2 4 4 2" xfId="32155"/>
    <cellStyle name="Normal 41 2 4 5" xfId="32156"/>
    <cellStyle name="Normal 41 2 4 5 2" xfId="32157"/>
    <cellStyle name="Normal 41 2 4 6" xfId="32158"/>
    <cellStyle name="Normal 41 2 5" xfId="32159"/>
    <cellStyle name="Normal 41 2 5 2" xfId="32160"/>
    <cellStyle name="Normal 41 2 5 2 2" xfId="32161"/>
    <cellStyle name="Normal 41 2 5 3" xfId="32162"/>
    <cellStyle name="Normal 41 2 5 3 2" xfId="32163"/>
    <cellStyle name="Normal 41 2 5 4" xfId="32164"/>
    <cellStyle name="Normal 41 2 5 4 2" xfId="32165"/>
    <cellStyle name="Normal 41 2 5 5" xfId="32166"/>
    <cellStyle name="Normal 41 2 5 5 2" xfId="32167"/>
    <cellStyle name="Normal 41 2 5 6" xfId="32168"/>
    <cellStyle name="Normal 41 2 6" xfId="32169"/>
    <cellStyle name="Normal 41 2 6 2" xfId="32170"/>
    <cellStyle name="Normal 41 2 7" xfId="32171"/>
    <cellStyle name="Normal 41 2 7 2" xfId="32172"/>
    <cellStyle name="Normal 41 2 8" xfId="32173"/>
    <cellStyle name="Normal 41 2 8 2" xfId="32174"/>
    <cellStyle name="Normal 41 2 9" xfId="32175"/>
    <cellStyle name="Normal 41 2 9 2" xfId="32176"/>
    <cellStyle name="Normal 41 3" xfId="32177"/>
    <cellStyle name="Normal 41 3 10" xfId="32178"/>
    <cellStyle name="Normal 41 3 10 2" xfId="32179"/>
    <cellStyle name="Normal 41 3 11" xfId="32180"/>
    <cellStyle name="Normal 41 3 12" xfId="32181"/>
    <cellStyle name="Normal 41 3 2" xfId="32182"/>
    <cellStyle name="Normal 41 3 2 2" xfId="32183"/>
    <cellStyle name="Normal 41 3 2 2 2" xfId="32184"/>
    <cellStyle name="Normal 41 3 2 3" xfId="32185"/>
    <cellStyle name="Normal 41 3 2 3 2" xfId="32186"/>
    <cellStyle name="Normal 41 3 2 4" xfId="32187"/>
    <cellStyle name="Normal 41 3 2 4 2" xfId="32188"/>
    <cellStyle name="Normal 41 3 2 5" xfId="32189"/>
    <cellStyle name="Normal 41 3 2 5 2" xfId="32190"/>
    <cellStyle name="Normal 41 3 2 6" xfId="32191"/>
    <cellStyle name="Normal 41 3 2 7" xfId="32192"/>
    <cellStyle name="Normal 41 3 3" xfId="32193"/>
    <cellStyle name="Normal 41 3 3 2" xfId="32194"/>
    <cellStyle name="Normal 41 3 3 2 2" xfId="32195"/>
    <cellStyle name="Normal 41 3 3 3" xfId="32196"/>
    <cellStyle name="Normal 41 3 3 3 2" xfId="32197"/>
    <cellStyle name="Normal 41 3 3 4" xfId="32198"/>
    <cellStyle name="Normal 41 3 3 4 2" xfId="32199"/>
    <cellStyle name="Normal 41 3 3 5" xfId="32200"/>
    <cellStyle name="Normal 41 3 3 5 2" xfId="32201"/>
    <cellStyle name="Normal 41 3 3 6" xfId="32202"/>
    <cellStyle name="Normal 41 3 3 7" xfId="32203"/>
    <cellStyle name="Normal 41 3 4" xfId="32204"/>
    <cellStyle name="Normal 41 3 4 2" xfId="32205"/>
    <cellStyle name="Normal 41 3 4 2 2" xfId="32206"/>
    <cellStyle name="Normal 41 3 4 3" xfId="32207"/>
    <cellStyle name="Normal 41 3 4 3 2" xfId="32208"/>
    <cellStyle name="Normal 41 3 4 4" xfId="32209"/>
    <cellStyle name="Normal 41 3 4 4 2" xfId="32210"/>
    <cellStyle name="Normal 41 3 4 5" xfId="32211"/>
    <cellStyle name="Normal 41 3 4 5 2" xfId="32212"/>
    <cellStyle name="Normal 41 3 4 6" xfId="32213"/>
    <cellStyle name="Normal 41 3 5" xfId="32214"/>
    <cellStyle name="Normal 41 3 5 2" xfId="32215"/>
    <cellStyle name="Normal 41 3 6" xfId="32216"/>
    <cellStyle name="Normal 41 3 6 2" xfId="32217"/>
    <cellStyle name="Normal 41 3 7" xfId="32218"/>
    <cellStyle name="Normal 41 3 7 2" xfId="32219"/>
    <cellStyle name="Normal 41 3 8" xfId="32220"/>
    <cellStyle name="Normal 41 3 8 2" xfId="32221"/>
    <cellStyle name="Normal 41 3 9" xfId="32222"/>
    <cellStyle name="Normal 41 3 9 2" xfId="32223"/>
    <cellStyle name="Normal 41 4" xfId="32224"/>
    <cellStyle name="Normal 41 4 2" xfId="32225"/>
    <cellStyle name="Normal 41 4 2 2" xfId="32226"/>
    <cellStyle name="Normal 41 4 3" xfId="32227"/>
    <cellStyle name="Normal 41 4 3 2" xfId="32228"/>
    <cellStyle name="Normal 41 4 4" xfId="32229"/>
    <cellStyle name="Normal 41 4 4 2" xfId="32230"/>
    <cellStyle name="Normal 41 4 5" xfId="32231"/>
    <cellStyle name="Normal 41 4 5 2" xfId="32232"/>
    <cellStyle name="Normal 41 4 6" xfId="32233"/>
    <cellStyle name="Normal 41 4 7" xfId="32234"/>
    <cellStyle name="Normal 41 5" xfId="32235"/>
    <cellStyle name="Normal 41 5 2" xfId="32236"/>
    <cellStyle name="Normal 41 5 2 2" xfId="32237"/>
    <cellStyle name="Normal 41 5 3" xfId="32238"/>
    <cellStyle name="Normal 41 5 3 2" xfId="32239"/>
    <cellStyle name="Normal 41 5 4" xfId="32240"/>
    <cellStyle name="Normal 41 5 4 2" xfId="32241"/>
    <cellStyle name="Normal 41 5 5" xfId="32242"/>
    <cellStyle name="Normal 41 5 5 2" xfId="32243"/>
    <cellStyle name="Normal 41 5 6" xfId="32244"/>
    <cellStyle name="Normal 41 5 7" xfId="32245"/>
    <cellStyle name="Normal 41 6" xfId="32246"/>
    <cellStyle name="Normal 41 6 2" xfId="32247"/>
    <cellStyle name="Normal 41 6 2 2" xfId="32248"/>
    <cellStyle name="Normal 41 6 3" xfId="32249"/>
    <cellStyle name="Normal 41 6 3 2" xfId="32250"/>
    <cellStyle name="Normal 41 6 4" xfId="32251"/>
    <cellStyle name="Normal 41 6 4 2" xfId="32252"/>
    <cellStyle name="Normal 41 6 5" xfId="32253"/>
    <cellStyle name="Normal 41 6 5 2" xfId="32254"/>
    <cellStyle name="Normal 41 6 6" xfId="32255"/>
    <cellStyle name="Normal 41 7" xfId="32256"/>
    <cellStyle name="Normal 41 7 2" xfId="32257"/>
    <cellStyle name="Normal 41 8" xfId="32258"/>
    <cellStyle name="Normal 41 8 2" xfId="32259"/>
    <cellStyle name="Normal 41 9" xfId="32260"/>
    <cellStyle name="Normal 41 9 2" xfId="32261"/>
    <cellStyle name="Normal 42" xfId="32262"/>
    <cellStyle name="Normal 42 10" xfId="32263"/>
    <cellStyle name="Normal 42 10 2" xfId="32264"/>
    <cellStyle name="Normal 42 11" xfId="32265"/>
    <cellStyle name="Normal 42 11 2" xfId="32266"/>
    <cellStyle name="Normal 42 12" xfId="32267"/>
    <cellStyle name="Normal 42 12 2" xfId="32268"/>
    <cellStyle name="Normal 42 13" xfId="32269"/>
    <cellStyle name="Normal 42 14" xfId="32270"/>
    <cellStyle name="Normal 42 2" xfId="32271"/>
    <cellStyle name="Normal 42 2 10" xfId="32272"/>
    <cellStyle name="Normal 42 2 10 2" xfId="32273"/>
    <cellStyle name="Normal 42 2 11" xfId="32274"/>
    <cellStyle name="Normal 42 2 11 2" xfId="32275"/>
    <cellStyle name="Normal 42 2 12" xfId="32276"/>
    <cellStyle name="Normal 42 2 13" xfId="32277"/>
    <cellStyle name="Normal 42 2 2" xfId="32278"/>
    <cellStyle name="Normal 42 2 2 10" xfId="32279"/>
    <cellStyle name="Normal 42 2 2 10 2" xfId="32280"/>
    <cellStyle name="Normal 42 2 2 11" xfId="32281"/>
    <cellStyle name="Normal 42 2 2 12" xfId="32282"/>
    <cellStyle name="Normal 42 2 2 2" xfId="32283"/>
    <cellStyle name="Normal 42 2 2 2 2" xfId="32284"/>
    <cellStyle name="Normal 42 2 2 2 2 2" xfId="32285"/>
    <cellStyle name="Normal 42 2 2 2 3" xfId="32286"/>
    <cellStyle name="Normal 42 2 2 2 3 2" xfId="32287"/>
    <cellStyle name="Normal 42 2 2 2 4" xfId="32288"/>
    <cellStyle name="Normal 42 2 2 2 4 2" xfId="32289"/>
    <cellStyle name="Normal 42 2 2 2 5" xfId="32290"/>
    <cellStyle name="Normal 42 2 2 2 5 2" xfId="32291"/>
    <cellStyle name="Normal 42 2 2 2 6" xfId="32292"/>
    <cellStyle name="Normal 42 2 2 3" xfId="32293"/>
    <cellStyle name="Normal 42 2 2 3 2" xfId="32294"/>
    <cellStyle name="Normal 42 2 2 3 2 2" xfId="32295"/>
    <cellStyle name="Normal 42 2 2 3 3" xfId="32296"/>
    <cellStyle name="Normal 42 2 2 3 3 2" xfId="32297"/>
    <cellStyle name="Normal 42 2 2 3 4" xfId="32298"/>
    <cellStyle name="Normal 42 2 2 3 4 2" xfId="32299"/>
    <cellStyle name="Normal 42 2 2 3 5" xfId="32300"/>
    <cellStyle name="Normal 42 2 2 3 5 2" xfId="32301"/>
    <cellStyle name="Normal 42 2 2 3 6" xfId="32302"/>
    <cellStyle name="Normal 42 2 2 4" xfId="32303"/>
    <cellStyle name="Normal 42 2 2 4 2" xfId="32304"/>
    <cellStyle name="Normal 42 2 2 4 2 2" xfId="32305"/>
    <cellStyle name="Normal 42 2 2 4 3" xfId="32306"/>
    <cellStyle name="Normal 42 2 2 4 3 2" xfId="32307"/>
    <cellStyle name="Normal 42 2 2 4 4" xfId="32308"/>
    <cellStyle name="Normal 42 2 2 4 4 2" xfId="32309"/>
    <cellStyle name="Normal 42 2 2 4 5" xfId="32310"/>
    <cellStyle name="Normal 42 2 2 4 5 2" xfId="32311"/>
    <cellStyle name="Normal 42 2 2 4 6" xfId="32312"/>
    <cellStyle name="Normal 42 2 2 5" xfId="32313"/>
    <cellStyle name="Normal 42 2 2 5 2" xfId="32314"/>
    <cellStyle name="Normal 42 2 2 6" xfId="32315"/>
    <cellStyle name="Normal 42 2 2 6 2" xfId="32316"/>
    <cellStyle name="Normal 42 2 2 7" xfId="32317"/>
    <cellStyle name="Normal 42 2 2 7 2" xfId="32318"/>
    <cellStyle name="Normal 42 2 2 8" xfId="32319"/>
    <cellStyle name="Normal 42 2 2 8 2" xfId="32320"/>
    <cellStyle name="Normal 42 2 2 9" xfId="32321"/>
    <cellStyle name="Normal 42 2 2 9 2" xfId="32322"/>
    <cellStyle name="Normal 42 2 3" xfId="32323"/>
    <cellStyle name="Normal 42 2 3 2" xfId="32324"/>
    <cellStyle name="Normal 42 2 3 2 2" xfId="32325"/>
    <cellStyle name="Normal 42 2 3 3" xfId="32326"/>
    <cellStyle name="Normal 42 2 3 3 2" xfId="32327"/>
    <cellStyle name="Normal 42 2 3 4" xfId="32328"/>
    <cellStyle name="Normal 42 2 3 4 2" xfId="32329"/>
    <cellStyle name="Normal 42 2 3 5" xfId="32330"/>
    <cellStyle name="Normal 42 2 3 5 2" xfId="32331"/>
    <cellStyle name="Normal 42 2 3 6" xfId="32332"/>
    <cellStyle name="Normal 42 2 3 7" xfId="32333"/>
    <cellStyle name="Normal 42 2 4" xfId="32334"/>
    <cellStyle name="Normal 42 2 4 2" xfId="32335"/>
    <cellStyle name="Normal 42 2 4 2 2" xfId="32336"/>
    <cellStyle name="Normal 42 2 4 3" xfId="32337"/>
    <cellStyle name="Normal 42 2 4 3 2" xfId="32338"/>
    <cellStyle name="Normal 42 2 4 4" xfId="32339"/>
    <cellStyle name="Normal 42 2 4 4 2" xfId="32340"/>
    <cellStyle name="Normal 42 2 4 5" xfId="32341"/>
    <cellStyle name="Normal 42 2 4 5 2" xfId="32342"/>
    <cellStyle name="Normal 42 2 4 6" xfId="32343"/>
    <cellStyle name="Normal 42 2 5" xfId="32344"/>
    <cellStyle name="Normal 42 2 5 2" xfId="32345"/>
    <cellStyle name="Normal 42 2 5 2 2" xfId="32346"/>
    <cellStyle name="Normal 42 2 5 3" xfId="32347"/>
    <cellStyle name="Normal 42 2 5 3 2" xfId="32348"/>
    <cellStyle name="Normal 42 2 5 4" xfId="32349"/>
    <cellStyle name="Normal 42 2 5 4 2" xfId="32350"/>
    <cellStyle name="Normal 42 2 5 5" xfId="32351"/>
    <cellStyle name="Normal 42 2 5 5 2" xfId="32352"/>
    <cellStyle name="Normal 42 2 5 6" xfId="32353"/>
    <cellStyle name="Normal 42 2 6" xfId="32354"/>
    <cellStyle name="Normal 42 2 6 2" xfId="32355"/>
    <cellStyle name="Normal 42 2 7" xfId="32356"/>
    <cellStyle name="Normal 42 2 7 2" xfId="32357"/>
    <cellStyle name="Normal 42 2 8" xfId="32358"/>
    <cellStyle name="Normal 42 2 8 2" xfId="32359"/>
    <cellStyle name="Normal 42 2 9" xfId="32360"/>
    <cellStyle name="Normal 42 2 9 2" xfId="32361"/>
    <cellStyle name="Normal 42 3" xfId="32362"/>
    <cellStyle name="Normal 42 3 10" xfId="32363"/>
    <cellStyle name="Normal 42 3 10 2" xfId="32364"/>
    <cellStyle name="Normal 42 3 11" xfId="32365"/>
    <cellStyle name="Normal 42 3 12" xfId="32366"/>
    <cellStyle name="Normal 42 3 2" xfId="32367"/>
    <cellStyle name="Normal 42 3 2 2" xfId="32368"/>
    <cellStyle name="Normal 42 3 2 2 2" xfId="32369"/>
    <cellStyle name="Normal 42 3 2 3" xfId="32370"/>
    <cellStyle name="Normal 42 3 2 3 2" xfId="32371"/>
    <cellStyle name="Normal 42 3 2 4" xfId="32372"/>
    <cellStyle name="Normal 42 3 2 4 2" xfId="32373"/>
    <cellStyle name="Normal 42 3 2 5" xfId="32374"/>
    <cellStyle name="Normal 42 3 2 5 2" xfId="32375"/>
    <cellStyle name="Normal 42 3 2 6" xfId="32376"/>
    <cellStyle name="Normal 42 3 2 7" xfId="32377"/>
    <cellStyle name="Normal 42 3 3" xfId="32378"/>
    <cellStyle name="Normal 42 3 3 2" xfId="32379"/>
    <cellStyle name="Normal 42 3 3 2 2" xfId="32380"/>
    <cellStyle name="Normal 42 3 3 3" xfId="32381"/>
    <cellStyle name="Normal 42 3 3 3 2" xfId="32382"/>
    <cellStyle name="Normal 42 3 3 4" xfId="32383"/>
    <cellStyle name="Normal 42 3 3 4 2" xfId="32384"/>
    <cellStyle name="Normal 42 3 3 5" xfId="32385"/>
    <cellStyle name="Normal 42 3 3 5 2" xfId="32386"/>
    <cellStyle name="Normal 42 3 3 6" xfId="32387"/>
    <cellStyle name="Normal 42 3 3 7" xfId="32388"/>
    <cellStyle name="Normal 42 3 4" xfId="32389"/>
    <cellStyle name="Normal 42 3 4 2" xfId="32390"/>
    <cellStyle name="Normal 42 3 4 2 2" xfId="32391"/>
    <cellStyle name="Normal 42 3 4 3" xfId="32392"/>
    <cellStyle name="Normal 42 3 4 3 2" xfId="32393"/>
    <cellStyle name="Normal 42 3 4 4" xfId="32394"/>
    <cellStyle name="Normal 42 3 4 4 2" xfId="32395"/>
    <cellStyle name="Normal 42 3 4 5" xfId="32396"/>
    <cellStyle name="Normal 42 3 4 5 2" xfId="32397"/>
    <cellStyle name="Normal 42 3 4 6" xfId="32398"/>
    <cellStyle name="Normal 42 3 5" xfId="32399"/>
    <cellStyle name="Normal 42 3 5 2" xfId="32400"/>
    <cellStyle name="Normal 42 3 6" xfId="32401"/>
    <cellStyle name="Normal 42 3 6 2" xfId="32402"/>
    <cellStyle name="Normal 42 3 7" xfId="32403"/>
    <cellStyle name="Normal 42 3 7 2" xfId="32404"/>
    <cellStyle name="Normal 42 3 8" xfId="32405"/>
    <cellStyle name="Normal 42 3 8 2" xfId="32406"/>
    <cellStyle name="Normal 42 3 9" xfId="32407"/>
    <cellStyle name="Normal 42 3 9 2" xfId="32408"/>
    <cellStyle name="Normal 42 4" xfId="32409"/>
    <cellStyle name="Normal 42 4 2" xfId="32410"/>
    <cellStyle name="Normal 42 4 2 2" xfId="32411"/>
    <cellStyle name="Normal 42 4 3" xfId="32412"/>
    <cellStyle name="Normal 42 4 3 2" xfId="32413"/>
    <cellStyle name="Normal 42 4 4" xfId="32414"/>
    <cellStyle name="Normal 42 4 4 2" xfId="32415"/>
    <cellStyle name="Normal 42 4 5" xfId="32416"/>
    <cellStyle name="Normal 42 4 5 2" xfId="32417"/>
    <cellStyle name="Normal 42 4 6" xfId="32418"/>
    <cellStyle name="Normal 42 4 7" xfId="32419"/>
    <cellStyle name="Normal 42 5" xfId="32420"/>
    <cellStyle name="Normal 42 5 2" xfId="32421"/>
    <cellStyle name="Normal 42 5 2 2" xfId="32422"/>
    <cellStyle name="Normal 42 5 3" xfId="32423"/>
    <cellStyle name="Normal 42 5 3 2" xfId="32424"/>
    <cellStyle name="Normal 42 5 4" xfId="32425"/>
    <cellStyle name="Normal 42 5 4 2" xfId="32426"/>
    <cellStyle name="Normal 42 5 5" xfId="32427"/>
    <cellStyle name="Normal 42 5 5 2" xfId="32428"/>
    <cellStyle name="Normal 42 5 6" xfId="32429"/>
    <cellStyle name="Normal 42 5 7" xfId="32430"/>
    <cellStyle name="Normal 42 6" xfId="32431"/>
    <cellStyle name="Normal 42 6 2" xfId="32432"/>
    <cellStyle name="Normal 42 6 2 2" xfId="32433"/>
    <cellStyle name="Normal 42 6 3" xfId="32434"/>
    <cellStyle name="Normal 42 6 3 2" xfId="32435"/>
    <cellStyle name="Normal 42 6 4" xfId="32436"/>
    <cellStyle name="Normal 42 6 4 2" xfId="32437"/>
    <cellStyle name="Normal 42 6 5" xfId="32438"/>
    <cellStyle name="Normal 42 6 5 2" xfId="32439"/>
    <cellStyle name="Normal 42 6 6" xfId="32440"/>
    <cellStyle name="Normal 42 7" xfId="32441"/>
    <cellStyle name="Normal 42 7 2" xfId="32442"/>
    <cellStyle name="Normal 42 8" xfId="32443"/>
    <cellStyle name="Normal 42 8 2" xfId="32444"/>
    <cellStyle name="Normal 42 9" xfId="32445"/>
    <cellStyle name="Normal 42 9 2" xfId="32446"/>
    <cellStyle name="Normal 43" xfId="32447"/>
    <cellStyle name="Normal 43 10" xfId="32448"/>
    <cellStyle name="Normal 43 10 2" xfId="32449"/>
    <cellStyle name="Normal 43 11" xfId="32450"/>
    <cellStyle name="Normal 43 11 2" xfId="32451"/>
    <cellStyle name="Normal 43 12" xfId="32452"/>
    <cellStyle name="Normal 43 12 2" xfId="32453"/>
    <cellStyle name="Normal 43 13" xfId="32454"/>
    <cellStyle name="Normal 43 14" xfId="32455"/>
    <cellStyle name="Normal 43 2" xfId="32456"/>
    <cellStyle name="Normal 43 2 10" xfId="32457"/>
    <cellStyle name="Normal 43 2 10 2" xfId="32458"/>
    <cellStyle name="Normal 43 2 11" xfId="32459"/>
    <cellStyle name="Normal 43 2 11 2" xfId="32460"/>
    <cellStyle name="Normal 43 2 12" xfId="32461"/>
    <cellStyle name="Normal 43 2 13" xfId="32462"/>
    <cellStyle name="Normal 43 2 2" xfId="32463"/>
    <cellStyle name="Normal 43 2 2 10" xfId="32464"/>
    <cellStyle name="Normal 43 2 2 10 2" xfId="32465"/>
    <cellStyle name="Normal 43 2 2 11" xfId="32466"/>
    <cellStyle name="Normal 43 2 2 12" xfId="32467"/>
    <cellStyle name="Normal 43 2 2 2" xfId="32468"/>
    <cellStyle name="Normal 43 2 2 2 2" xfId="32469"/>
    <cellStyle name="Normal 43 2 2 2 2 2" xfId="32470"/>
    <cellStyle name="Normal 43 2 2 2 3" xfId="32471"/>
    <cellStyle name="Normal 43 2 2 2 3 2" xfId="32472"/>
    <cellStyle name="Normal 43 2 2 2 4" xfId="32473"/>
    <cellStyle name="Normal 43 2 2 2 4 2" xfId="32474"/>
    <cellStyle name="Normal 43 2 2 2 5" xfId="32475"/>
    <cellStyle name="Normal 43 2 2 2 5 2" xfId="32476"/>
    <cellStyle name="Normal 43 2 2 2 6" xfId="32477"/>
    <cellStyle name="Normal 43 2 2 3" xfId="32478"/>
    <cellStyle name="Normal 43 2 2 3 2" xfId="32479"/>
    <cellStyle name="Normal 43 2 2 3 2 2" xfId="32480"/>
    <cellStyle name="Normal 43 2 2 3 3" xfId="32481"/>
    <cellStyle name="Normal 43 2 2 3 3 2" xfId="32482"/>
    <cellStyle name="Normal 43 2 2 3 4" xfId="32483"/>
    <cellStyle name="Normal 43 2 2 3 4 2" xfId="32484"/>
    <cellStyle name="Normal 43 2 2 3 5" xfId="32485"/>
    <cellStyle name="Normal 43 2 2 3 5 2" xfId="32486"/>
    <cellStyle name="Normal 43 2 2 3 6" xfId="32487"/>
    <cellStyle name="Normal 43 2 2 4" xfId="32488"/>
    <cellStyle name="Normal 43 2 2 4 2" xfId="32489"/>
    <cellStyle name="Normal 43 2 2 4 2 2" xfId="32490"/>
    <cellStyle name="Normal 43 2 2 4 3" xfId="32491"/>
    <cellStyle name="Normal 43 2 2 4 3 2" xfId="32492"/>
    <cellStyle name="Normal 43 2 2 4 4" xfId="32493"/>
    <cellStyle name="Normal 43 2 2 4 4 2" xfId="32494"/>
    <cellStyle name="Normal 43 2 2 4 5" xfId="32495"/>
    <cellStyle name="Normal 43 2 2 4 5 2" xfId="32496"/>
    <cellStyle name="Normal 43 2 2 4 6" xfId="32497"/>
    <cellStyle name="Normal 43 2 2 5" xfId="32498"/>
    <cellStyle name="Normal 43 2 2 5 2" xfId="32499"/>
    <cellStyle name="Normal 43 2 2 6" xfId="32500"/>
    <cellStyle name="Normal 43 2 2 6 2" xfId="32501"/>
    <cellStyle name="Normal 43 2 2 7" xfId="32502"/>
    <cellStyle name="Normal 43 2 2 7 2" xfId="32503"/>
    <cellStyle name="Normal 43 2 2 8" xfId="32504"/>
    <cellStyle name="Normal 43 2 2 8 2" xfId="32505"/>
    <cellStyle name="Normal 43 2 2 9" xfId="32506"/>
    <cellStyle name="Normal 43 2 2 9 2" xfId="32507"/>
    <cellStyle name="Normal 43 2 3" xfId="32508"/>
    <cellStyle name="Normal 43 2 3 2" xfId="32509"/>
    <cellStyle name="Normal 43 2 3 2 2" xfId="32510"/>
    <cellStyle name="Normal 43 2 3 3" xfId="32511"/>
    <cellStyle name="Normal 43 2 3 3 2" xfId="32512"/>
    <cellStyle name="Normal 43 2 3 4" xfId="32513"/>
    <cellStyle name="Normal 43 2 3 4 2" xfId="32514"/>
    <cellStyle name="Normal 43 2 3 5" xfId="32515"/>
    <cellStyle name="Normal 43 2 3 5 2" xfId="32516"/>
    <cellStyle name="Normal 43 2 3 6" xfId="32517"/>
    <cellStyle name="Normal 43 2 3 7" xfId="32518"/>
    <cellStyle name="Normal 43 2 4" xfId="32519"/>
    <cellStyle name="Normal 43 2 4 2" xfId="32520"/>
    <cellStyle name="Normal 43 2 4 2 2" xfId="32521"/>
    <cellStyle name="Normal 43 2 4 3" xfId="32522"/>
    <cellStyle name="Normal 43 2 4 3 2" xfId="32523"/>
    <cellStyle name="Normal 43 2 4 4" xfId="32524"/>
    <cellStyle name="Normal 43 2 4 4 2" xfId="32525"/>
    <cellStyle name="Normal 43 2 4 5" xfId="32526"/>
    <cellStyle name="Normal 43 2 4 5 2" xfId="32527"/>
    <cellStyle name="Normal 43 2 4 6" xfId="32528"/>
    <cellStyle name="Normal 43 2 5" xfId="32529"/>
    <cellStyle name="Normal 43 2 5 2" xfId="32530"/>
    <cellStyle name="Normal 43 2 5 2 2" xfId="32531"/>
    <cellStyle name="Normal 43 2 5 3" xfId="32532"/>
    <cellStyle name="Normal 43 2 5 3 2" xfId="32533"/>
    <cellStyle name="Normal 43 2 5 4" xfId="32534"/>
    <cellStyle name="Normal 43 2 5 4 2" xfId="32535"/>
    <cellStyle name="Normal 43 2 5 5" xfId="32536"/>
    <cellStyle name="Normal 43 2 5 5 2" xfId="32537"/>
    <cellStyle name="Normal 43 2 5 6" xfId="32538"/>
    <cellStyle name="Normal 43 2 6" xfId="32539"/>
    <cellStyle name="Normal 43 2 6 2" xfId="32540"/>
    <cellStyle name="Normal 43 2 7" xfId="32541"/>
    <cellStyle name="Normal 43 2 7 2" xfId="32542"/>
    <cellStyle name="Normal 43 2 8" xfId="32543"/>
    <cellStyle name="Normal 43 2 8 2" xfId="32544"/>
    <cellStyle name="Normal 43 2 9" xfId="32545"/>
    <cellStyle name="Normal 43 2 9 2" xfId="32546"/>
    <cellStyle name="Normal 43 3" xfId="32547"/>
    <cellStyle name="Normal 43 3 10" xfId="32548"/>
    <cellStyle name="Normal 43 3 10 2" xfId="32549"/>
    <cellStyle name="Normal 43 3 11" xfId="32550"/>
    <cellStyle name="Normal 43 3 12" xfId="32551"/>
    <cellStyle name="Normal 43 3 2" xfId="32552"/>
    <cellStyle name="Normal 43 3 2 2" xfId="32553"/>
    <cellStyle name="Normal 43 3 2 2 2" xfId="32554"/>
    <cellStyle name="Normal 43 3 2 3" xfId="32555"/>
    <cellStyle name="Normal 43 3 2 3 2" xfId="32556"/>
    <cellStyle name="Normal 43 3 2 4" xfId="32557"/>
    <cellStyle name="Normal 43 3 2 4 2" xfId="32558"/>
    <cellStyle name="Normal 43 3 2 5" xfId="32559"/>
    <cellStyle name="Normal 43 3 2 5 2" xfId="32560"/>
    <cellStyle name="Normal 43 3 2 6" xfId="32561"/>
    <cellStyle name="Normal 43 3 2 7" xfId="32562"/>
    <cellStyle name="Normal 43 3 3" xfId="32563"/>
    <cellStyle name="Normal 43 3 3 2" xfId="32564"/>
    <cellStyle name="Normal 43 3 3 2 2" xfId="32565"/>
    <cellStyle name="Normal 43 3 3 3" xfId="32566"/>
    <cellStyle name="Normal 43 3 3 3 2" xfId="32567"/>
    <cellStyle name="Normal 43 3 3 4" xfId="32568"/>
    <cellStyle name="Normal 43 3 3 4 2" xfId="32569"/>
    <cellStyle name="Normal 43 3 3 5" xfId="32570"/>
    <cellStyle name="Normal 43 3 3 5 2" xfId="32571"/>
    <cellStyle name="Normal 43 3 3 6" xfId="32572"/>
    <cellStyle name="Normal 43 3 3 7" xfId="32573"/>
    <cellStyle name="Normal 43 3 4" xfId="32574"/>
    <cellStyle name="Normal 43 3 4 2" xfId="32575"/>
    <cellStyle name="Normal 43 3 4 2 2" xfId="32576"/>
    <cellStyle name="Normal 43 3 4 3" xfId="32577"/>
    <cellStyle name="Normal 43 3 4 3 2" xfId="32578"/>
    <cellStyle name="Normal 43 3 4 4" xfId="32579"/>
    <cellStyle name="Normal 43 3 4 4 2" xfId="32580"/>
    <cellStyle name="Normal 43 3 4 5" xfId="32581"/>
    <cellStyle name="Normal 43 3 4 5 2" xfId="32582"/>
    <cellStyle name="Normal 43 3 4 6" xfId="32583"/>
    <cellStyle name="Normal 43 3 5" xfId="32584"/>
    <cellStyle name="Normal 43 3 5 2" xfId="32585"/>
    <cellStyle name="Normal 43 3 6" xfId="32586"/>
    <cellStyle name="Normal 43 3 6 2" xfId="32587"/>
    <cellStyle name="Normal 43 3 7" xfId="32588"/>
    <cellStyle name="Normal 43 3 7 2" xfId="32589"/>
    <cellStyle name="Normal 43 3 8" xfId="32590"/>
    <cellStyle name="Normal 43 3 8 2" xfId="32591"/>
    <cellStyle name="Normal 43 3 9" xfId="32592"/>
    <cellStyle name="Normal 43 3 9 2" xfId="32593"/>
    <cellStyle name="Normal 43 4" xfId="32594"/>
    <cellStyle name="Normal 43 4 2" xfId="32595"/>
    <cellStyle name="Normal 43 4 2 2" xfId="32596"/>
    <cellStyle name="Normal 43 4 3" xfId="32597"/>
    <cellStyle name="Normal 43 4 3 2" xfId="32598"/>
    <cellStyle name="Normal 43 4 4" xfId="32599"/>
    <cellStyle name="Normal 43 4 4 2" xfId="32600"/>
    <cellStyle name="Normal 43 4 5" xfId="32601"/>
    <cellStyle name="Normal 43 4 5 2" xfId="32602"/>
    <cellStyle name="Normal 43 4 6" xfId="32603"/>
    <cellStyle name="Normal 43 4 7" xfId="32604"/>
    <cellStyle name="Normal 43 5" xfId="32605"/>
    <cellStyle name="Normal 43 5 2" xfId="32606"/>
    <cellStyle name="Normal 43 5 2 2" xfId="32607"/>
    <cellStyle name="Normal 43 5 3" xfId="32608"/>
    <cellStyle name="Normal 43 5 3 2" xfId="32609"/>
    <cellStyle name="Normal 43 5 4" xfId="32610"/>
    <cellStyle name="Normal 43 5 4 2" xfId="32611"/>
    <cellStyle name="Normal 43 5 5" xfId="32612"/>
    <cellStyle name="Normal 43 5 5 2" xfId="32613"/>
    <cellStyle name="Normal 43 5 6" xfId="32614"/>
    <cellStyle name="Normal 43 5 7" xfId="32615"/>
    <cellStyle name="Normal 43 6" xfId="32616"/>
    <cellStyle name="Normal 43 6 2" xfId="32617"/>
    <cellStyle name="Normal 43 6 2 2" xfId="32618"/>
    <cellStyle name="Normal 43 6 3" xfId="32619"/>
    <cellStyle name="Normal 43 6 3 2" xfId="32620"/>
    <cellStyle name="Normal 43 6 4" xfId="32621"/>
    <cellStyle name="Normal 43 6 4 2" xfId="32622"/>
    <cellStyle name="Normal 43 6 5" xfId="32623"/>
    <cellStyle name="Normal 43 6 5 2" xfId="32624"/>
    <cellStyle name="Normal 43 6 6" xfId="32625"/>
    <cellStyle name="Normal 43 7" xfId="32626"/>
    <cellStyle name="Normal 43 7 2" xfId="32627"/>
    <cellStyle name="Normal 43 8" xfId="32628"/>
    <cellStyle name="Normal 43 8 2" xfId="32629"/>
    <cellStyle name="Normal 43 9" xfId="32630"/>
    <cellStyle name="Normal 43 9 2" xfId="32631"/>
    <cellStyle name="Normal 44" xfId="32632"/>
    <cellStyle name="Normal 44 10" xfId="32633"/>
    <cellStyle name="Normal 44 10 2" xfId="32634"/>
    <cellStyle name="Normal 44 11" xfId="32635"/>
    <cellStyle name="Normal 44 11 2" xfId="32636"/>
    <cellStyle name="Normal 44 12" xfId="32637"/>
    <cellStyle name="Normal 44 12 2" xfId="32638"/>
    <cellStyle name="Normal 44 13" xfId="32639"/>
    <cellStyle name="Normal 44 14" xfId="32640"/>
    <cellStyle name="Normal 44 2" xfId="32641"/>
    <cellStyle name="Normal 44 2 10" xfId="32642"/>
    <cellStyle name="Normal 44 2 10 2" xfId="32643"/>
    <cellStyle name="Normal 44 2 11" xfId="32644"/>
    <cellStyle name="Normal 44 2 11 2" xfId="32645"/>
    <cellStyle name="Normal 44 2 12" xfId="32646"/>
    <cellStyle name="Normal 44 2 13" xfId="32647"/>
    <cellStyle name="Normal 44 2 2" xfId="32648"/>
    <cellStyle name="Normal 44 2 2 10" xfId="32649"/>
    <cellStyle name="Normal 44 2 2 10 2" xfId="32650"/>
    <cellStyle name="Normal 44 2 2 11" xfId="32651"/>
    <cellStyle name="Normal 44 2 2 12" xfId="32652"/>
    <cellStyle name="Normal 44 2 2 2" xfId="32653"/>
    <cellStyle name="Normal 44 2 2 2 2" xfId="32654"/>
    <cellStyle name="Normal 44 2 2 2 2 2" xfId="32655"/>
    <cellStyle name="Normal 44 2 2 2 3" xfId="32656"/>
    <cellStyle name="Normal 44 2 2 2 3 2" xfId="32657"/>
    <cellStyle name="Normal 44 2 2 2 4" xfId="32658"/>
    <cellStyle name="Normal 44 2 2 2 4 2" xfId="32659"/>
    <cellStyle name="Normal 44 2 2 2 5" xfId="32660"/>
    <cellStyle name="Normal 44 2 2 2 5 2" xfId="32661"/>
    <cellStyle name="Normal 44 2 2 2 6" xfId="32662"/>
    <cellStyle name="Normal 44 2 2 3" xfId="32663"/>
    <cellStyle name="Normal 44 2 2 3 2" xfId="32664"/>
    <cellStyle name="Normal 44 2 2 3 2 2" xfId="32665"/>
    <cellStyle name="Normal 44 2 2 3 3" xfId="32666"/>
    <cellStyle name="Normal 44 2 2 3 3 2" xfId="32667"/>
    <cellStyle name="Normal 44 2 2 3 4" xfId="32668"/>
    <cellStyle name="Normal 44 2 2 3 4 2" xfId="32669"/>
    <cellStyle name="Normal 44 2 2 3 5" xfId="32670"/>
    <cellStyle name="Normal 44 2 2 3 5 2" xfId="32671"/>
    <cellStyle name="Normal 44 2 2 3 6" xfId="32672"/>
    <cellStyle name="Normal 44 2 2 4" xfId="32673"/>
    <cellStyle name="Normal 44 2 2 4 2" xfId="32674"/>
    <cellStyle name="Normal 44 2 2 4 2 2" xfId="32675"/>
    <cellStyle name="Normal 44 2 2 4 3" xfId="32676"/>
    <cellStyle name="Normal 44 2 2 4 3 2" xfId="32677"/>
    <cellStyle name="Normal 44 2 2 4 4" xfId="32678"/>
    <cellStyle name="Normal 44 2 2 4 4 2" xfId="32679"/>
    <cellStyle name="Normal 44 2 2 4 5" xfId="32680"/>
    <cellStyle name="Normal 44 2 2 4 5 2" xfId="32681"/>
    <cellStyle name="Normal 44 2 2 4 6" xfId="32682"/>
    <cellStyle name="Normal 44 2 2 5" xfId="32683"/>
    <cellStyle name="Normal 44 2 2 5 2" xfId="32684"/>
    <cellStyle name="Normal 44 2 2 6" xfId="32685"/>
    <cellStyle name="Normal 44 2 2 6 2" xfId="32686"/>
    <cellStyle name="Normal 44 2 2 7" xfId="32687"/>
    <cellStyle name="Normal 44 2 2 7 2" xfId="32688"/>
    <cellStyle name="Normal 44 2 2 8" xfId="32689"/>
    <cellStyle name="Normal 44 2 2 8 2" xfId="32690"/>
    <cellStyle name="Normal 44 2 2 9" xfId="32691"/>
    <cellStyle name="Normal 44 2 2 9 2" xfId="32692"/>
    <cellStyle name="Normal 44 2 3" xfId="32693"/>
    <cellStyle name="Normal 44 2 3 2" xfId="32694"/>
    <cellStyle name="Normal 44 2 3 2 2" xfId="32695"/>
    <cellStyle name="Normal 44 2 3 3" xfId="32696"/>
    <cellStyle name="Normal 44 2 3 3 2" xfId="32697"/>
    <cellStyle name="Normal 44 2 3 4" xfId="32698"/>
    <cellStyle name="Normal 44 2 3 4 2" xfId="32699"/>
    <cellStyle name="Normal 44 2 3 5" xfId="32700"/>
    <cellStyle name="Normal 44 2 3 5 2" xfId="32701"/>
    <cellStyle name="Normal 44 2 3 6" xfId="32702"/>
    <cellStyle name="Normal 44 2 3 7" xfId="32703"/>
    <cellStyle name="Normal 44 2 4" xfId="32704"/>
    <cellStyle name="Normal 44 2 4 2" xfId="32705"/>
    <cellStyle name="Normal 44 2 4 2 2" xfId="32706"/>
    <cellStyle name="Normal 44 2 4 3" xfId="32707"/>
    <cellStyle name="Normal 44 2 4 3 2" xfId="32708"/>
    <cellStyle name="Normal 44 2 4 4" xfId="32709"/>
    <cellStyle name="Normal 44 2 4 4 2" xfId="32710"/>
    <cellStyle name="Normal 44 2 4 5" xfId="32711"/>
    <cellStyle name="Normal 44 2 4 5 2" xfId="32712"/>
    <cellStyle name="Normal 44 2 4 6" xfId="32713"/>
    <cellStyle name="Normal 44 2 5" xfId="32714"/>
    <cellStyle name="Normal 44 2 5 2" xfId="32715"/>
    <cellStyle name="Normal 44 2 5 2 2" xfId="32716"/>
    <cellStyle name="Normal 44 2 5 3" xfId="32717"/>
    <cellStyle name="Normal 44 2 5 3 2" xfId="32718"/>
    <cellStyle name="Normal 44 2 5 4" xfId="32719"/>
    <cellStyle name="Normal 44 2 5 4 2" xfId="32720"/>
    <cellStyle name="Normal 44 2 5 5" xfId="32721"/>
    <cellStyle name="Normal 44 2 5 5 2" xfId="32722"/>
    <cellStyle name="Normal 44 2 5 6" xfId="32723"/>
    <cellStyle name="Normal 44 2 6" xfId="32724"/>
    <cellStyle name="Normal 44 2 6 2" xfId="32725"/>
    <cellStyle name="Normal 44 2 7" xfId="32726"/>
    <cellStyle name="Normal 44 2 7 2" xfId="32727"/>
    <cellStyle name="Normal 44 2 8" xfId="32728"/>
    <cellStyle name="Normal 44 2 8 2" xfId="32729"/>
    <cellStyle name="Normal 44 2 9" xfId="32730"/>
    <cellStyle name="Normal 44 2 9 2" xfId="32731"/>
    <cellStyle name="Normal 44 3" xfId="32732"/>
    <cellStyle name="Normal 44 3 10" xfId="32733"/>
    <cellStyle name="Normal 44 3 10 2" xfId="32734"/>
    <cellStyle name="Normal 44 3 11" xfId="32735"/>
    <cellStyle name="Normal 44 3 12" xfId="32736"/>
    <cellStyle name="Normal 44 3 2" xfId="32737"/>
    <cellStyle name="Normal 44 3 2 2" xfId="32738"/>
    <cellStyle name="Normal 44 3 2 2 2" xfId="32739"/>
    <cellStyle name="Normal 44 3 2 3" xfId="32740"/>
    <cellStyle name="Normal 44 3 2 3 2" xfId="32741"/>
    <cellStyle name="Normal 44 3 2 4" xfId="32742"/>
    <cellStyle name="Normal 44 3 2 4 2" xfId="32743"/>
    <cellStyle name="Normal 44 3 2 5" xfId="32744"/>
    <cellStyle name="Normal 44 3 2 5 2" xfId="32745"/>
    <cellStyle name="Normal 44 3 2 6" xfId="32746"/>
    <cellStyle name="Normal 44 3 2 7" xfId="32747"/>
    <cellStyle name="Normal 44 3 3" xfId="32748"/>
    <cellStyle name="Normal 44 3 3 2" xfId="32749"/>
    <cellStyle name="Normal 44 3 3 2 2" xfId="32750"/>
    <cellStyle name="Normal 44 3 3 3" xfId="32751"/>
    <cellStyle name="Normal 44 3 3 3 2" xfId="32752"/>
    <cellStyle name="Normal 44 3 3 4" xfId="32753"/>
    <cellStyle name="Normal 44 3 3 4 2" xfId="32754"/>
    <cellStyle name="Normal 44 3 3 5" xfId="32755"/>
    <cellStyle name="Normal 44 3 3 5 2" xfId="32756"/>
    <cellStyle name="Normal 44 3 3 6" xfId="32757"/>
    <cellStyle name="Normal 44 3 3 7" xfId="32758"/>
    <cellStyle name="Normal 44 3 4" xfId="32759"/>
    <cellStyle name="Normal 44 3 4 2" xfId="32760"/>
    <cellStyle name="Normal 44 3 4 2 2" xfId="32761"/>
    <cellStyle name="Normal 44 3 4 3" xfId="32762"/>
    <cellStyle name="Normal 44 3 4 3 2" xfId="32763"/>
    <cellStyle name="Normal 44 3 4 4" xfId="32764"/>
    <cellStyle name="Normal 44 3 4 4 2" xfId="32765"/>
    <cellStyle name="Normal 44 3 4 5" xfId="32766"/>
    <cellStyle name="Normal 44 3 4 5 2" xfId="32767"/>
    <cellStyle name="Normal 44 3 4 6" xfId="32768"/>
    <cellStyle name="Normal 44 3 5" xfId="32769"/>
    <cellStyle name="Normal 44 3 5 2" xfId="32770"/>
    <cellStyle name="Normal 44 3 6" xfId="32771"/>
    <cellStyle name="Normal 44 3 6 2" xfId="32772"/>
    <cellStyle name="Normal 44 3 7" xfId="32773"/>
    <cellStyle name="Normal 44 3 7 2" xfId="32774"/>
    <cellStyle name="Normal 44 3 8" xfId="32775"/>
    <cellStyle name="Normal 44 3 8 2" xfId="32776"/>
    <cellStyle name="Normal 44 3 9" xfId="32777"/>
    <cellStyle name="Normal 44 3 9 2" xfId="32778"/>
    <cellStyle name="Normal 44 4" xfId="32779"/>
    <cellStyle name="Normal 44 4 2" xfId="32780"/>
    <cellStyle name="Normal 44 4 2 2" xfId="32781"/>
    <cellStyle name="Normal 44 4 3" xfId="32782"/>
    <cellStyle name="Normal 44 4 3 2" xfId="32783"/>
    <cellStyle name="Normal 44 4 4" xfId="32784"/>
    <cellStyle name="Normal 44 4 4 2" xfId="32785"/>
    <cellStyle name="Normal 44 4 5" xfId="32786"/>
    <cellStyle name="Normal 44 4 5 2" xfId="32787"/>
    <cellStyle name="Normal 44 4 6" xfId="32788"/>
    <cellStyle name="Normal 44 4 7" xfId="32789"/>
    <cellStyle name="Normal 44 5" xfId="32790"/>
    <cellStyle name="Normal 44 5 2" xfId="32791"/>
    <cellStyle name="Normal 44 5 2 2" xfId="32792"/>
    <cellStyle name="Normal 44 5 3" xfId="32793"/>
    <cellStyle name="Normal 44 5 3 2" xfId="32794"/>
    <cellStyle name="Normal 44 5 4" xfId="32795"/>
    <cellStyle name="Normal 44 5 4 2" xfId="32796"/>
    <cellStyle name="Normal 44 5 5" xfId="32797"/>
    <cellStyle name="Normal 44 5 5 2" xfId="32798"/>
    <cellStyle name="Normal 44 5 6" xfId="32799"/>
    <cellStyle name="Normal 44 5 7" xfId="32800"/>
    <cellStyle name="Normal 44 6" xfId="32801"/>
    <cellStyle name="Normal 44 6 2" xfId="32802"/>
    <cellStyle name="Normal 44 6 2 2" xfId="32803"/>
    <cellStyle name="Normal 44 6 3" xfId="32804"/>
    <cellStyle name="Normal 44 6 3 2" xfId="32805"/>
    <cellStyle name="Normal 44 6 4" xfId="32806"/>
    <cellStyle name="Normal 44 6 4 2" xfId="32807"/>
    <cellStyle name="Normal 44 6 5" xfId="32808"/>
    <cellStyle name="Normal 44 6 5 2" xfId="32809"/>
    <cellStyle name="Normal 44 6 6" xfId="32810"/>
    <cellStyle name="Normal 44 7" xfId="32811"/>
    <cellStyle name="Normal 44 7 2" xfId="32812"/>
    <cellStyle name="Normal 44 8" xfId="32813"/>
    <cellStyle name="Normal 44 8 2" xfId="32814"/>
    <cellStyle name="Normal 44 9" xfId="32815"/>
    <cellStyle name="Normal 44 9 2" xfId="32816"/>
    <cellStyle name="Normal 45" xfId="32817"/>
    <cellStyle name="Normal 45 10" xfId="32818"/>
    <cellStyle name="Normal 45 10 2" xfId="32819"/>
    <cellStyle name="Normal 45 11" xfId="32820"/>
    <cellStyle name="Normal 45 11 2" xfId="32821"/>
    <cellStyle name="Normal 45 12" xfId="32822"/>
    <cellStyle name="Normal 45 12 2" xfId="32823"/>
    <cellStyle name="Normal 45 13" xfId="32824"/>
    <cellStyle name="Normal 45 14" xfId="32825"/>
    <cellStyle name="Normal 45 2" xfId="32826"/>
    <cellStyle name="Normal 45 2 10" xfId="32827"/>
    <cellStyle name="Normal 45 2 10 2" xfId="32828"/>
    <cellStyle name="Normal 45 2 11" xfId="32829"/>
    <cellStyle name="Normal 45 2 11 2" xfId="32830"/>
    <cellStyle name="Normal 45 2 12" xfId="32831"/>
    <cellStyle name="Normal 45 2 13" xfId="32832"/>
    <cellStyle name="Normal 45 2 2" xfId="32833"/>
    <cellStyle name="Normal 45 2 2 10" xfId="32834"/>
    <cellStyle name="Normal 45 2 2 10 2" xfId="32835"/>
    <cellStyle name="Normal 45 2 2 11" xfId="32836"/>
    <cellStyle name="Normal 45 2 2 12" xfId="32837"/>
    <cellStyle name="Normal 45 2 2 2" xfId="32838"/>
    <cellStyle name="Normal 45 2 2 2 2" xfId="32839"/>
    <cellStyle name="Normal 45 2 2 2 2 2" xfId="32840"/>
    <cellStyle name="Normal 45 2 2 2 3" xfId="32841"/>
    <cellStyle name="Normal 45 2 2 2 3 2" xfId="32842"/>
    <cellStyle name="Normal 45 2 2 2 4" xfId="32843"/>
    <cellStyle name="Normal 45 2 2 2 4 2" xfId="32844"/>
    <cellStyle name="Normal 45 2 2 2 5" xfId="32845"/>
    <cellStyle name="Normal 45 2 2 2 5 2" xfId="32846"/>
    <cellStyle name="Normal 45 2 2 2 6" xfId="32847"/>
    <cellStyle name="Normal 45 2 2 3" xfId="32848"/>
    <cellStyle name="Normal 45 2 2 3 2" xfId="32849"/>
    <cellStyle name="Normal 45 2 2 3 2 2" xfId="32850"/>
    <cellStyle name="Normal 45 2 2 3 3" xfId="32851"/>
    <cellStyle name="Normal 45 2 2 3 3 2" xfId="32852"/>
    <cellStyle name="Normal 45 2 2 3 4" xfId="32853"/>
    <cellStyle name="Normal 45 2 2 3 4 2" xfId="32854"/>
    <cellStyle name="Normal 45 2 2 3 5" xfId="32855"/>
    <cellStyle name="Normal 45 2 2 3 5 2" xfId="32856"/>
    <cellStyle name="Normal 45 2 2 3 6" xfId="32857"/>
    <cellStyle name="Normal 45 2 2 4" xfId="32858"/>
    <cellStyle name="Normal 45 2 2 4 2" xfId="32859"/>
    <cellStyle name="Normal 45 2 2 4 2 2" xfId="32860"/>
    <cellStyle name="Normal 45 2 2 4 3" xfId="32861"/>
    <cellStyle name="Normal 45 2 2 4 3 2" xfId="32862"/>
    <cellStyle name="Normal 45 2 2 4 4" xfId="32863"/>
    <cellStyle name="Normal 45 2 2 4 4 2" xfId="32864"/>
    <cellStyle name="Normal 45 2 2 4 5" xfId="32865"/>
    <cellStyle name="Normal 45 2 2 4 5 2" xfId="32866"/>
    <cellStyle name="Normal 45 2 2 4 6" xfId="32867"/>
    <cellStyle name="Normal 45 2 2 5" xfId="32868"/>
    <cellStyle name="Normal 45 2 2 5 2" xfId="32869"/>
    <cellStyle name="Normal 45 2 2 6" xfId="32870"/>
    <cellStyle name="Normal 45 2 2 6 2" xfId="32871"/>
    <cellStyle name="Normal 45 2 2 7" xfId="32872"/>
    <cellStyle name="Normal 45 2 2 7 2" xfId="32873"/>
    <cellStyle name="Normal 45 2 2 8" xfId="32874"/>
    <cellStyle name="Normal 45 2 2 8 2" xfId="32875"/>
    <cellStyle name="Normal 45 2 2 9" xfId="32876"/>
    <cellStyle name="Normal 45 2 2 9 2" xfId="32877"/>
    <cellStyle name="Normal 45 2 3" xfId="32878"/>
    <cellStyle name="Normal 45 2 3 2" xfId="32879"/>
    <cellStyle name="Normal 45 2 3 2 2" xfId="32880"/>
    <cellStyle name="Normal 45 2 3 3" xfId="32881"/>
    <cellStyle name="Normal 45 2 3 3 2" xfId="32882"/>
    <cellStyle name="Normal 45 2 3 4" xfId="32883"/>
    <cellStyle name="Normal 45 2 3 4 2" xfId="32884"/>
    <cellStyle name="Normal 45 2 3 5" xfId="32885"/>
    <cellStyle name="Normal 45 2 3 5 2" xfId="32886"/>
    <cellStyle name="Normal 45 2 3 6" xfId="32887"/>
    <cellStyle name="Normal 45 2 3 7" xfId="32888"/>
    <cellStyle name="Normal 45 2 4" xfId="32889"/>
    <cellStyle name="Normal 45 2 4 2" xfId="32890"/>
    <cellStyle name="Normal 45 2 4 2 2" xfId="32891"/>
    <cellStyle name="Normal 45 2 4 3" xfId="32892"/>
    <cellStyle name="Normal 45 2 4 3 2" xfId="32893"/>
    <cellStyle name="Normal 45 2 4 4" xfId="32894"/>
    <cellStyle name="Normal 45 2 4 4 2" xfId="32895"/>
    <cellStyle name="Normal 45 2 4 5" xfId="32896"/>
    <cellStyle name="Normal 45 2 4 5 2" xfId="32897"/>
    <cellStyle name="Normal 45 2 4 6" xfId="32898"/>
    <cellStyle name="Normal 45 2 5" xfId="32899"/>
    <cellStyle name="Normal 45 2 5 2" xfId="32900"/>
    <cellStyle name="Normal 45 2 5 2 2" xfId="32901"/>
    <cellStyle name="Normal 45 2 5 3" xfId="32902"/>
    <cellStyle name="Normal 45 2 5 3 2" xfId="32903"/>
    <cellStyle name="Normal 45 2 5 4" xfId="32904"/>
    <cellStyle name="Normal 45 2 5 4 2" xfId="32905"/>
    <cellStyle name="Normal 45 2 5 5" xfId="32906"/>
    <cellStyle name="Normal 45 2 5 5 2" xfId="32907"/>
    <cellStyle name="Normal 45 2 5 6" xfId="32908"/>
    <cellStyle name="Normal 45 2 6" xfId="32909"/>
    <cellStyle name="Normal 45 2 6 2" xfId="32910"/>
    <cellStyle name="Normal 45 2 7" xfId="32911"/>
    <cellStyle name="Normal 45 2 7 2" xfId="32912"/>
    <cellStyle name="Normal 45 2 8" xfId="32913"/>
    <cellStyle name="Normal 45 2 8 2" xfId="32914"/>
    <cellStyle name="Normal 45 2 9" xfId="32915"/>
    <cellStyle name="Normal 45 2 9 2" xfId="32916"/>
    <cellStyle name="Normal 45 3" xfId="32917"/>
    <cellStyle name="Normal 45 3 10" xfId="32918"/>
    <cellStyle name="Normal 45 3 10 2" xfId="32919"/>
    <cellStyle name="Normal 45 3 11" xfId="32920"/>
    <cellStyle name="Normal 45 3 12" xfId="32921"/>
    <cellStyle name="Normal 45 3 2" xfId="32922"/>
    <cellStyle name="Normal 45 3 2 2" xfId="32923"/>
    <cellStyle name="Normal 45 3 2 2 2" xfId="32924"/>
    <cellStyle name="Normal 45 3 2 3" xfId="32925"/>
    <cellStyle name="Normal 45 3 2 3 2" xfId="32926"/>
    <cellStyle name="Normal 45 3 2 4" xfId="32927"/>
    <cellStyle name="Normal 45 3 2 4 2" xfId="32928"/>
    <cellStyle name="Normal 45 3 2 5" xfId="32929"/>
    <cellStyle name="Normal 45 3 2 5 2" xfId="32930"/>
    <cellStyle name="Normal 45 3 2 6" xfId="32931"/>
    <cellStyle name="Normal 45 3 2 7" xfId="32932"/>
    <cellStyle name="Normal 45 3 3" xfId="32933"/>
    <cellStyle name="Normal 45 3 3 2" xfId="32934"/>
    <cellStyle name="Normal 45 3 3 2 2" xfId="32935"/>
    <cellStyle name="Normal 45 3 3 3" xfId="32936"/>
    <cellStyle name="Normal 45 3 3 3 2" xfId="32937"/>
    <cellStyle name="Normal 45 3 3 4" xfId="32938"/>
    <cellStyle name="Normal 45 3 3 4 2" xfId="32939"/>
    <cellStyle name="Normal 45 3 3 5" xfId="32940"/>
    <cellStyle name="Normal 45 3 3 5 2" xfId="32941"/>
    <cellStyle name="Normal 45 3 3 6" xfId="32942"/>
    <cellStyle name="Normal 45 3 3 7" xfId="32943"/>
    <cellStyle name="Normal 45 3 4" xfId="32944"/>
    <cellStyle name="Normal 45 3 4 2" xfId="32945"/>
    <cellStyle name="Normal 45 3 4 2 2" xfId="32946"/>
    <cellStyle name="Normal 45 3 4 3" xfId="32947"/>
    <cellStyle name="Normal 45 3 4 3 2" xfId="32948"/>
    <cellStyle name="Normal 45 3 4 4" xfId="32949"/>
    <cellStyle name="Normal 45 3 4 4 2" xfId="32950"/>
    <cellStyle name="Normal 45 3 4 5" xfId="32951"/>
    <cellStyle name="Normal 45 3 4 5 2" xfId="32952"/>
    <cellStyle name="Normal 45 3 4 6" xfId="32953"/>
    <cellStyle name="Normal 45 3 5" xfId="32954"/>
    <cellStyle name="Normal 45 3 5 2" xfId="32955"/>
    <cellStyle name="Normal 45 3 6" xfId="32956"/>
    <cellStyle name="Normal 45 3 6 2" xfId="32957"/>
    <cellStyle name="Normal 45 3 7" xfId="32958"/>
    <cellStyle name="Normal 45 3 7 2" xfId="32959"/>
    <cellStyle name="Normal 45 3 8" xfId="32960"/>
    <cellStyle name="Normal 45 3 8 2" xfId="32961"/>
    <cellStyle name="Normal 45 3 9" xfId="32962"/>
    <cellStyle name="Normal 45 3 9 2" xfId="32963"/>
    <cellStyle name="Normal 45 4" xfId="32964"/>
    <cellStyle name="Normal 45 4 2" xfId="32965"/>
    <cellStyle name="Normal 45 4 2 2" xfId="32966"/>
    <cellStyle name="Normal 45 4 3" xfId="32967"/>
    <cellStyle name="Normal 45 4 3 2" xfId="32968"/>
    <cellStyle name="Normal 45 4 4" xfId="32969"/>
    <cellStyle name="Normal 45 4 4 2" xfId="32970"/>
    <cellStyle name="Normal 45 4 5" xfId="32971"/>
    <cellStyle name="Normal 45 4 5 2" xfId="32972"/>
    <cellStyle name="Normal 45 4 6" xfId="32973"/>
    <cellStyle name="Normal 45 4 7" xfId="32974"/>
    <cellStyle name="Normal 45 5" xfId="32975"/>
    <cellStyle name="Normal 45 5 2" xfId="32976"/>
    <cellStyle name="Normal 45 5 2 2" xfId="32977"/>
    <cellStyle name="Normal 45 5 3" xfId="32978"/>
    <cellStyle name="Normal 45 5 3 2" xfId="32979"/>
    <cellStyle name="Normal 45 5 4" xfId="32980"/>
    <cellStyle name="Normal 45 5 4 2" xfId="32981"/>
    <cellStyle name="Normal 45 5 5" xfId="32982"/>
    <cellStyle name="Normal 45 5 5 2" xfId="32983"/>
    <cellStyle name="Normal 45 5 6" xfId="32984"/>
    <cellStyle name="Normal 45 5 7" xfId="32985"/>
    <cellStyle name="Normal 45 6" xfId="32986"/>
    <cellStyle name="Normal 45 6 2" xfId="32987"/>
    <cellStyle name="Normal 45 6 2 2" xfId="32988"/>
    <cellStyle name="Normal 45 6 3" xfId="32989"/>
    <cellStyle name="Normal 45 6 3 2" xfId="32990"/>
    <cellStyle name="Normal 45 6 4" xfId="32991"/>
    <cellStyle name="Normal 45 6 4 2" xfId="32992"/>
    <cellStyle name="Normal 45 6 5" xfId="32993"/>
    <cellStyle name="Normal 45 6 5 2" xfId="32994"/>
    <cellStyle name="Normal 45 6 6" xfId="32995"/>
    <cellStyle name="Normal 45 7" xfId="32996"/>
    <cellStyle name="Normal 45 7 2" xfId="32997"/>
    <cellStyle name="Normal 45 8" xfId="32998"/>
    <cellStyle name="Normal 45 8 2" xfId="32999"/>
    <cellStyle name="Normal 45 9" xfId="33000"/>
    <cellStyle name="Normal 45 9 2" xfId="33001"/>
    <cellStyle name="Normal 46" xfId="33002"/>
    <cellStyle name="Normal 46 10" xfId="33003"/>
    <cellStyle name="Normal 46 10 2" xfId="33004"/>
    <cellStyle name="Normal 46 11" xfId="33005"/>
    <cellStyle name="Normal 46 11 2" xfId="33006"/>
    <cellStyle name="Normal 46 12" xfId="33007"/>
    <cellStyle name="Normal 46 12 2" xfId="33008"/>
    <cellStyle name="Normal 46 13" xfId="33009"/>
    <cellStyle name="Normal 46 14" xfId="33010"/>
    <cellStyle name="Normal 46 2" xfId="33011"/>
    <cellStyle name="Normal 46 2 10" xfId="33012"/>
    <cellStyle name="Normal 46 2 10 2" xfId="33013"/>
    <cellStyle name="Normal 46 2 11" xfId="33014"/>
    <cellStyle name="Normal 46 2 11 2" xfId="33015"/>
    <cellStyle name="Normal 46 2 12" xfId="33016"/>
    <cellStyle name="Normal 46 2 13" xfId="33017"/>
    <cellStyle name="Normal 46 2 2" xfId="33018"/>
    <cellStyle name="Normal 46 2 2 10" xfId="33019"/>
    <cellStyle name="Normal 46 2 2 10 2" xfId="33020"/>
    <cellStyle name="Normal 46 2 2 11" xfId="33021"/>
    <cellStyle name="Normal 46 2 2 12" xfId="33022"/>
    <cellStyle name="Normal 46 2 2 2" xfId="33023"/>
    <cellStyle name="Normal 46 2 2 2 2" xfId="33024"/>
    <cellStyle name="Normal 46 2 2 2 2 2" xfId="33025"/>
    <cellStyle name="Normal 46 2 2 2 3" xfId="33026"/>
    <cellStyle name="Normal 46 2 2 2 3 2" xfId="33027"/>
    <cellStyle name="Normal 46 2 2 2 4" xfId="33028"/>
    <cellStyle name="Normal 46 2 2 2 4 2" xfId="33029"/>
    <cellStyle name="Normal 46 2 2 2 5" xfId="33030"/>
    <cellStyle name="Normal 46 2 2 2 5 2" xfId="33031"/>
    <cellStyle name="Normal 46 2 2 2 6" xfId="33032"/>
    <cellStyle name="Normal 46 2 2 3" xfId="33033"/>
    <cellStyle name="Normal 46 2 2 3 2" xfId="33034"/>
    <cellStyle name="Normal 46 2 2 3 2 2" xfId="33035"/>
    <cellStyle name="Normal 46 2 2 3 3" xfId="33036"/>
    <cellStyle name="Normal 46 2 2 3 3 2" xfId="33037"/>
    <cellStyle name="Normal 46 2 2 3 4" xfId="33038"/>
    <cellStyle name="Normal 46 2 2 3 4 2" xfId="33039"/>
    <cellStyle name="Normal 46 2 2 3 5" xfId="33040"/>
    <cellStyle name="Normal 46 2 2 3 5 2" xfId="33041"/>
    <cellStyle name="Normal 46 2 2 3 6" xfId="33042"/>
    <cellStyle name="Normal 46 2 2 4" xfId="33043"/>
    <cellStyle name="Normal 46 2 2 4 2" xfId="33044"/>
    <cellStyle name="Normal 46 2 2 4 2 2" xfId="33045"/>
    <cellStyle name="Normal 46 2 2 4 3" xfId="33046"/>
    <cellStyle name="Normal 46 2 2 4 3 2" xfId="33047"/>
    <cellStyle name="Normal 46 2 2 4 4" xfId="33048"/>
    <cellStyle name="Normal 46 2 2 4 4 2" xfId="33049"/>
    <cellStyle name="Normal 46 2 2 4 5" xfId="33050"/>
    <cellStyle name="Normal 46 2 2 4 5 2" xfId="33051"/>
    <cellStyle name="Normal 46 2 2 4 6" xfId="33052"/>
    <cellStyle name="Normal 46 2 2 5" xfId="33053"/>
    <cellStyle name="Normal 46 2 2 5 2" xfId="33054"/>
    <cellStyle name="Normal 46 2 2 6" xfId="33055"/>
    <cellStyle name="Normal 46 2 2 6 2" xfId="33056"/>
    <cellStyle name="Normal 46 2 2 7" xfId="33057"/>
    <cellStyle name="Normal 46 2 2 7 2" xfId="33058"/>
    <cellStyle name="Normal 46 2 2 8" xfId="33059"/>
    <cellStyle name="Normal 46 2 2 8 2" xfId="33060"/>
    <cellStyle name="Normal 46 2 2 9" xfId="33061"/>
    <cellStyle name="Normal 46 2 2 9 2" xfId="33062"/>
    <cellStyle name="Normal 46 2 3" xfId="33063"/>
    <cellStyle name="Normal 46 2 3 2" xfId="33064"/>
    <cellStyle name="Normal 46 2 3 2 2" xfId="33065"/>
    <cellStyle name="Normal 46 2 3 3" xfId="33066"/>
    <cellStyle name="Normal 46 2 3 3 2" xfId="33067"/>
    <cellStyle name="Normal 46 2 3 4" xfId="33068"/>
    <cellStyle name="Normal 46 2 3 4 2" xfId="33069"/>
    <cellStyle name="Normal 46 2 3 5" xfId="33070"/>
    <cellStyle name="Normal 46 2 3 5 2" xfId="33071"/>
    <cellStyle name="Normal 46 2 3 6" xfId="33072"/>
    <cellStyle name="Normal 46 2 3 7" xfId="33073"/>
    <cellStyle name="Normal 46 2 4" xfId="33074"/>
    <cellStyle name="Normal 46 2 4 2" xfId="33075"/>
    <cellStyle name="Normal 46 2 4 2 2" xfId="33076"/>
    <cellStyle name="Normal 46 2 4 3" xfId="33077"/>
    <cellStyle name="Normal 46 2 4 3 2" xfId="33078"/>
    <cellStyle name="Normal 46 2 4 4" xfId="33079"/>
    <cellStyle name="Normal 46 2 4 4 2" xfId="33080"/>
    <cellStyle name="Normal 46 2 4 5" xfId="33081"/>
    <cellStyle name="Normal 46 2 4 5 2" xfId="33082"/>
    <cellStyle name="Normal 46 2 4 6" xfId="33083"/>
    <cellStyle name="Normal 46 2 5" xfId="33084"/>
    <cellStyle name="Normal 46 2 5 2" xfId="33085"/>
    <cellStyle name="Normal 46 2 5 2 2" xfId="33086"/>
    <cellStyle name="Normal 46 2 5 3" xfId="33087"/>
    <cellStyle name="Normal 46 2 5 3 2" xfId="33088"/>
    <cellStyle name="Normal 46 2 5 4" xfId="33089"/>
    <cellStyle name="Normal 46 2 5 4 2" xfId="33090"/>
    <cellStyle name="Normal 46 2 5 5" xfId="33091"/>
    <cellStyle name="Normal 46 2 5 5 2" xfId="33092"/>
    <cellStyle name="Normal 46 2 5 6" xfId="33093"/>
    <cellStyle name="Normal 46 2 6" xfId="33094"/>
    <cellStyle name="Normal 46 2 6 2" xfId="33095"/>
    <cellStyle name="Normal 46 2 7" xfId="33096"/>
    <cellStyle name="Normal 46 2 7 2" xfId="33097"/>
    <cellStyle name="Normal 46 2 8" xfId="33098"/>
    <cellStyle name="Normal 46 2 8 2" xfId="33099"/>
    <cellStyle name="Normal 46 2 9" xfId="33100"/>
    <cellStyle name="Normal 46 2 9 2" xfId="33101"/>
    <cellStyle name="Normal 46 3" xfId="33102"/>
    <cellStyle name="Normal 46 3 10" xfId="33103"/>
    <cellStyle name="Normal 46 3 10 2" xfId="33104"/>
    <cellStyle name="Normal 46 3 11" xfId="33105"/>
    <cellStyle name="Normal 46 3 12" xfId="33106"/>
    <cellStyle name="Normal 46 3 2" xfId="33107"/>
    <cellStyle name="Normal 46 3 2 2" xfId="33108"/>
    <cellStyle name="Normal 46 3 2 2 2" xfId="33109"/>
    <cellStyle name="Normal 46 3 2 3" xfId="33110"/>
    <cellStyle name="Normal 46 3 2 3 2" xfId="33111"/>
    <cellStyle name="Normal 46 3 2 4" xfId="33112"/>
    <cellStyle name="Normal 46 3 2 4 2" xfId="33113"/>
    <cellStyle name="Normal 46 3 2 5" xfId="33114"/>
    <cellStyle name="Normal 46 3 2 5 2" xfId="33115"/>
    <cellStyle name="Normal 46 3 2 6" xfId="33116"/>
    <cellStyle name="Normal 46 3 2 7" xfId="33117"/>
    <cellStyle name="Normal 46 3 3" xfId="33118"/>
    <cellStyle name="Normal 46 3 3 2" xfId="33119"/>
    <cellStyle name="Normal 46 3 3 2 2" xfId="33120"/>
    <cellStyle name="Normal 46 3 3 3" xfId="33121"/>
    <cellStyle name="Normal 46 3 3 3 2" xfId="33122"/>
    <cellStyle name="Normal 46 3 3 4" xfId="33123"/>
    <cellStyle name="Normal 46 3 3 4 2" xfId="33124"/>
    <cellStyle name="Normal 46 3 3 5" xfId="33125"/>
    <cellStyle name="Normal 46 3 3 5 2" xfId="33126"/>
    <cellStyle name="Normal 46 3 3 6" xfId="33127"/>
    <cellStyle name="Normal 46 3 3 7" xfId="33128"/>
    <cellStyle name="Normal 46 3 4" xfId="33129"/>
    <cellStyle name="Normal 46 3 4 2" xfId="33130"/>
    <cellStyle name="Normal 46 3 4 2 2" xfId="33131"/>
    <cellStyle name="Normal 46 3 4 3" xfId="33132"/>
    <cellStyle name="Normal 46 3 4 3 2" xfId="33133"/>
    <cellStyle name="Normal 46 3 4 4" xfId="33134"/>
    <cellStyle name="Normal 46 3 4 4 2" xfId="33135"/>
    <cellStyle name="Normal 46 3 4 5" xfId="33136"/>
    <cellStyle name="Normal 46 3 4 5 2" xfId="33137"/>
    <cellStyle name="Normal 46 3 4 6" xfId="33138"/>
    <cellStyle name="Normal 46 3 5" xfId="33139"/>
    <cellStyle name="Normal 46 3 5 2" xfId="33140"/>
    <cellStyle name="Normal 46 3 6" xfId="33141"/>
    <cellStyle name="Normal 46 3 6 2" xfId="33142"/>
    <cellStyle name="Normal 46 3 7" xfId="33143"/>
    <cellStyle name="Normal 46 3 7 2" xfId="33144"/>
    <cellStyle name="Normal 46 3 8" xfId="33145"/>
    <cellStyle name="Normal 46 3 8 2" xfId="33146"/>
    <cellStyle name="Normal 46 3 9" xfId="33147"/>
    <cellStyle name="Normal 46 3 9 2" xfId="33148"/>
    <cellStyle name="Normal 46 4" xfId="33149"/>
    <cellStyle name="Normal 46 4 2" xfId="33150"/>
    <cellStyle name="Normal 46 4 2 2" xfId="33151"/>
    <cellStyle name="Normal 46 4 3" xfId="33152"/>
    <cellStyle name="Normal 46 4 3 2" xfId="33153"/>
    <cellStyle name="Normal 46 4 4" xfId="33154"/>
    <cellStyle name="Normal 46 4 4 2" xfId="33155"/>
    <cellStyle name="Normal 46 4 5" xfId="33156"/>
    <cellStyle name="Normal 46 4 5 2" xfId="33157"/>
    <cellStyle name="Normal 46 4 6" xfId="33158"/>
    <cellStyle name="Normal 46 4 7" xfId="33159"/>
    <cellStyle name="Normal 46 5" xfId="33160"/>
    <cellStyle name="Normal 46 5 2" xfId="33161"/>
    <cellStyle name="Normal 46 5 2 2" xfId="33162"/>
    <cellStyle name="Normal 46 5 3" xfId="33163"/>
    <cellStyle name="Normal 46 5 3 2" xfId="33164"/>
    <cellStyle name="Normal 46 5 4" xfId="33165"/>
    <cellStyle name="Normal 46 5 4 2" xfId="33166"/>
    <cellStyle name="Normal 46 5 5" xfId="33167"/>
    <cellStyle name="Normal 46 5 5 2" xfId="33168"/>
    <cellStyle name="Normal 46 5 6" xfId="33169"/>
    <cellStyle name="Normal 46 5 7" xfId="33170"/>
    <cellStyle name="Normal 46 6" xfId="33171"/>
    <cellStyle name="Normal 46 6 2" xfId="33172"/>
    <cellStyle name="Normal 46 6 2 2" xfId="33173"/>
    <cellStyle name="Normal 46 6 3" xfId="33174"/>
    <cellStyle name="Normal 46 6 3 2" xfId="33175"/>
    <cellStyle name="Normal 46 6 4" xfId="33176"/>
    <cellStyle name="Normal 46 6 4 2" xfId="33177"/>
    <cellStyle name="Normal 46 6 5" xfId="33178"/>
    <cellStyle name="Normal 46 6 5 2" xfId="33179"/>
    <cellStyle name="Normal 46 6 6" xfId="33180"/>
    <cellStyle name="Normal 46 7" xfId="33181"/>
    <cellStyle name="Normal 46 7 2" xfId="33182"/>
    <cellStyle name="Normal 46 8" xfId="33183"/>
    <cellStyle name="Normal 46 8 2" xfId="33184"/>
    <cellStyle name="Normal 46 9" xfId="33185"/>
    <cellStyle name="Normal 46 9 2" xfId="33186"/>
    <cellStyle name="Normal 47" xfId="33187"/>
    <cellStyle name="Normal 47 10" xfId="33188"/>
    <cellStyle name="Normal 47 10 2" xfId="33189"/>
    <cellStyle name="Normal 47 11" xfId="33190"/>
    <cellStyle name="Normal 47 11 2" xfId="33191"/>
    <cellStyle name="Normal 47 12" xfId="33192"/>
    <cellStyle name="Normal 47 12 2" xfId="33193"/>
    <cellStyle name="Normal 47 13" xfId="33194"/>
    <cellStyle name="Normal 47 14" xfId="33195"/>
    <cellStyle name="Normal 47 2" xfId="33196"/>
    <cellStyle name="Normal 47 2 10" xfId="33197"/>
    <cellStyle name="Normal 47 2 10 2" xfId="33198"/>
    <cellStyle name="Normal 47 2 11" xfId="33199"/>
    <cellStyle name="Normal 47 2 11 2" xfId="33200"/>
    <cellStyle name="Normal 47 2 12" xfId="33201"/>
    <cellStyle name="Normal 47 2 13" xfId="33202"/>
    <cellStyle name="Normal 47 2 2" xfId="33203"/>
    <cellStyle name="Normal 47 2 2 10" xfId="33204"/>
    <cellStyle name="Normal 47 2 2 10 2" xfId="33205"/>
    <cellStyle name="Normal 47 2 2 11" xfId="33206"/>
    <cellStyle name="Normal 47 2 2 12" xfId="33207"/>
    <cellStyle name="Normal 47 2 2 2" xfId="33208"/>
    <cellStyle name="Normal 47 2 2 2 2" xfId="33209"/>
    <cellStyle name="Normal 47 2 2 2 2 2" xfId="33210"/>
    <cellStyle name="Normal 47 2 2 2 3" xfId="33211"/>
    <cellStyle name="Normal 47 2 2 2 3 2" xfId="33212"/>
    <cellStyle name="Normal 47 2 2 2 4" xfId="33213"/>
    <cellStyle name="Normal 47 2 2 2 4 2" xfId="33214"/>
    <cellStyle name="Normal 47 2 2 2 5" xfId="33215"/>
    <cellStyle name="Normal 47 2 2 2 5 2" xfId="33216"/>
    <cellStyle name="Normal 47 2 2 2 6" xfId="33217"/>
    <cellStyle name="Normal 47 2 2 3" xfId="33218"/>
    <cellStyle name="Normal 47 2 2 3 2" xfId="33219"/>
    <cellStyle name="Normal 47 2 2 3 2 2" xfId="33220"/>
    <cellStyle name="Normal 47 2 2 3 3" xfId="33221"/>
    <cellStyle name="Normal 47 2 2 3 3 2" xfId="33222"/>
    <cellStyle name="Normal 47 2 2 3 4" xfId="33223"/>
    <cellStyle name="Normal 47 2 2 3 4 2" xfId="33224"/>
    <cellStyle name="Normal 47 2 2 3 5" xfId="33225"/>
    <cellStyle name="Normal 47 2 2 3 5 2" xfId="33226"/>
    <cellStyle name="Normal 47 2 2 3 6" xfId="33227"/>
    <cellStyle name="Normal 47 2 2 4" xfId="33228"/>
    <cellStyle name="Normal 47 2 2 4 2" xfId="33229"/>
    <cellStyle name="Normal 47 2 2 4 2 2" xfId="33230"/>
    <cellStyle name="Normal 47 2 2 4 3" xfId="33231"/>
    <cellStyle name="Normal 47 2 2 4 3 2" xfId="33232"/>
    <cellStyle name="Normal 47 2 2 4 4" xfId="33233"/>
    <cellStyle name="Normal 47 2 2 4 4 2" xfId="33234"/>
    <cellStyle name="Normal 47 2 2 4 5" xfId="33235"/>
    <cellStyle name="Normal 47 2 2 4 5 2" xfId="33236"/>
    <cellStyle name="Normal 47 2 2 4 6" xfId="33237"/>
    <cellStyle name="Normal 47 2 2 5" xfId="33238"/>
    <cellStyle name="Normal 47 2 2 5 2" xfId="33239"/>
    <cellStyle name="Normal 47 2 2 6" xfId="33240"/>
    <cellStyle name="Normal 47 2 2 6 2" xfId="33241"/>
    <cellStyle name="Normal 47 2 2 7" xfId="33242"/>
    <cellStyle name="Normal 47 2 2 7 2" xfId="33243"/>
    <cellStyle name="Normal 47 2 2 8" xfId="33244"/>
    <cellStyle name="Normal 47 2 2 8 2" xfId="33245"/>
    <cellStyle name="Normal 47 2 2 9" xfId="33246"/>
    <cellStyle name="Normal 47 2 2 9 2" xfId="33247"/>
    <cellStyle name="Normal 47 2 3" xfId="33248"/>
    <cellStyle name="Normal 47 2 3 2" xfId="33249"/>
    <cellStyle name="Normal 47 2 3 2 2" xfId="33250"/>
    <cellStyle name="Normal 47 2 3 3" xfId="33251"/>
    <cellStyle name="Normal 47 2 3 3 2" xfId="33252"/>
    <cellStyle name="Normal 47 2 3 4" xfId="33253"/>
    <cellStyle name="Normal 47 2 3 4 2" xfId="33254"/>
    <cellStyle name="Normal 47 2 3 5" xfId="33255"/>
    <cellStyle name="Normal 47 2 3 5 2" xfId="33256"/>
    <cellStyle name="Normal 47 2 3 6" xfId="33257"/>
    <cellStyle name="Normal 47 2 3 7" xfId="33258"/>
    <cellStyle name="Normal 47 2 4" xfId="33259"/>
    <cellStyle name="Normal 47 2 4 2" xfId="33260"/>
    <cellStyle name="Normal 47 2 4 2 2" xfId="33261"/>
    <cellStyle name="Normal 47 2 4 3" xfId="33262"/>
    <cellStyle name="Normal 47 2 4 3 2" xfId="33263"/>
    <cellStyle name="Normal 47 2 4 4" xfId="33264"/>
    <cellStyle name="Normal 47 2 4 4 2" xfId="33265"/>
    <cellStyle name="Normal 47 2 4 5" xfId="33266"/>
    <cellStyle name="Normal 47 2 4 5 2" xfId="33267"/>
    <cellStyle name="Normal 47 2 4 6" xfId="33268"/>
    <cellStyle name="Normal 47 2 5" xfId="33269"/>
    <cellStyle name="Normal 47 2 5 2" xfId="33270"/>
    <cellStyle name="Normal 47 2 5 2 2" xfId="33271"/>
    <cellStyle name="Normal 47 2 5 3" xfId="33272"/>
    <cellStyle name="Normal 47 2 5 3 2" xfId="33273"/>
    <cellStyle name="Normal 47 2 5 4" xfId="33274"/>
    <cellStyle name="Normal 47 2 5 4 2" xfId="33275"/>
    <cellStyle name="Normal 47 2 5 5" xfId="33276"/>
    <cellStyle name="Normal 47 2 5 5 2" xfId="33277"/>
    <cellStyle name="Normal 47 2 5 6" xfId="33278"/>
    <cellStyle name="Normal 47 2 6" xfId="33279"/>
    <cellStyle name="Normal 47 2 6 2" xfId="33280"/>
    <cellStyle name="Normal 47 2 7" xfId="33281"/>
    <cellStyle name="Normal 47 2 7 2" xfId="33282"/>
    <cellStyle name="Normal 47 2 8" xfId="33283"/>
    <cellStyle name="Normal 47 2 8 2" xfId="33284"/>
    <cellStyle name="Normal 47 2 9" xfId="33285"/>
    <cellStyle name="Normal 47 2 9 2" xfId="33286"/>
    <cellStyle name="Normal 47 3" xfId="33287"/>
    <cellStyle name="Normal 47 3 10" xfId="33288"/>
    <cellStyle name="Normal 47 3 10 2" xfId="33289"/>
    <cellStyle name="Normal 47 3 11" xfId="33290"/>
    <cellStyle name="Normal 47 3 12" xfId="33291"/>
    <cellStyle name="Normal 47 3 2" xfId="33292"/>
    <cellStyle name="Normal 47 3 2 2" xfId="33293"/>
    <cellStyle name="Normal 47 3 2 2 2" xfId="33294"/>
    <cellStyle name="Normal 47 3 2 3" xfId="33295"/>
    <cellStyle name="Normal 47 3 2 3 2" xfId="33296"/>
    <cellStyle name="Normal 47 3 2 4" xfId="33297"/>
    <cellStyle name="Normal 47 3 2 4 2" xfId="33298"/>
    <cellStyle name="Normal 47 3 2 5" xfId="33299"/>
    <cellStyle name="Normal 47 3 2 5 2" xfId="33300"/>
    <cellStyle name="Normal 47 3 2 6" xfId="33301"/>
    <cellStyle name="Normal 47 3 2 7" xfId="33302"/>
    <cellStyle name="Normal 47 3 3" xfId="33303"/>
    <cellStyle name="Normal 47 3 3 2" xfId="33304"/>
    <cellStyle name="Normal 47 3 3 2 2" xfId="33305"/>
    <cellStyle name="Normal 47 3 3 3" xfId="33306"/>
    <cellStyle name="Normal 47 3 3 3 2" xfId="33307"/>
    <cellStyle name="Normal 47 3 3 4" xfId="33308"/>
    <cellStyle name="Normal 47 3 3 4 2" xfId="33309"/>
    <cellStyle name="Normal 47 3 3 5" xfId="33310"/>
    <cellStyle name="Normal 47 3 3 5 2" xfId="33311"/>
    <cellStyle name="Normal 47 3 3 6" xfId="33312"/>
    <cellStyle name="Normal 47 3 3 7" xfId="33313"/>
    <cellStyle name="Normal 47 3 4" xfId="33314"/>
    <cellStyle name="Normal 47 3 4 2" xfId="33315"/>
    <cellStyle name="Normal 47 3 4 2 2" xfId="33316"/>
    <cellStyle name="Normal 47 3 4 3" xfId="33317"/>
    <cellStyle name="Normal 47 3 4 3 2" xfId="33318"/>
    <cellStyle name="Normal 47 3 4 4" xfId="33319"/>
    <cellStyle name="Normal 47 3 4 4 2" xfId="33320"/>
    <cellStyle name="Normal 47 3 4 5" xfId="33321"/>
    <cellStyle name="Normal 47 3 4 5 2" xfId="33322"/>
    <cellStyle name="Normal 47 3 4 6" xfId="33323"/>
    <cellStyle name="Normal 47 3 5" xfId="33324"/>
    <cellStyle name="Normal 47 3 5 2" xfId="33325"/>
    <cellStyle name="Normal 47 3 6" xfId="33326"/>
    <cellStyle name="Normal 47 3 6 2" xfId="33327"/>
    <cellStyle name="Normal 47 3 7" xfId="33328"/>
    <cellStyle name="Normal 47 3 7 2" xfId="33329"/>
    <cellStyle name="Normal 47 3 8" xfId="33330"/>
    <cellStyle name="Normal 47 3 8 2" xfId="33331"/>
    <cellStyle name="Normal 47 3 9" xfId="33332"/>
    <cellStyle name="Normal 47 3 9 2" xfId="33333"/>
    <cellStyle name="Normal 47 4" xfId="33334"/>
    <cellStyle name="Normal 47 4 2" xfId="33335"/>
    <cellStyle name="Normal 47 4 2 2" xfId="33336"/>
    <cellStyle name="Normal 47 4 3" xfId="33337"/>
    <cellStyle name="Normal 47 4 3 2" xfId="33338"/>
    <cellStyle name="Normal 47 4 4" xfId="33339"/>
    <cellStyle name="Normal 47 4 4 2" xfId="33340"/>
    <cellStyle name="Normal 47 4 5" xfId="33341"/>
    <cellStyle name="Normal 47 4 5 2" xfId="33342"/>
    <cellStyle name="Normal 47 4 6" xfId="33343"/>
    <cellStyle name="Normal 47 4 7" xfId="33344"/>
    <cellStyle name="Normal 47 5" xfId="33345"/>
    <cellStyle name="Normal 47 5 2" xfId="33346"/>
    <cellStyle name="Normal 47 5 2 2" xfId="33347"/>
    <cellStyle name="Normal 47 5 3" xfId="33348"/>
    <cellStyle name="Normal 47 5 3 2" xfId="33349"/>
    <cellStyle name="Normal 47 5 4" xfId="33350"/>
    <cellStyle name="Normal 47 5 4 2" xfId="33351"/>
    <cellStyle name="Normal 47 5 5" xfId="33352"/>
    <cellStyle name="Normal 47 5 5 2" xfId="33353"/>
    <cellStyle name="Normal 47 5 6" xfId="33354"/>
    <cellStyle name="Normal 47 5 7" xfId="33355"/>
    <cellStyle name="Normal 47 6" xfId="33356"/>
    <cellStyle name="Normal 47 6 2" xfId="33357"/>
    <cellStyle name="Normal 47 6 2 2" xfId="33358"/>
    <cellStyle name="Normal 47 6 3" xfId="33359"/>
    <cellStyle name="Normal 47 6 3 2" xfId="33360"/>
    <cellStyle name="Normal 47 6 4" xfId="33361"/>
    <cellStyle name="Normal 47 6 4 2" xfId="33362"/>
    <cellStyle name="Normal 47 6 5" xfId="33363"/>
    <cellStyle name="Normal 47 6 5 2" xfId="33364"/>
    <cellStyle name="Normal 47 6 6" xfId="33365"/>
    <cellStyle name="Normal 47 7" xfId="33366"/>
    <cellStyle name="Normal 47 7 2" xfId="33367"/>
    <cellStyle name="Normal 47 8" xfId="33368"/>
    <cellStyle name="Normal 47 8 2" xfId="33369"/>
    <cellStyle name="Normal 47 9" xfId="33370"/>
    <cellStyle name="Normal 47 9 2" xfId="33371"/>
    <cellStyle name="Normal 48" xfId="33372"/>
    <cellStyle name="Normal 48 10" xfId="33373"/>
    <cellStyle name="Normal 48 10 2" xfId="33374"/>
    <cellStyle name="Normal 48 11" xfId="33375"/>
    <cellStyle name="Normal 48 11 2" xfId="33376"/>
    <cellStyle name="Normal 48 12" xfId="33377"/>
    <cellStyle name="Normal 48 12 2" xfId="33378"/>
    <cellStyle name="Normal 48 13" xfId="33379"/>
    <cellStyle name="Normal 48 14" xfId="33380"/>
    <cellStyle name="Normal 48 2" xfId="33381"/>
    <cellStyle name="Normal 48 2 10" xfId="33382"/>
    <cellStyle name="Normal 48 2 10 2" xfId="33383"/>
    <cellStyle name="Normal 48 2 11" xfId="33384"/>
    <cellStyle name="Normal 48 2 11 2" xfId="33385"/>
    <cellStyle name="Normal 48 2 12" xfId="33386"/>
    <cellStyle name="Normal 48 2 13" xfId="33387"/>
    <cellStyle name="Normal 48 2 2" xfId="33388"/>
    <cellStyle name="Normal 48 2 2 10" xfId="33389"/>
    <cellStyle name="Normal 48 2 2 10 2" xfId="33390"/>
    <cellStyle name="Normal 48 2 2 11" xfId="33391"/>
    <cellStyle name="Normal 48 2 2 12" xfId="33392"/>
    <cellStyle name="Normal 48 2 2 2" xfId="33393"/>
    <cellStyle name="Normal 48 2 2 2 2" xfId="33394"/>
    <cellStyle name="Normal 48 2 2 2 2 2" xfId="33395"/>
    <cellStyle name="Normal 48 2 2 2 3" xfId="33396"/>
    <cellStyle name="Normal 48 2 2 2 3 2" xfId="33397"/>
    <cellStyle name="Normal 48 2 2 2 4" xfId="33398"/>
    <cellStyle name="Normal 48 2 2 2 4 2" xfId="33399"/>
    <cellStyle name="Normal 48 2 2 2 5" xfId="33400"/>
    <cellStyle name="Normal 48 2 2 2 5 2" xfId="33401"/>
    <cellStyle name="Normal 48 2 2 2 6" xfId="33402"/>
    <cellStyle name="Normal 48 2 2 3" xfId="33403"/>
    <cellStyle name="Normal 48 2 2 3 2" xfId="33404"/>
    <cellStyle name="Normal 48 2 2 3 2 2" xfId="33405"/>
    <cellStyle name="Normal 48 2 2 3 3" xfId="33406"/>
    <cellStyle name="Normal 48 2 2 3 3 2" xfId="33407"/>
    <cellStyle name="Normal 48 2 2 3 4" xfId="33408"/>
    <cellStyle name="Normal 48 2 2 3 4 2" xfId="33409"/>
    <cellStyle name="Normal 48 2 2 3 5" xfId="33410"/>
    <cellStyle name="Normal 48 2 2 3 5 2" xfId="33411"/>
    <cellStyle name="Normal 48 2 2 3 6" xfId="33412"/>
    <cellStyle name="Normal 48 2 2 4" xfId="33413"/>
    <cellStyle name="Normal 48 2 2 4 2" xfId="33414"/>
    <cellStyle name="Normal 48 2 2 4 2 2" xfId="33415"/>
    <cellStyle name="Normal 48 2 2 4 3" xfId="33416"/>
    <cellStyle name="Normal 48 2 2 4 3 2" xfId="33417"/>
    <cellStyle name="Normal 48 2 2 4 4" xfId="33418"/>
    <cellStyle name="Normal 48 2 2 4 4 2" xfId="33419"/>
    <cellStyle name="Normal 48 2 2 4 5" xfId="33420"/>
    <cellStyle name="Normal 48 2 2 4 5 2" xfId="33421"/>
    <cellStyle name="Normal 48 2 2 4 6" xfId="33422"/>
    <cellStyle name="Normal 48 2 2 5" xfId="33423"/>
    <cellStyle name="Normal 48 2 2 5 2" xfId="33424"/>
    <cellStyle name="Normal 48 2 2 6" xfId="33425"/>
    <cellStyle name="Normal 48 2 2 6 2" xfId="33426"/>
    <cellStyle name="Normal 48 2 2 7" xfId="33427"/>
    <cellStyle name="Normal 48 2 2 7 2" xfId="33428"/>
    <cellStyle name="Normal 48 2 2 8" xfId="33429"/>
    <cellStyle name="Normal 48 2 2 8 2" xfId="33430"/>
    <cellStyle name="Normal 48 2 2 9" xfId="33431"/>
    <cellStyle name="Normal 48 2 2 9 2" xfId="33432"/>
    <cellStyle name="Normal 48 2 3" xfId="33433"/>
    <cellStyle name="Normal 48 2 3 2" xfId="33434"/>
    <cellStyle name="Normal 48 2 3 2 2" xfId="33435"/>
    <cellStyle name="Normal 48 2 3 3" xfId="33436"/>
    <cellStyle name="Normal 48 2 3 3 2" xfId="33437"/>
    <cellStyle name="Normal 48 2 3 4" xfId="33438"/>
    <cellStyle name="Normal 48 2 3 4 2" xfId="33439"/>
    <cellStyle name="Normal 48 2 3 5" xfId="33440"/>
    <cellStyle name="Normal 48 2 3 5 2" xfId="33441"/>
    <cellStyle name="Normal 48 2 3 6" xfId="33442"/>
    <cellStyle name="Normal 48 2 3 7" xfId="33443"/>
    <cellStyle name="Normal 48 2 4" xfId="33444"/>
    <cellStyle name="Normal 48 2 4 2" xfId="33445"/>
    <cellStyle name="Normal 48 2 4 2 2" xfId="33446"/>
    <cellStyle name="Normal 48 2 4 3" xfId="33447"/>
    <cellStyle name="Normal 48 2 4 3 2" xfId="33448"/>
    <cellStyle name="Normal 48 2 4 4" xfId="33449"/>
    <cellStyle name="Normal 48 2 4 4 2" xfId="33450"/>
    <cellStyle name="Normal 48 2 4 5" xfId="33451"/>
    <cellStyle name="Normal 48 2 4 5 2" xfId="33452"/>
    <cellStyle name="Normal 48 2 4 6" xfId="33453"/>
    <cellStyle name="Normal 48 2 5" xfId="33454"/>
    <cellStyle name="Normal 48 2 5 2" xfId="33455"/>
    <cellStyle name="Normal 48 2 5 2 2" xfId="33456"/>
    <cellStyle name="Normal 48 2 5 3" xfId="33457"/>
    <cellStyle name="Normal 48 2 5 3 2" xfId="33458"/>
    <cellStyle name="Normal 48 2 5 4" xfId="33459"/>
    <cellStyle name="Normal 48 2 5 4 2" xfId="33460"/>
    <cellStyle name="Normal 48 2 5 5" xfId="33461"/>
    <cellStyle name="Normal 48 2 5 5 2" xfId="33462"/>
    <cellStyle name="Normal 48 2 5 6" xfId="33463"/>
    <cellStyle name="Normal 48 2 6" xfId="33464"/>
    <cellStyle name="Normal 48 2 6 2" xfId="33465"/>
    <cellStyle name="Normal 48 2 7" xfId="33466"/>
    <cellStyle name="Normal 48 2 7 2" xfId="33467"/>
    <cellStyle name="Normal 48 2 8" xfId="33468"/>
    <cellStyle name="Normal 48 2 8 2" xfId="33469"/>
    <cellStyle name="Normal 48 2 9" xfId="33470"/>
    <cellStyle name="Normal 48 2 9 2" xfId="33471"/>
    <cellStyle name="Normal 48 3" xfId="33472"/>
    <cellStyle name="Normal 48 3 10" xfId="33473"/>
    <cellStyle name="Normal 48 3 10 2" xfId="33474"/>
    <cellStyle name="Normal 48 3 11" xfId="33475"/>
    <cellStyle name="Normal 48 3 12" xfId="33476"/>
    <cellStyle name="Normal 48 3 2" xfId="33477"/>
    <cellStyle name="Normal 48 3 2 2" xfId="33478"/>
    <cellStyle name="Normal 48 3 2 2 2" xfId="33479"/>
    <cellStyle name="Normal 48 3 2 3" xfId="33480"/>
    <cellStyle name="Normal 48 3 2 3 2" xfId="33481"/>
    <cellStyle name="Normal 48 3 2 4" xfId="33482"/>
    <cellStyle name="Normal 48 3 2 4 2" xfId="33483"/>
    <cellStyle name="Normal 48 3 2 5" xfId="33484"/>
    <cellStyle name="Normal 48 3 2 5 2" xfId="33485"/>
    <cellStyle name="Normal 48 3 2 6" xfId="33486"/>
    <cellStyle name="Normal 48 3 2 7" xfId="33487"/>
    <cellStyle name="Normal 48 3 3" xfId="33488"/>
    <cellStyle name="Normal 48 3 3 2" xfId="33489"/>
    <cellStyle name="Normal 48 3 3 2 2" xfId="33490"/>
    <cellStyle name="Normal 48 3 3 3" xfId="33491"/>
    <cellStyle name="Normal 48 3 3 3 2" xfId="33492"/>
    <cellStyle name="Normal 48 3 3 4" xfId="33493"/>
    <cellStyle name="Normal 48 3 3 4 2" xfId="33494"/>
    <cellStyle name="Normal 48 3 3 5" xfId="33495"/>
    <cellStyle name="Normal 48 3 3 5 2" xfId="33496"/>
    <cellStyle name="Normal 48 3 3 6" xfId="33497"/>
    <cellStyle name="Normal 48 3 3 7" xfId="33498"/>
    <cellStyle name="Normal 48 3 4" xfId="33499"/>
    <cellStyle name="Normal 48 3 4 2" xfId="33500"/>
    <cellStyle name="Normal 48 3 4 2 2" xfId="33501"/>
    <cellStyle name="Normal 48 3 4 3" xfId="33502"/>
    <cellStyle name="Normal 48 3 4 3 2" xfId="33503"/>
    <cellStyle name="Normal 48 3 4 4" xfId="33504"/>
    <cellStyle name="Normal 48 3 4 4 2" xfId="33505"/>
    <cellStyle name="Normal 48 3 4 5" xfId="33506"/>
    <cellStyle name="Normal 48 3 4 5 2" xfId="33507"/>
    <cellStyle name="Normal 48 3 4 6" xfId="33508"/>
    <cellStyle name="Normal 48 3 5" xfId="33509"/>
    <cellStyle name="Normal 48 3 5 2" xfId="33510"/>
    <cellStyle name="Normal 48 3 6" xfId="33511"/>
    <cellStyle name="Normal 48 3 6 2" xfId="33512"/>
    <cellStyle name="Normal 48 3 7" xfId="33513"/>
    <cellStyle name="Normal 48 3 7 2" xfId="33514"/>
    <cellStyle name="Normal 48 3 8" xfId="33515"/>
    <cellStyle name="Normal 48 3 8 2" xfId="33516"/>
    <cellStyle name="Normal 48 3 9" xfId="33517"/>
    <cellStyle name="Normal 48 3 9 2" xfId="33518"/>
    <cellStyle name="Normal 48 4" xfId="33519"/>
    <cellStyle name="Normal 48 4 2" xfId="33520"/>
    <cellStyle name="Normal 48 4 2 2" xfId="33521"/>
    <cellStyle name="Normal 48 4 3" xfId="33522"/>
    <cellStyle name="Normal 48 4 3 2" xfId="33523"/>
    <cellStyle name="Normal 48 4 4" xfId="33524"/>
    <cellStyle name="Normal 48 4 4 2" xfId="33525"/>
    <cellStyle name="Normal 48 4 5" xfId="33526"/>
    <cellStyle name="Normal 48 4 5 2" xfId="33527"/>
    <cellStyle name="Normal 48 4 6" xfId="33528"/>
    <cellStyle name="Normal 48 4 7" xfId="33529"/>
    <cellStyle name="Normal 48 5" xfId="33530"/>
    <cellStyle name="Normal 48 5 2" xfId="33531"/>
    <cellStyle name="Normal 48 5 2 2" xfId="33532"/>
    <cellStyle name="Normal 48 5 3" xfId="33533"/>
    <cellStyle name="Normal 48 5 3 2" xfId="33534"/>
    <cellStyle name="Normal 48 5 4" xfId="33535"/>
    <cellStyle name="Normal 48 5 4 2" xfId="33536"/>
    <cellStyle name="Normal 48 5 5" xfId="33537"/>
    <cellStyle name="Normal 48 5 5 2" xfId="33538"/>
    <cellStyle name="Normal 48 5 6" xfId="33539"/>
    <cellStyle name="Normal 48 5 7" xfId="33540"/>
    <cellStyle name="Normal 48 6" xfId="33541"/>
    <cellStyle name="Normal 48 6 2" xfId="33542"/>
    <cellStyle name="Normal 48 6 2 2" xfId="33543"/>
    <cellStyle name="Normal 48 6 3" xfId="33544"/>
    <cellStyle name="Normal 48 6 3 2" xfId="33545"/>
    <cellStyle name="Normal 48 6 4" xfId="33546"/>
    <cellStyle name="Normal 48 6 4 2" xfId="33547"/>
    <cellStyle name="Normal 48 6 5" xfId="33548"/>
    <cellStyle name="Normal 48 6 5 2" xfId="33549"/>
    <cellStyle name="Normal 48 6 6" xfId="33550"/>
    <cellStyle name="Normal 48 7" xfId="33551"/>
    <cellStyle name="Normal 48 7 2" xfId="33552"/>
    <cellStyle name="Normal 48 8" xfId="33553"/>
    <cellStyle name="Normal 48 8 2" xfId="33554"/>
    <cellStyle name="Normal 48 9" xfId="33555"/>
    <cellStyle name="Normal 48 9 2" xfId="33556"/>
    <cellStyle name="Normal 49" xfId="33557"/>
    <cellStyle name="Normal 49 10" xfId="33558"/>
    <cellStyle name="Normal 49 10 2" xfId="33559"/>
    <cellStyle name="Normal 49 11" xfId="33560"/>
    <cellStyle name="Normal 49 11 2" xfId="33561"/>
    <cellStyle name="Normal 49 12" xfId="33562"/>
    <cellStyle name="Normal 49 12 2" xfId="33563"/>
    <cellStyle name="Normal 49 13" xfId="33564"/>
    <cellStyle name="Normal 49 14" xfId="33565"/>
    <cellStyle name="Normal 49 2" xfId="33566"/>
    <cellStyle name="Normal 49 2 10" xfId="33567"/>
    <cellStyle name="Normal 49 2 10 2" xfId="33568"/>
    <cellStyle name="Normal 49 2 11" xfId="33569"/>
    <cellStyle name="Normal 49 2 11 2" xfId="33570"/>
    <cellStyle name="Normal 49 2 12" xfId="33571"/>
    <cellStyle name="Normal 49 2 13" xfId="33572"/>
    <cellStyle name="Normal 49 2 2" xfId="33573"/>
    <cellStyle name="Normal 49 2 2 10" xfId="33574"/>
    <cellStyle name="Normal 49 2 2 10 2" xfId="33575"/>
    <cellStyle name="Normal 49 2 2 11" xfId="33576"/>
    <cellStyle name="Normal 49 2 2 12" xfId="33577"/>
    <cellStyle name="Normal 49 2 2 2" xfId="33578"/>
    <cellStyle name="Normal 49 2 2 2 2" xfId="33579"/>
    <cellStyle name="Normal 49 2 2 2 2 2" xfId="33580"/>
    <cellStyle name="Normal 49 2 2 2 3" xfId="33581"/>
    <cellStyle name="Normal 49 2 2 2 3 2" xfId="33582"/>
    <cellStyle name="Normal 49 2 2 2 4" xfId="33583"/>
    <cellStyle name="Normal 49 2 2 2 4 2" xfId="33584"/>
    <cellStyle name="Normal 49 2 2 2 5" xfId="33585"/>
    <cellStyle name="Normal 49 2 2 2 5 2" xfId="33586"/>
    <cellStyle name="Normal 49 2 2 2 6" xfId="33587"/>
    <cellStyle name="Normal 49 2 2 3" xfId="33588"/>
    <cellStyle name="Normal 49 2 2 3 2" xfId="33589"/>
    <cellStyle name="Normal 49 2 2 3 2 2" xfId="33590"/>
    <cellStyle name="Normal 49 2 2 3 3" xfId="33591"/>
    <cellStyle name="Normal 49 2 2 3 3 2" xfId="33592"/>
    <cellStyle name="Normal 49 2 2 3 4" xfId="33593"/>
    <cellStyle name="Normal 49 2 2 3 4 2" xfId="33594"/>
    <cellStyle name="Normal 49 2 2 3 5" xfId="33595"/>
    <cellStyle name="Normal 49 2 2 3 5 2" xfId="33596"/>
    <cellStyle name="Normal 49 2 2 3 6" xfId="33597"/>
    <cellStyle name="Normal 49 2 2 4" xfId="33598"/>
    <cellStyle name="Normal 49 2 2 4 2" xfId="33599"/>
    <cellStyle name="Normal 49 2 2 4 2 2" xfId="33600"/>
    <cellStyle name="Normal 49 2 2 4 3" xfId="33601"/>
    <cellStyle name="Normal 49 2 2 4 3 2" xfId="33602"/>
    <cellStyle name="Normal 49 2 2 4 4" xfId="33603"/>
    <cellStyle name="Normal 49 2 2 4 4 2" xfId="33604"/>
    <cellStyle name="Normal 49 2 2 4 5" xfId="33605"/>
    <cellStyle name="Normal 49 2 2 4 5 2" xfId="33606"/>
    <cellStyle name="Normal 49 2 2 4 6" xfId="33607"/>
    <cellStyle name="Normal 49 2 2 5" xfId="33608"/>
    <cellStyle name="Normal 49 2 2 5 2" xfId="33609"/>
    <cellStyle name="Normal 49 2 2 6" xfId="33610"/>
    <cellStyle name="Normal 49 2 2 6 2" xfId="33611"/>
    <cellStyle name="Normal 49 2 2 7" xfId="33612"/>
    <cellStyle name="Normal 49 2 2 7 2" xfId="33613"/>
    <cellStyle name="Normal 49 2 2 8" xfId="33614"/>
    <cellStyle name="Normal 49 2 2 8 2" xfId="33615"/>
    <cellStyle name="Normal 49 2 2 9" xfId="33616"/>
    <cellStyle name="Normal 49 2 2 9 2" xfId="33617"/>
    <cellStyle name="Normal 49 2 3" xfId="33618"/>
    <cellStyle name="Normal 49 2 3 2" xfId="33619"/>
    <cellStyle name="Normal 49 2 3 2 2" xfId="33620"/>
    <cellStyle name="Normal 49 2 3 3" xfId="33621"/>
    <cellStyle name="Normal 49 2 3 3 2" xfId="33622"/>
    <cellStyle name="Normal 49 2 3 4" xfId="33623"/>
    <cellStyle name="Normal 49 2 3 4 2" xfId="33624"/>
    <cellStyle name="Normal 49 2 3 5" xfId="33625"/>
    <cellStyle name="Normal 49 2 3 5 2" xfId="33626"/>
    <cellStyle name="Normal 49 2 3 6" xfId="33627"/>
    <cellStyle name="Normal 49 2 3 7" xfId="33628"/>
    <cellStyle name="Normal 49 2 4" xfId="33629"/>
    <cellStyle name="Normal 49 2 4 2" xfId="33630"/>
    <cellStyle name="Normal 49 2 4 2 2" xfId="33631"/>
    <cellStyle name="Normal 49 2 4 3" xfId="33632"/>
    <cellStyle name="Normal 49 2 4 3 2" xfId="33633"/>
    <cellStyle name="Normal 49 2 4 4" xfId="33634"/>
    <cellStyle name="Normal 49 2 4 4 2" xfId="33635"/>
    <cellStyle name="Normal 49 2 4 5" xfId="33636"/>
    <cellStyle name="Normal 49 2 4 5 2" xfId="33637"/>
    <cellStyle name="Normal 49 2 4 6" xfId="33638"/>
    <cellStyle name="Normal 49 2 5" xfId="33639"/>
    <cellStyle name="Normal 49 2 5 2" xfId="33640"/>
    <cellStyle name="Normal 49 2 5 2 2" xfId="33641"/>
    <cellStyle name="Normal 49 2 5 3" xfId="33642"/>
    <cellStyle name="Normal 49 2 5 3 2" xfId="33643"/>
    <cellStyle name="Normal 49 2 5 4" xfId="33644"/>
    <cellStyle name="Normal 49 2 5 4 2" xfId="33645"/>
    <cellStyle name="Normal 49 2 5 5" xfId="33646"/>
    <cellStyle name="Normal 49 2 5 5 2" xfId="33647"/>
    <cellStyle name="Normal 49 2 5 6" xfId="33648"/>
    <cellStyle name="Normal 49 2 6" xfId="33649"/>
    <cellStyle name="Normal 49 2 6 2" xfId="33650"/>
    <cellStyle name="Normal 49 2 7" xfId="33651"/>
    <cellStyle name="Normal 49 2 7 2" xfId="33652"/>
    <cellStyle name="Normal 49 2 8" xfId="33653"/>
    <cellStyle name="Normal 49 2 8 2" xfId="33654"/>
    <cellStyle name="Normal 49 2 9" xfId="33655"/>
    <cellStyle name="Normal 49 2 9 2" xfId="33656"/>
    <cellStyle name="Normal 49 3" xfId="33657"/>
    <cellStyle name="Normal 49 3 10" xfId="33658"/>
    <cellStyle name="Normal 49 3 10 2" xfId="33659"/>
    <cellStyle name="Normal 49 3 11" xfId="33660"/>
    <cellStyle name="Normal 49 3 12" xfId="33661"/>
    <cellStyle name="Normal 49 3 2" xfId="33662"/>
    <cellStyle name="Normal 49 3 2 2" xfId="33663"/>
    <cellStyle name="Normal 49 3 2 2 2" xfId="33664"/>
    <cellStyle name="Normal 49 3 2 3" xfId="33665"/>
    <cellStyle name="Normal 49 3 2 3 2" xfId="33666"/>
    <cellStyle name="Normal 49 3 2 4" xfId="33667"/>
    <cellStyle name="Normal 49 3 2 4 2" xfId="33668"/>
    <cellStyle name="Normal 49 3 2 5" xfId="33669"/>
    <cellStyle name="Normal 49 3 2 5 2" xfId="33670"/>
    <cellStyle name="Normal 49 3 2 6" xfId="33671"/>
    <cellStyle name="Normal 49 3 2 7" xfId="33672"/>
    <cellStyle name="Normal 49 3 3" xfId="33673"/>
    <cellStyle name="Normal 49 3 3 2" xfId="33674"/>
    <cellStyle name="Normal 49 3 3 2 2" xfId="33675"/>
    <cellStyle name="Normal 49 3 3 3" xfId="33676"/>
    <cellStyle name="Normal 49 3 3 3 2" xfId="33677"/>
    <cellStyle name="Normal 49 3 3 4" xfId="33678"/>
    <cellStyle name="Normal 49 3 3 4 2" xfId="33679"/>
    <cellStyle name="Normal 49 3 3 5" xfId="33680"/>
    <cellStyle name="Normal 49 3 3 5 2" xfId="33681"/>
    <cellStyle name="Normal 49 3 3 6" xfId="33682"/>
    <cellStyle name="Normal 49 3 3 7" xfId="33683"/>
    <cellStyle name="Normal 49 3 4" xfId="33684"/>
    <cellStyle name="Normal 49 3 4 2" xfId="33685"/>
    <cellStyle name="Normal 49 3 4 2 2" xfId="33686"/>
    <cellStyle name="Normal 49 3 4 3" xfId="33687"/>
    <cellStyle name="Normal 49 3 4 3 2" xfId="33688"/>
    <cellStyle name="Normal 49 3 4 4" xfId="33689"/>
    <cellStyle name="Normal 49 3 4 4 2" xfId="33690"/>
    <cellStyle name="Normal 49 3 4 5" xfId="33691"/>
    <cellStyle name="Normal 49 3 4 5 2" xfId="33692"/>
    <cellStyle name="Normal 49 3 4 6" xfId="33693"/>
    <cellStyle name="Normal 49 3 5" xfId="33694"/>
    <cellStyle name="Normal 49 3 5 2" xfId="33695"/>
    <cellStyle name="Normal 49 3 6" xfId="33696"/>
    <cellStyle name="Normal 49 3 6 2" xfId="33697"/>
    <cellStyle name="Normal 49 3 7" xfId="33698"/>
    <cellStyle name="Normal 49 3 7 2" xfId="33699"/>
    <cellStyle name="Normal 49 3 8" xfId="33700"/>
    <cellStyle name="Normal 49 3 8 2" xfId="33701"/>
    <cellStyle name="Normal 49 3 9" xfId="33702"/>
    <cellStyle name="Normal 49 3 9 2" xfId="33703"/>
    <cellStyle name="Normal 49 4" xfId="33704"/>
    <cellStyle name="Normal 49 4 2" xfId="33705"/>
    <cellStyle name="Normal 49 4 2 2" xfId="33706"/>
    <cellStyle name="Normal 49 4 3" xfId="33707"/>
    <cellStyle name="Normal 49 4 3 2" xfId="33708"/>
    <cellStyle name="Normal 49 4 4" xfId="33709"/>
    <cellStyle name="Normal 49 4 4 2" xfId="33710"/>
    <cellStyle name="Normal 49 4 5" xfId="33711"/>
    <cellStyle name="Normal 49 4 5 2" xfId="33712"/>
    <cellStyle name="Normal 49 4 6" xfId="33713"/>
    <cellStyle name="Normal 49 4 7" xfId="33714"/>
    <cellStyle name="Normal 49 5" xfId="33715"/>
    <cellStyle name="Normal 49 5 2" xfId="33716"/>
    <cellStyle name="Normal 49 5 2 2" xfId="33717"/>
    <cellStyle name="Normal 49 5 3" xfId="33718"/>
    <cellStyle name="Normal 49 5 3 2" xfId="33719"/>
    <cellStyle name="Normal 49 5 4" xfId="33720"/>
    <cellStyle name="Normal 49 5 4 2" xfId="33721"/>
    <cellStyle name="Normal 49 5 5" xfId="33722"/>
    <cellStyle name="Normal 49 5 5 2" xfId="33723"/>
    <cellStyle name="Normal 49 5 6" xfId="33724"/>
    <cellStyle name="Normal 49 5 7" xfId="33725"/>
    <cellStyle name="Normal 49 6" xfId="33726"/>
    <cellStyle name="Normal 49 6 2" xfId="33727"/>
    <cellStyle name="Normal 49 6 2 2" xfId="33728"/>
    <cellStyle name="Normal 49 6 3" xfId="33729"/>
    <cellStyle name="Normal 49 6 3 2" xfId="33730"/>
    <cellStyle name="Normal 49 6 4" xfId="33731"/>
    <cellStyle name="Normal 49 6 4 2" xfId="33732"/>
    <cellStyle name="Normal 49 6 5" xfId="33733"/>
    <cellStyle name="Normal 49 6 5 2" xfId="33734"/>
    <cellStyle name="Normal 49 6 6" xfId="33735"/>
    <cellStyle name="Normal 49 7" xfId="33736"/>
    <cellStyle name="Normal 49 7 2" xfId="33737"/>
    <cellStyle name="Normal 49 8" xfId="33738"/>
    <cellStyle name="Normal 49 8 2" xfId="33739"/>
    <cellStyle name="Normal 49 9" xfId="33740"/>
    <cellStyle name="Normal 49 9 2" xfId="33741"/>
    <cellStyle name="Normal 5" xfId="33742"/>
    <cellStyle name="Normal 5 10" xfId="33743"/>
    <cellStyle name="Normal 5 11" xfId="33744"/>
    <cellStyle name="Normal 5 12" xfId="33745"/>
    <cellStyle name="Normal 5 13" xfId="33746"/>
    <cellStyle name="Normal 5 14" xfId="33747"/>
    <cellStyle name="Normal 5 2" xfId="33748"/>
    <cellStyle name="Normal 5 2 10" xfId="33749"/>
    <cellStyle name="Normal 5 2 11" xfId="33750"/>
    <cellStyle name="Normal 5 2 12" xfId="33751"/>
    <cellStyle name="Normal 5 2 2" xfId="33752"/>
    <cellStyle name="Normal 5 2 2 10" xfId="33753"/>
    <cellStyle name="Normal 5 2 2 2" xfId="33754"/>
    <cellStyle name="Normal 5 2 2 2 2" xfId="33755"/>
    <cellStyle name="Normal 5 2 2 3" xfId="33756"/>
    <cellStyle name="Normal 5 2 2 3 2" xfId="33757"/>
    <cellStyle name="Normal 5 2 2 3 2 2" xfId="33758"/>
    <cellStyle name="Normal 5 2 2 3 2 3" xfId="33759"/>
    <cellStyle name="Normal 5 2 2 3 3" xfId="33760"/>
    <cellStyle name="Normal 5 2 2 3 3 2" xfId="33761"/>
    <cellStyle name="Normal 5 2 2 3 4" xfId="33762"/>
    <cellStyle name="Normal 5 2 2 3 5" xfId="33763"/>
    <cellStyle name="Normal 5 2 2 3 6" xfId="33764"/>
    <cellStyle name="Normal 5 2 2 3 7" xfId="33765"/>
    <cellStyle name="Normal 5 2 2 3 8" xfId="33766"/>
    <cellStyle name="Normal 5 2 2 4" xfId="33767"/>
    <cellStyle name="Normal 5 2 2 4 2" xfId="33768"/>
    <cellStyle name="Normal 5 2 2 4 3" xfId="33769"/>
    <cellStyle name="Normal 5 2 2 5" xfId="33770"/>
    <cellStyle name="Normal 5 2 2 5 2" xfId="33771"/>
    <cellStyle name="Normal 5 2 2 6" xfId="33772"/>
    <cellStyle name="Normal 5 2 2 7" xfId="33773"/>
    <cellStyle name="Normal 5 2 2 8" xfId="33774"/>
    <cellStyle name="Normal 5 2 2 9" xfId="33775"/>
    <cellStyle name="Normal 5 2 3" xfId="33776"/>
    <cellStyle name="Normal 5 2 3 2" xfId="33777"/>
    <cellStyle name="Normal 5 2 4" xfId="33778"/>
    <cellStyle name="Normal 5 2 4 2" xfId="33779"/>
    <cellStyle name="Normal 5 2 4 2 2" xfId="33780"/>
    <cellStyle name="Normal 5 2 4 2 3" xfId="33781"/>
    <cellStyle name="Normal 5 2 4 3" xfId="33782"/>
    <cellStyle name="Normal 5 2 4 3 2" xfId="33783"/>
    <cellStyle name="Normal 5 2 4 4" xfId="33784"/>
    <cellStyle name="Normal 5 2 4 5" xfId="33785"/>
    <cellStyle name="Normal 5 2 4 6" xfId="33786"/>
    <cellStyle name="Normal 5 2 4 7" xfId="33787"/>
    <cellStyle name="Normal 5 2 4 8" xfId="33788"/>
    <cellStyle name="Normal 5 2 5" xfId="33789"/>
    <cellStyle name="Normal 5 2 5 2" xfId="33790"/>
    <cellStyle name="Normal 5 2 5 3" xfId="33791"/>
    <cellStyle name="Normal 5 2 6" xfId="33792"/>
    <cellStyle name="Normal 5 2 6 2" xfId="33793"/>
    <cellStyle name="Normal 5 2 7" xfId="33794"/>
    <cellStyle name="Normal 5 2 8" xfId="33795"/>
    <cellStyle name="Normal 5 2 9" xfId="33796"/>
    <cellStyle name="Normal 5 3" xfId="33797"/>
    <cellStyle name="Normal 5 3 10" xfId="33798"/>
    <cellStyle name="Normal 5 3 11" xfId="33799"/>
    <cellStyle name="Normal 5 3 2" xfId="33800"/>
    <cellStyle name="Normal 5 3 2 2" xfId="33801"/>
    <cellStyle name="Normal 5 3 3" xfId="33802"/>
    <cellStyle name="Normal 5 3 4" xfId="33803"/>
    <cellStyle name="Normal 5 3 4 2" xfId="33804"/>
    <cellStyle name="Normal 5 3 4 2 2" xfId="33805"/>
    <cellStyle name="Normal 5 3 4 2 3" xfId="33806"/>
    <cellStyle name="Normal 5 3 4 3" xfId="33807"/>
    <cellStyle name="Normal 5 3 4 3 2" xfId="33808"/>
    <cellStyle name="Normal 5 3 4 4" xfId="33809"/>
    <cellStyle name="Normal 5 3 4 5" xfId="33810"/>
    <cellStyle name="Normal 5 3 4 6" xfId="33811"/>
    <cellStyle name="Normal 5 3 4 7" xfId="33812"/>
    <cellStyle name="Normal 5 3 4 8" xfId="33813"/>
    <cellStyle name="Normal 5 3 5" xfId="33814"/>
    <cellStyle name="Normal 5 3 5 2" xfId="33815"/>
    <cellStyle name="Normal 5 3 5 3" xfId="33816"/>
    <cellStyle name="Normal 5 3 6" xfId="33817"/>
    <cellStyle name="Normal 5 3 6 2" xfId="33818"/>
    <cellStyle name="Normal 5 3 7" xfId="33819"/>
    <cellStyle name="Normal 5 3 8" xfId="33820"/>
    <cellStyle name="Normal 5 3 9" xfId="33821"/>
    <cellStyle name="Normal 5 4" xfId="33822"/>
    <cellStyle name="Normal 5 4 2" xfId="33823"/>
    <cellStyle name="Normal 5 5" xfId="33824"/>
    <cellStyle name="Normal 5 5 2" xfId="33825"/>
    <cellStyle name="Normal 5 6" xfId="33826"/>
    <cellStyle name="Normal 5 6 2" xfId="33827"/>
    <cellStyle name="Normal 5 6 2 2" xfId="33828"/>
    <cellStyle name="Normal 5 6 2 3" xfId="33829"/>
    <cellStyle name="Normal 5 6 3" xfId="33830"/>
    <cellStyle name="Normal 5 6 3 2" xfId="33831"/>
    <cellStyle name="Normal 5 6 4" xfId="33832"/>
    <cellStyle name="Normal 5 6 5" xfId="33833"/>
    <cellStyle name="Normal 5 6 6" xfId="33834"/>
    <cellStyle name="Normal 5 6 7" xfId="33835"/>
    <cellStyle name="Normal 5 6 8" xfId="33836"/>
    <cellStyle name="Normal 5 7" xfId="33837"/>
    <cellStyle name="Normal 5 7 2" xfId="33838"/>
    <cellStyle name="Normal 5 7 3" xfId="33839"/>
    <cellStyle name="Normal 5 8" xfId="33840"/>
    <cellStyle name="Normal 5 8 2" xfId="33841"/>
    <cellStyle name="Normal 5 9" xfId="33842"/>
    <cellStyle name="Normal 50" xfId="33843"/>
    <cellStyle name="Normal 50 10" xfId="33844"/>
    <cellStyle name="Normal 50 10 2" xfId="33845"/>
    <cellStyle name="Normal 50 11" xfId="33846"/>
    <cellStyle name="Normal 50 11 2" xfId="33847"/>
    <cellStyle name="Normal 50 12" xfId="33848"/>
    <cellStyle name="Normal 50 12 2" xfId="33849"/>
    <cellStyle name="Normal 50 13" xfId="33850"/>
    <cellStyle name="Normal 50 14" xfId="33851"/>
    <cellStyle name="Normal 50 2" xfId="33852"/>
    <cellStyle name="Normal 50 2 10" xfId="33853"/>
    <cellStyle name="Normal 50 2 10 2" xfId="33854"/>
    <cellStyle name="Normal 50 2 11" xfId="33855"/>
    <cellStyle name="Normal 50 2 11 2" xfId="33856"/>
    <cellStyle name="Normal 50 2 12" xfId="33857"/>
    <cellStyle name="Normal 50 2 13" xfId="33858"/>
    <cellStyle name="Normal 50 2 2" xfId="33859"/>
    <cellStyle name="Normal 50 2 2 10" xfId="33860"/>
    <cellStyle name="Normal 50 2 2 10 2" xfId="33861"/>
    <cellStyle name="Normal 50 2 2 11" xfId="33862"/>
    <cellStyle name="Normal 50 2 2 12" xfId="33863"/>
    <cellStyle name="Normal 50 2 2 2" xfId="33864"/>
    <cellStyle name="Normal 50 2 2 2 2" xfId="33865"/>
    <cellStyle name="Normal 50 2 2 2 2 2" xfId="33866"/>
    <cellStyle name="Normal 50 2 2 2 3" xfId="33867"/>
    <cellStyle name="Normal 50 2 2 2 3 2" xfId="33868"/>
    <cellStyle name="Normal 50 2 2 2 4" xfId="33869"/>
    <cellStyle name="Normal 50 2 2 2 4 2" xfId="33870"/>
    <cellStyle name="Normal 50 2 2 2 5" xfId="33871"/>
    <cellStyle name="Normal 50 2 2 2 5 2" xfId="33872"/>
    <cellStyle name="Normal 50 2 2 2 6" xfId="33873"/>
    <cellStyle name="Normal 50 2 2 3" xfId="33874"/>
    <cellStyle name="Normal 50 2 2 3 2" xfId="33875"/>
    <cellStyle name="Normal 50 2 2 3 2 2" xfId="33876"/>
    <cellStyle name="Normal 50 2 2 3 3" xfId="33877"/>
    <cellStyle name="Normal 50 2 2 3 3 2" xfId="33878"/>
    <cellStyle name="Normal 50 2 2 3 4" xfId="33879"/>
    <cellStyle name="Normal 50 2 2 3 4 2" xfId="33880"/>
    <cellStyle name="Normal 50 2 2 3 5" xfId="33881"/>
    <cellStyle name="Normal 50 2 2 3 5 2" xfId="33882"/>
    <cellStyle name="Normal 50 2 2 3 6" xfId="33883"/>
    <cellStyle name="Normal 50 2 2 4" xfId="33884"/>
    <cellStyle name="Normal 50 2 2 4 2" xfId="33885"/>
    <cellStyle name="Normal 50 2 2 4 2 2" xfId="33886"/>
    <cellStyle name="Normal 50 2 2 4 3" xfId="33887"/>
    <cellStyle name="Normal 50 2 2 4 3 2" xfId="33888"/>
    <cellStyle name="Normal 50 2 2 4 4" xfId="33889"/>
    <cellStyle name="Normal 50 2 2 4 4 2" xfId="33890"/>
    <cellStyle name="Normal 50 2 2 4 5" xfId="33891"/>
    <cellStyle name="Normal 50 2 2 4 5 2" xfId="33892"/>
    <cellStyle name="Normal 50 2 2 4 6" xfId="33893"/>
    <cellStyle name="Normal 50 2 2 5" xfId="33894"/>
    <cellStyle name="Normal 50 2 2 5 2" xfId="33895"/>
    <cellStyle name="Normal 50 2 2 6" xfId="33896"/>
    <cellStyle name="Normal 50 2 2 6 2" xfId="33897"/>
    <cellStyle name="Normal 50 2 2 7" xfId="33898"/>
    <cellStyle name="Normal 50 2 2 7 2" xfId="33899"/>
    <cellStyle name="Normal 50 2 2 8" xfId="33900"/>
    <cellStyle name="Normal 50 2 2 8 2" xfId="33901"/>
    <cellStyle name="Normal 50 2 2 9" xfId="33902"/>
    <cellStyle name="Normal 50 2 2 9 2" xfId="33903"/>
    <cellStyle name="Normal 50 2 3" xfId="33904"/>
    <cellStyle name="Normal 50 2 3 2" xfId="33905"/>
    <cellStyle name="Normal 50 2 3 2 2" xfId="33906"/>
    <cellStyle name="Normal 50 2 3 3" xfId="33907"/>
    <cellStyle name="Normal 50 2 3 3 2" xfId="33908"/>
    <cellStyle name="Normal 50 2 3 4" xfId="33909"/>
    <cellStyle name="Normal 50 2 3 4 2" xfId="33910"/>
    <cellStyle name="Normal 50 2 3 5" xfId="33911"/>
    <cellStyle name="Normal 50 2 3 5 2" xfId="33912"/>
    <cellStyle name="Normal 50 2 3 6" xfId="33913"/>
    <cellStyle name="Normal 50 2 3 7" xfId="33914"/>
    <cellStyle name="Normal 50 2 4" xfId="33915"/>
    <cellStyle name="Normal 50 2 4 2" xfId="33916"/>
    <cellStyle name="Normal 50 2 4 2 2" xfId="33917"/>
    <cellStyle name="Normal 50 2 4 3" xfId="33918"/>
    <cellStyle name="Normal 50 2 4 3 2" xfId="33919"/>
    <cellStyle name="Normal 50 2 4 4" xfId="33920"/>
    <cellStyle name="Normal 50 2 4 4 2" xfId="33921"/>
    <cellStyle name="Normal 50 2 4 5" xfId="33922"/>
    <cellStyle name="Normal 50 2 4 5 2" xfId="33923"/>
    <cellStyle name="Normal 50 2 4 6" xfId="33924"/>
    <cellStyle name="Normal 50 2 5" xfId="33925"/>
    <cellStyle name="Normal 50 2 5 2" xfId="33926"/>
    <cellStyle name="Normal 50 2 5 2 2" xfId="33927"/>
    <cellStyle name="Normal 50 2 5 3" xfId="33928"/>
    <cellStyle name="Normal 50 2 5 3 2" xfId="33929"/>
    <cellStyle name="Normal 50 2 5 4" xfId="33930"/>
    <cellStyle name="Normal 50 2 5 4 2" xfId="33931"/>
    <cellStyle name="Normal 50 2 5 5" xfId="33932"/>
    <cellStyle name="Normal 50 2 5 5 2" xfId="33933"/>
    <cellStyle name="Normal 50 2 5 6" xfId="33934"/>
    <cellStyle name="Normal 50 2 6" xfId="33935"/>
    <cellStyle name="Normal 50 2 6 2" xfId="33936"/>
    <cellStyle name="Normal 50 2 7" xfId="33937"/>
    <cellStyle name="Normal 50 2 7 2" xfId="33938"/>
    <cellStyle name="Normal 50 2 8" xfId="33939"/>
    <cellStyle name="Normal 50 2 8 2" xfId="33940"/>
    <cellStyle name="Normal 50 2 9" xfId="33941"/>
    <cellStyle name="Normal 50 2 9 2" xfId="33942"/>
    <cellStyle name="Normal 50 3" xfId="33943"/>
    <cellStyle name="Normal 50 3 10" xfId="33944"/>
    <cellStyle name="Normal 50 3 10 2" xfId="33945"/>
    <cellStyle name="Normal 50 3 11" xfId="33946"/>
    <cellStyle name="Normal 50 3 12" xfId="33947"/>
    <cellStyle name="Normal 50 3 2" xfId="33948"/>
    <cellStyle name="Normal 50 3 2 2" xfId="33949"/>
    <cellStyle name="Normal 50 3 2 2 2" xfId="33950"/>
    <cellStyle name="Normal 50 3 2 3" xfId="33951"/>
    <cellStyle name="Normal 50 3 2 3 2" xfId="33952"/>
    <cellStyle name="Normal 50 3 2 4" xfId="33953"/>
    <cellStyle name="Normal 50 3 2 4 2" xfId="33954"/>
    <cellStyle name="Normal 50 3 2 5" xfId="33955"/>
    <cellStyle name="Normal 50 3 2 5 2" xfId="33956"/>
    <cellStyle name="Normal 50 3 2 6" xfId="33957"/>
    <cellStyle name="Normal 50 3 2 7" xfId="33958"/>
    <cellStyle name="Normal 50 3 3" xfId="33959"/>
    <cellStyle name="Normal 50 3 3 2" xfId="33960"/>
    <cellStyle name="Normal 50 3 3 2 2" xfId="33961"/>
    <cellStyle name="Normal 50 3 3 3" xfId="33962"/>
    <cellStyle name="Normal 50 3 3 3 2" xfId="33963"/>
    <cellStyle name="Normal 50 3 3 4" xfId="33964"/>
    <cellStyle name="Normal 50 3 3 4 2" xfId="33965"/>
    <cellStyle name="Normal 50 3 3 5" xfId="33966"/>
    <cellStyle name="Normal 50 3 3 5 2" xfId="33967"/>
    <cellStyle name="Normal 50 3 3 6" xfId="33968"/>
    <cellStyle name="Normal 50 3 3 7" xfId="33969"/>
    <cellStyle name="Normal 50 3 4" xfId="33970"/>
    <cellStyle name="Normal 50 3 4 2" xfId="33971"/>
    <cellStyle name="Normal 50 3 4 2 2" xfId="33972"/>
    <cellStyle name="Normal 50 3 4 3" xfId="33973"/>
    <cellStyle name="Normal 50 3 4 3 2" xfId="33974"/>
    <cellStyle name="Normal 50 3 4 4" xfId="33975"/>
    <cellStyle name="Normal 50 3 4 4 2" xfId="33976"/>
    <cellStyle name="Normal 50 3 4 5" xfId="33977"/>
    <cellStyle name="Normal 50 3 4 5 2" xfId="33978"/>
    <cellStyle name="Normal 50 3 4 6" xfId="33979"/>
    <cellStyle name="Normal 50 3 5" xfId="33980"/>
    <cellStyle name="Normal 50 3 5 2" xfId="33981"/>
    <cellStyle name="Normal 50 3 6" xfId="33982"/>
    <cellStyle name="Normal 50 3 6 2" xfId="33983"/>
    <cellStyle name="Normal 50 3 7" xfId="33984"/>
    <cellStyle name="Normal 50 3 7 2" xfId="33985"/>
    <cellStyle name="Normal 50 3 8" xfId="33986"/>
    <cellStyle name="Normal 50 3 8 2" xfId="33987"/>
    <cellStyle name="Normal 50 3 9" xfId="33988"/>
    <cellStyle name="Normal 50 3 9 2" xfId="33989"/>
    <cellStyle name="Normal 50 4" xfId="33990"/>
    <cellStyle name="Normal 50 4 2" xfId="33991"/>
    <cellStyle name="Normal 50 4 2 2" xfId="33992"/>
    <cellStyle name="Normal 50 4 3" xfId="33993"/>
    <cellStyle name="Normal 50 4 3 2" xfId="33994"/>
    <cellStyle name="Normal 50 4 4" xfId="33995"/>
    <cellStyle name="Normal 50 4 4 2" xfId="33996"/>
    <cellStyle name="Normal 50 4 5" xfId="33997"/>
    <cellStyle name="Normal 50 4 5 2" xfId="33998"/>
    <cellStyle name="Normal 50 4 6" xfId="33999"/>
    <cellStyle name="Normal 50 4 7" xfId="34000"/>
    <cellStyle name="Normal 50 5" xfId="34001"/>
    <cellStyle name="Normal 50 5 2" xfId="34002"/>
    <cellStyle name="Normal 50 5 2 2" xfId="34003"/>
    <cellStyle name="Normal 50 5 3" xfId="34004"/>
    <cellStyle name="Normal 50 5 3 2" xfId="34005"/>
    <cellStyle name="Normal 50 5 4" xfId="34006"/>
    <cellStyle name="Normal 50 5 4 2" xfId="34007"/>
    <cellStyle name="Normal 50 5 5" xfId="34008"/>
    <cellStyle name="Normal 50 5 5 2" xfId="34009"/>
    <cellStyle name="Normal 50 5 6" xfId="34010"/>
    <cellStyle name="Normal 50 5 7" xfId="34011"/>
    <cellStyle name="Normal 50 6" xfId="34012"/>
    <cellStyle name="Normal 50 6 2" xfId="34013"/>
    <cellStyle name="Normal 50 6 2 2" xfId="34014"/>
    <cellStyle name="Normal 50 6 3" xfId="34015"/>
    <cellStyle name="Normal 50 6 3 2" xfId="34016"/>
    <cellStyle name="Normal 50 6 4" xfId="34017"/>
    <cellStyle name="Normal 50 6 4 2" xfId="34018"/>
    <cellStyle name="Normal 50 6 5" xfId="34019"/>
    <cellStyle name="Normal 50 6 5 2" xfId="34020"/>
    <cellStyle name="Normal 50 6 6" xfId="34021"/>
    <cellStyle name="Normal 50 7" xfId="34022"/>
    <cellStyle name="Normal 50 7 2" xfId="34023"/>
    <cellStyle name="Normal 50 8" xfId="34024"/>
    <cellStyle name="Normal 50 8 2" xfId="34025"/>
    <cellStyle name="Normal 50 9" xfId="34026"/>
    <cellStyle name="Normal 50 9 2" xfId="34027"/>
    <cellStyle name="Normal 51" xfId="34028"/>
    <cellStyle name="Normal 51 2" xfId="34029"/>
    <cellStyle name="Normal 51 2 2" xfId="34030"/>
    <cellStyle name="Normal 51 2 3" xfId="34031"/>
    <cellStyle name="Normal 51 3" xfId="34032"/>
    <cellStyle name="Normal 51 3 2" xfId="34033"/>
    <cellStyle name="Normal 51 3 3" xfId="34034"/>
    <cellStyle name="Normal 51 4" xfId="34035"/>
    <cellStyle name="Normal 51 5" xfId="34036"/>
    <cellStyle name="Normal 52" xfId="34037"/>
    <cellStyle name="Normal 52 2" xfId="34038"/>
    <cellStyle name="Normal 53" xfId="34039"/>
    <cellStyle name="Normal 53 10" xfId="34040"/>
    <cellStyle name="Normal 53 10 2" xfId="34041"/>
    <cellStyle name="Normal 53 11" xfId="34042"/>
    <cellStyle name="Normal 53 11 2" xfId="34043"/>
    <cellStyle name="Normal 53 12" xfId="34044"/>
    <cellStyle name="Normal 53 12 2" xfId="34045"/>
    <cellStyle name="Normal 53 13" xfId="34046"/>
    <cellStyle name="Normal 53 14" xfId="34047"/>
    <cellStyle name="Normal 53 2" xfId="34048"/>
    <cellStyle name="Normal 53 2 10" xfId="34049"/>
    <cellStyle name="Normal 53 2 10 2" xfId="34050"/>
    <cellStyle name="Normal 53 2 11" xfId="34051"/>
    <cellStyle name="Normal 53 2 11 2" xfId="34052"/>
    <cellStyle name="Normal 53 2 12" xfId="34053"/>
    <cellStyle name="Normal 53 2 13" xfId="34054"/>
    <cellStyle name="Normal 53 2 2" xfId="34055"/>
    <cellStyle name="Normal 53 2 2 10" xfId="34056"/>
    <cellStyle name="Normal 53 2 2 10 2" xfId="34057"/>
    <cellStyle name="Normal 53 2 2 11" xfId="34058"/>
    <cellStyle name="Normal 53 2 2 2" xfId="34059"/>
    <cellStyle name="Normal 53 2 2 2 2" xfId="34060"/>
    <cellStyle name="Normal 53 2 2 2 2 2" xfId="34061"/>
    <cellStyle name="Normal 53 2 2 2 3" xfId="34062"/>
    <cellStyle name="Normal 53 2 2 2 3 2" xfId="34063"/>
    <cellStyle name="Normal 53 2 2 2 4" xfId="34064"/>
    <cellStyle name="Normal 53 2 2 2 4 2" xfId="34065"/>
    <cellStyle name="Normal 53 2 2 2 5" xfId="34066"/>
    <cellStyle name="Normal 53 2 2 2 5 2" xfId="34067"/>
    <cellStyle name="Normal 53 2 2 2 6" xfId="34068"/>
    <cellStyle name="Normal 53 2 2 3" xfId="34069"/>
    <cellStyle name="Normal 53 2 2 3 2" xfId="34070"/>
    <cellStyle name="Normal 53 2 2 3 2 2" xfId="34071"/>
    <cellStyle name="Normal 53 2 2 3 3" xfId="34072"/>
    <cellStyle name="Normal 53 2 2 3 3 2" xfId="34073"/>
    <cellStyle name="Normal 53 2 2 3 4" xfId="34074"/>
    <cellStyle name="Normal 53 2 2 3 4 2" xfId="34075"/>
    <cellStyle name="Normal 53 2 2 3 5" xfId="34076"/>
    <cellStyle name="Normal 53 2 2 3 5 2" xfId="34077"/>
    <cellStyle name="Normal 53 2 2 3 6" xfId="34078"/>
    <cellStyle name="Normal 53 2 2 4" xfId="34079"/>
    <cellStyle name="Normal 53 2 2 4 2" xfId="34080"/>
    <cellStyle name="Normal 53 2 2 4 2 2" xfId="34081"/>
    <cellStyle name="Normal 53 2 2 4 3" xfId="34082"/>
    <cellStyle name="Normal 53 2 2 4 3 2" xfId="34083"/>
    <cellStyle name="Normal 53 2 2 4 4" xfId="34084"/>
    <cellStyle name="Normal 53 2 2 4 4 2" xfId="34085"/>
    <cellStyle name="Normal 53 2 2 4 5" xfId="34086"/>
    <cellStyle name="Normal 53 2 2 4 5 2" xfId="34087"/>
    <cellStyle name="Normal 53 2 2 4 6" xfId="34088"/>
    <cellStyle name="Normal 53 2 2 5" xfId="34089"/>
    <cellStyle name="Normal 53 2 2 5 2" xfId="34090"/>
    <cellStyle name="Normal 53 2 2 6" xfId="34091"/>
    <cellStyle name="Normal 53 2 2 6 2" xfId="34092"/>
    <cellStyle name="Normal 53 2 2 7" xfId="34093"/>
    <cellStyle name="Normal 53 2 2 7 2" xfId="34094"/>
    <cellStyle name="Normal 53 2 2 8" xfId="34095"/>
    <cellStyle name="Normal 53 2 2 8 2" xfId="34096"/>
    <cellStyle name="Normal 53 2 2 9" xfId="34097"/>
    <cellStyle name="Normal 53 2 2 9 2" xfId="34098"/>
    <cellStyle name="Normal 53 2 3" xfId="34099"/>
    <cellStyle name="Normal 53 2 3 2" xfId="34100"/>
    <cellStyle name="Normal 53 2 3 2 2" xfId="34101"/>
    <cellStyle name="Normal 53 2 3 3" xfId="34102"/>
    <cellStyle name="Normal 53 2 3 3 2" xfId="34103"/>
    <cellStyle name="Normal 53 2 3 4" xfId="34104"/>
    <cellStyle name="Normal 53 2 3 4 2" xfId="34105"/>
    <cellStyle name="Normal 53 2 3 5" xfId="34106"/>
    <cellStyle name="Normal 53 2 3 5 2" xfId="34107"/>
    <cellStyle name="Normal 53 2 3 6" xfId="34108"/>
    <cellStyle name="Normal 53 2 4" xfId="34109"/>
    <cellStyle name="Normal 53 2 4 2" xfId="34110"/>
    <cellStyle name="Normal 53 2 4 2 2" xfId="34111"/>
    <cellStyle name="Normal 53 2 4 3" xfId="34112"/>
    <cellStyle name="Normal 53 2 4 3 2" xfId="34113"/>
    <cellStyle name="Normal 53 2 4 4" xfId="34114"/>
    <cellStyle name="Normal 53 2 4 4 2" xfId="34115"/>
    <cellStyle name="Normal 53 2 4 5" xfId="34116"/>
    <cellStyle name="Normal 53 2 4 5 2" xfId="34117"/>
    <cellStyle name="Normal 53 2 4 6" xfId="34118"/>
    <cellStyle name="Normal 53 2 5" xfId="34119"/>
    <cellStyle name="Normal 53 2 5 2" xfId="34120"/>
    <cellStyle name="Normal 53 2 5 2 2" xfId="34121"/>
    <cellStyle name="Normal 53 2 5 3" xfId="34122"/>
    <cellStyle name="Normal 53 2 5 3 2" xfId="34123"/>
    <cellStyle name="Normal 53 2 5 4" xfId="34124"/>
    <cellStyle name="Normal 53 2 5 4 2" xfId="34125"/>
    <cellStyle name="Normal 53 2 5 5" xfId="34126"/>
    <cellStyle name="Normal 53 2 5 5 2" xfId="34127"/>
    <cellStyle name="Normal 53 2 5 6" xfId="34128"/>
    <cellStyle name="Normal 53 2 6" xfId="34129"/>
    <cellStyle name="Normal 53 2 6 2" xfId="34130"/>
    <cellStyle name="Normal 53 2 7" xfId="34131"/>
    <cellStyle name="Normal 53 2 7 2" xfId="34132"/>
    <cellStyle name="Normal 53 2 8" xfId="34133"/>
    <cellStyle name="Normal 53 2 8 2" xfId="34134"/>
    <cellStyle name="Normal 53 2 9" xfId="34135"/>
    <cellStyle name="Normal 53 2 9 2" xfId="34136"/>
    <cellStyle name="Normal 53 3" xfId="34137"/>
    <cellStyle name="Normal 53 3 10" xfId="34138"/>
    <cellStyle name="Normal 53 3 10 2" xfId="34139"/>
    <cellStyle name="Normal 53 3 11" xfId="34140"/>
    <cellStyle name="Normal 53 3 2" xfId="34141"/>
    <cellStyle name="Normal 53 3 2 2" xfId="34142"/>
    <cellStyle name="Normal 53 3 2 2 2" xfId="34143"/>
    <cellStyle name="Normal 53 3 2 3" xfId="34144"/>
    <cellStyle name="Normal 53 3 2 3 2" xfId="34145"/>
    <cellStyle name="Normal 53 3 2 4" xfId="34146"/>
    <cellStyle name="Normal 53 3 2 4 2" xfId="34147"/>
    <cellStyle name="Normal 53 3 2 5" xfId="34148"/>
    <cellStyle name="Normal 53 3 2 5 2" xfId="34149"/>
    <cellStyle name="Normal 53 3 2 6" xfId="34150"/>
    <cellStyle name="Normal 53 3 3" xfId="34151"/>
    <cellStyle name="Normal 53 3 3 2" xfId="34152"/>
    <cellStyle name="Normal 53 3 3 2 2" xfId="34153"/>
    <cellStyle name="Normal 53 3 3 3" xfId="34154"/>
    <cellStyle name="Normal 53 3 3 3 2" xfId="34155"/>
    <cellStyle name="Normal 53 3 3 4" xfId="34156"/>
    <cellStyle name="Normal 53 3 3 4 2" xfId="34157"/>
    <cellStyle name="Normal 53 3 3 5" xfId="34158"/>
    <cellStyle name="Normal 53 3 3 5 2" xfId="34159"/>
    <cellStyle name="Normal 53 3 3 6" xfId="34160"/>
    <cellStyle name="Normal 53 3 4" xfId="34161"/>
    <cellStyle name="Normal 53 3 4 2" xfId="34162"/>
    <cellStyle name="Normal 53 3 4 2 2" xfId="34163"/>
    <cellStyle name="Normal 53 3 4 3" xfId="34164"/>
    <cellStyle name="Normal 53 3 4 3 2" xfId="34165"/>
    <cellStyle name="Normal 53 3 4 4" xfId="34166"/>
    <cellStyle name="Normal 53 3 4 4 2" xfId="34167"/>
    <cellStyle name="Normal 53 3 4 5" xfId="34168"/>
    <cellStyle name="Normal 53 3 4 5 2" xfId="34169"/>
    <cellStyle name="Normal 53 3 4 6" xfId="34170"/>
    <cellStyle name="Normal 53 3 5" xfId="34171"/>
    <cellStyle name="Normal 53 3 5 2" xfId="34172"/>
    <cellStyle name="Normal 53 3 6" xfId="34173"/>
    <cellStyle name="Normal 53 3 6 2" xfId="34174"/>
    <cellStyle name="Normal 53 3 7" xfId="34175"/>
    <cellStyle name="Normal 53 3 7 2" xfId="34176"/>
    <cellStyle name="Normal 53 3 8" xfId="34177"/>
    <cellStyle name="Normal 53 3 8 2" xfId="34178"/>
    <cellStyle name="Normal 53 3 9" xfId="34179"/>
    <cellStyle name="Normal 53 3 9 2" xfId="34180"/>
    <cellStyle name="Normal 53 4" xfId="34181"/>
    <cellStyle name="Normal 53 4 2" xfId="34182"/>
    <cellStyle name="Normal 53 4 2 2" xfId="34183"/>
    <cellStyle name="Normal 53 4 3" xfId="34184"/>
    <cellStyle name="Normal 53 4 3 2" xfId="34185"/>
    <cellStyle name="Normal 53 4 4" xfId="34186"/>
    <cellStyle name="Normal 53 4 4 2" xfId="34187"/>
    <cellStyle name="Normal 53 4 5" xfId="34188"/>
    <cellStyle name="Normal 53 4 5 2" xfId="34189"/>
    <cellStyle name="Normal 53 4 6" xfId="34190"/>
    <cellStyle name="Normal 53 5" xfId="34191"/>
    <cellStyle name="Normal 53 5 2" xfId="34192"/>
    <cellStyle name="Normal 53 5 2 2" xfId="34193"/>
    <cellStyle name="Normal 53 5 3" xfId="34194"/>
    <cellStyle name="Normal 53 5 3 2" xfId="34195"/>
    <cellStyle name="Normal 53 5 4" xfId="34196"/>
    <cellStyle name="Normal 53 5 4 2" xfId="34197"/>
    <cellStyle name="Normal 53 5 5" xfId="34198"/>
    <cellStyle name="Normal 53 5 5 2" xfId="34199"/>
    <cellStyle name="Normal 53 5 6" xfId="34200"/>
    <cellStyle name="Normal 53 6" xfId="34201"/>
    <cellStyle name="Normal 53 6 2" xfId="34202"/>
    <cellStyle name="Normal 53 6 2 2" xfId="34203"/>
    <cellStyle name="Normal 53 6 3" xfId="34204"/>
    <cellStyle name="Normal 53 6 3 2" xfId="34205"/>
    <cellStyle name="Normal 53 6 4" xfId="34206"/>
    <cellStyle name="Normal 53 6 4 2" xfId="34207"/>
    <cellStyle name="Normal 53 6 5" xfId="34208"/>
    <cellStyle name="Normal 53 6 5 2" xfId="34209"/>
    <cellStyle name="Normal 53 6 6" xfId="34210"/>
    <cellStyle name="Normal 53 7" xfId="34211"/>
    <cellStyle name="Normal 53 7 2" xfId="34212"/>
    <cellStyle name="Normal 53 8" xfId="34213"/>
    <cellStyle name="Normal 53 8 2" xfId="34214"/>
    <cellStyle name="Normal 53 9" xfId="34215"/>
    <cellStyle name="Normal 53 9 2" xfId="34216"/>
    <cellStyle name="Normal 54" xfId="34217"/>
    <cellStyle name="Normal 54 2" xfId="34218"/>
    <cellStyle name="Normal 54 2 2" xfId="34219"/>
    <cellStyle name="Normal 54 2 3" xfId="34220"/>
    <cellStyle name="Normal 54 3" xfId="34221"/>
    <cellStyle name="Normal 54 3 2" xfId="34222"/>
    <cellStyle name="Normal 54 3 3" xfId="34223"/>
    <cellStyle name="Normal 54 4" xfId="34224"/>
    <cellStyle name="Normal 54 5" xfId="34225"/>
    <cellStyle name="Normal 55" xfId="34226"/>
    <cellStyle name="Normal 55 2" xfId="34227"/>
    <cellStyle name="Normal 55 3" xfId="34228"/>
    <cellStyle name="Normal 56" xfId="34229"/>
    <cellStyle name="Normal 56 2" xfId="34230"/>
    <cellStyle name="Normal 56 3" xfId="34231"/>
    <cellStyle name="Normal 57" xfId="34232"/>
    <cellStyle name="Normal 57 2" xfId="34233"/>
    <cellStyle name="Normal 57 3" xfId="34234"/>
    <cellStyle name="Normal 58" xfId="34235"/>
    <cellStyle name="Normal 58 2" xfId="34236"/>
    <cellStyle name="Normal 58 3" xfId="34237"/>
    <cellStyle name="Normal 59" xfId="34238"/>
    <cellStyle name="Normal 59 2" xfId="34239"/>
    <cellStyle name="Normal 59 3" xfId="34240"/>
    <cellStyle name="Normal 6" xfId="34241"/>
    <cellStyle name="Normal 6 2" xfId="34242"/>
    <cellStyle name="Normal 6 2 2" xfId="34243"/>
    <cellStyle name="Normal 6 3" xfId="34244"/>
    <cellStyle name="Normal 6 4" xfId="34245"/>
    <cellStyle name="Normal 6 5" xfId="34246"/>
    <cellStyle name="Normal 60" xfId="34247"/>
    <cellStyle name="Normal 60 2" xfId="34248"/>
    <cellStyle name="Normal 60 3" xfId="34249"/>
    <cellStyle name="Normal 61" xfId="34250"/>
    <cellStyle name="Normal 62" xfId="34251"/>
    <cellStyle name="Normal 63" xfId="34252"/>
    <cellStyle name="Normal 64" xfId="34253"/>
    <cellStyle name="Normal 64 2" xfId="34254"/>
    <cellStyle name="Normal 64 2 2" xfId="34255"/>
    <cellStyle name="Normal 64 2 3" xfId="34256"/>
    <cellStyle name="Normal 64 3" xfId="34257"/>
    <cellStyle name="Normal 64 3 2" xfId="34258"/>
    <cellStyle name="Normal 64 4" xfId="34259"/>
    <cellStyle name="Normal 64 5" xfId="34260"/>
    <cellStyle name="Normal 64 6" xfId="34261"/>
    <cellStyle name="Normal 64 7" xfId="34262"/>
    <cellStyle name="Normal 64 8" xfId="34263"/>
    <cellStyle name="Normal 65" xfId="34264"/>
    <cellStyle name="Normal 66" xfId="34265"/>
    <cellStyle name="Normal 67" xfId="34266"/>
    <cellStyle name="Normal 68" xfId="34267"/>
    <cellStyle name="Normal 69" xfId="34268"/>
    <cellStyle name="Normal 7" xfId="34269"/>
    <cellStyle name="Normal 7 10" xfId="34270"/>
    <cellStyle name="Normal 7 11" xfId="34271"/>
    <cellStyle name="Normal 7 12" xfId="34272"/>
    <cellStyle name="Normal 7 13" xfId="34273"/>
    <cellStyle name="Normal 7 2" xfId="34274"/>
    <cellStyle name="Normal 7 2 10" xfId="34275"/>
    <cellStyle name="Normal 7 2 11" xfId="34276"/>
    <cellStyle name="Normal 7 2 2" xfId="34277"/>
    <cellStyle name="Normal 7 2 2 2" xfId="34278"/>
    <cellStyle name="Normal 7 2 3" xfId="34279"/>
    <cellStyle name="Normal 7 2 4" xfId="34280"/>
    <cellStyle name="Normal 7 2 4 2" xfId="34281"/>
    <cellStyle name="Normal 7 2 4 2 2" xfId="34282"/>
    <cellStyle name="Normal 7 2 4 2 3" xfId="34283"/>
    <cellStyle name="Normal 7 2 4 3" xfId="34284"/>
    <cellStyle name="Normal 7 2 4 3 2" xfId="34285"/>
    <cellStyle name="Normal 7 2 4 4" xfId="34286"/>
    <cellStyle name="Normal 7 2 4 5" xfId="34287"/>
    <cellStyle name="Normal 7 2 4 6" xfId="34288"/>
    <cellStyle name="Normal 7 2 4 7" xfId="34289"/>
    <cellStyle name="Normal 7 2 4 8" xfId="34290"/>
    <cellStyle name="Normal 7 2 5" xfId="34291"/>
    <cellStyle name="Normal 7 2 5 2" xfId="34292"/>
    <cellStyle name="Normal 7 2 5 3" xfId="34293"/>
    <cellStyle name="Normal 7 2 6" xfId="34294"/>
    <cellStyle name="Normal 7 2 6 2" xfId="34295"/>
    <cellStyle name="Normal 7 2 7" xfId="34296"/>
    <cellStyle name="Normal 7 2 8" xfId="34297"/>
    <cellStyle name="Normal 7 2 9" xfId="34298"/>
    <cellStyle name="Normal 7 3" xfId="34299"/>
    <cellStyle name="Normal 7 3 2" xfId="34300"/>
    <cellStyle name="Normal 7 4" xfId="34301"/>
    <cellStyle name="Normal 7 4 2" xfId="34302"/>
    <cellStyle name="Normal 7 5" xfId="34303"/>
    <cellStyle name="Normal 7 5 2" xfId="34304"/>
    <cellStyle name="Normal 7 5 2 2" xfId="34305"/>
    <cellStyle name="Normal 7 5 2 3" xfId="34306"/>
    <cellStyle name="Normal 7 5 3" xfId="34307"/>
    <cellStyle name="Normal 7 5 3 2" xfId="34308"/>
    <cellStyle name="Normal 7 5 4" xfId="34309"/>
    <cellStyle name="Normal 7 5 5" xfId="34310"/>
    <cellStyle name="Normal 7 5 6" xfId="34311"/>
    <cellStyle name="Normal 7 5 7" xfId="34312"/>
    <cellStyle name="Normal 7 5 8" xfId="34313"/>
    <cellStyle name="Normal 7 6" xfId="34314"/>
    <cellStyle name="Normal 7 6 2" xfId="34315"/>
    <cellStyle name="Normal 7 6 3" xfId="34316"/>
    <cellStyle name="Normal 7 7" xfId="34317"/>
    <cellStyle name="Normal 7 7 2" xfId="34318"/>
    <cellStyle name="Normal 7 8" xfId="34319"/>
    <cellStyle name="Normal 7 9" xfId="34320"/>
    <cellStyle name="Normal 70" xfId="34321"/>
    <cellStyle name="Normal 71" xfId="34322"/>
    <cellStyle name="Normal 72" xfId="34323"/>
    <cellStyle name="Normal 73" xfId="34324"/>
    <cellStyle name="Normal 74" xfId="34325"/>
    <cellStyle name="Normal 75" xfId="34326"/>
    <cellStyle name="Normal 76" xfId="34327"/>
    <cellStyle name="Normal 77" xfId="34328"/>
    <cellStyle name="Normal 78" xfId="34329"/>
    <cellStyle name="Normal 79" xfId="34330"/>
    <cellStyle name="Normal 8" xfId="34331"/>
    <cellStyle name="Normal 8 10" xfId="34332"/>
    <cellStyle name="Normal 8 11" xfId="34333"/>
    <cellStyle name="Normal 8 12" xfId="34334"/>
    <cellStyle name="Normal 8 13" xfId="34335"/>
    <cellStyle name="Normal 8 14" xfId="34336"/>
    <cellStyle name="Normal 8 2" xfId="34337"/>
    <cellStyle name="Normal 8 2 10" xfId="34338"/>
    <cellStyle name="Normal 8 2 11" xfId="34339"/>
    <cellStyle name="Normal 8 2 2" xfId="34340"/>
    <cellStyle name="Normal 8 2 2 2" xfId="34341"/>
    <cellStyle name="Normal 8 2 3" xfId="34342"/>
    <cellStyle name="Normal 8 2 4" xfId="34343"/>
    <cellStyle name="Normal 8 2 4 2" xfId="34344"/>
    <cellStyle name="Normal 8 2 4 2 2" xfId="34345"/>
    <cellStyle name="Normal 8 2 4 2 3" xfId="34346"/>
    <cellStyle name="Normal 8 2 4 3" xfId="34347"/>
    <cellStyle name="Normal 8 2 4 3 2" xfId="34348"/>
    <cellStyle name="Normal 8 2 4 4" xfId="34349"/>
    <cellStyle name="Normal 8 2 4 5" xfId="34350"/>
    <cellStyle name="Normal 8 2 4 6" xfId="34351"/>
    <cellStyle name="Normal 8 2 4 7" xfId="34352"/>
    <cellStyle name="Normal 8 2 4 8" xfId="34353"/>
    <cellStyle name="Normal 8 2 5" xfId="34354"/>
    <cellStyle name="Normal 8 2 5 2" xfId="34355"/>
    <cellStyle name="Normal 8 2 5 3" xfId="34356"/>
    <cellStyle name="Normal 8 2 6" xfId="34357"/>
    <cellStyle name="Normal 8 2 6 2" xfId="34358"/>
    <cellStyle name="Normal 8 2 7" xfId="34359"/>
    <cellStyle name="Normal 8 2 8" xfId="34360"/>
    <cellStyle name="Normal 8 2 9" xfId="34361"/>
    <cellStyle name="Normal 8 3" xfId="34362"/>
    <cellStyle name="Normal 8 3 2" xfId="34363"/>
    <cellStyle name="Normal 8 4" xfId="34364"/>
    <cellStyle name="Normal 8 4 2" xfId="34365"/>
    <cellStyle name="Normal 8 5" xfId="34366"/>
    <cellStyle name="Normal 8 6" xfId="34367"/>
    <cellStyle name="Normal 8 6 2" xfId="34368"/>
    <cellStyle name="Normal 8 6 2 2" xfId="34369"/>
    <cellStyle name="Normal 8 6 2 3" xfId="34370"/>
    <cellStyle name="Normal 8 6 3" xfId="34371"/>
    <cellStyle name="Normal 8 6 3 2" xfId="34372"/>
    <cellStyle name="Normal 8 6 4" xfId="34373"/>
    <cellStyle name="Normal 8 6 5" xfId="34374"/>
    <cellStyle name="Normal 8 6 6" xfId="34375"/>
    <cellStyle name="Normal 8 6 7" xfId="34376"/>
    <cellStyle name="Normal 8 6 8" xfId="34377"/>
    <cellStyle name="Normal 8 7" xfId="34378"/>
    <cellStyle name="Normal 8 7 2" xfId="34379"/>
    <cellStyle name="Normal 8 7 3" xfId="34380"/>
    <cellStyle name="Normal 8 8" xfId="34381"/>
    <cellStyle name="Normal 8 8 2" xfId="34382"/>
    <cellStyle name="Normal 8 9" xfId="34383"/>
    <cellStyle name="Normal 80" xfId="34384"/>
    <cellStyle name="Normal 9" xfId="34385"/>
    <cellStyle name="Normal 9 10" xfId="34386"/>
    <cellStyle name="Normal 9 11" xfId="34387"/>
    <cellStyle name="Normal 9 12" xfId="34388"/>
    <cellStyle name="Normal 9 13" xfId="34389"/>
    <cellStyle name="Normal 9 2" xfId="34390"/>
    <cellStyle name="Normal 9 2 10" xfId="34391"/>
    <cellStyle name="Normal 9 2 11" xfId="34392"/>
    <cellStyle name="Normal 9 2 2" xfId="34393"/>
    <cellStyle name="Normal 9 2 2 2" xfId="34394"/>
    <cellStyle name="Normal 9 2 3" xfId="34395"/>
    <cellStyle name="Normal 9 2 4" xfId="34396"/>
    <cellStyle name="Normal 9 2 4 2" xfId="34397"/>
    <cellStyle name="Normal 9 2 4 2 2" xfId="34398"/>
    <cellStyle name="Normal 9 2 4 2 3" xfId="34399"/>
    <cellStyle name="Normal 9 2 4 3" xfId="34400"/>
    <cellStyle name="Normal 9 2 4 3 2" xfId="34401"/>
    <cellStyle name="Normal 9 2 4 4" xfId="34402"/>
    <cellStyle name="Normal 9 2 4 5" xfId="34403"/>
    <cellStyle name="Normal 9 2 4 6" xfId="34404"/>
    <cellStyle name="Normal 9 2 4 7" xfId="34405"/>
    <cellStyle name="Normal 9 2 4 8" xfId="34406"/>
    <cellStyle name="Normal 9 2 5" xfId="34407"/>
    <cellStyle name="Normal 9 2 5 2" xfId="34408"/>
    <cellStyle name="Normal 9 2 5 3" xfId="34409"/>
    <cellStyle name="Normal 9 2 6" xfId="34410"/>
    <cellStyle name="Normal 9 2 6 2" xfId="34411"/>
    <cellStyle name="Normal 9 2 7" xfId="34412"/>
    <cellStyle name="Normal 9 2 8" xfId="34413"/>
    <cellStyle name="Normal 9 2 9" xfId="34414"/>
    <cellStyle name="Normal 9 3" xfId="34415"/>
    <cellStyle name="Normal 9 3 2" xfId="34416"/>
    <cellStyle name="Normal 9 4" xfId="34417"/>
    <cellStyle name="Normal 9 5" xfId="34418"/>
    <cellStyle name="Normal 9 6" xfId="34419"/>
    <cellStyle name="Normal 9 6 2" xfId="34420"/>
    <cellStyle name="Normal 9 6 2 2" xfId="34421"/>
    <cellStyle name="Normal 9 6 2 3" xfId="34422"/>
    <cellStyle name="Normal 9 6 3" xfId="34423"/>
    <cellStyle name="Normal 9 6 3 2" xfId="34424"/>
    <cellStyle name="Normal 9 6 4" xfId="34425"/>
    <cellStyle name="Normal 9 6 5" xfId="34426"/>
    <cellStyle name="Normal 9 6 6" xfId="34427"/>
    <cellStyle name="Normal 9 6 7" xfId="34428"/>
    <cellStyle name="Normal 9 6 8" xfId="34429"/>
    <cellStyle name="Normal 9 7" xfId="34430"/>
    <cellStyle name="Normal 9 7 2" xfId="34431"/>
    <cellStyle name="Normal 9 7 3" xfId="34432"/>
    <cellStyle name="Normal 9 8" xfId="34433"/>
    <cellStyle name="Normal 9 8 2" xfId="34434"/>
    <cellStyle name="Normal 9 9" xfId="34435"/>
    <cellStyle name="Note" xfId="126" builtinId="10" customBuiltin="1"/>
    <cellStyle name="Note 10" xfId="34436"/>
    <cellStyle name="Note 10 2" xfId="34437"/>
    <cellStyle name="Note 11" xfId="34438"/>
    <cellStyle name="Note 11 2" xfId="34439"/>
    <cellStyle name="Note 12" xfId="34440"/>
    <cellStyle name="Note 13" xfId="34441"/>
    <cellStyle name="Note 14" xfId="34442"/>
    <cellStyle name="Note 14 2" xfId="34443"/>
    <cellStyle name="Note 14 2 2" xfId="34444"/>
    <cellStyle name="Note 14 2 3" xfId="34445"/>
    <cellStyle name="Note 14 3" xfId="34446"/>
    <cellStyle name="Note 14 3 2" xfId="34447"/>
    <cellStyle name="Note 14 4" xfId="34448"/>
    <cellStyle name="Note 14 5" xfId="34449"/>
    <cellStyle name="Note 14 6" xfId="34450"/>
    <cellStyle name="Note 14 7" xfId="34451"/>
    <cellStyle name="Note 14 8" xfId="34452"/>
    <cellStyle name="Note 15" xfId="34453"/>
    <cellStyle name="Note 16" xfId="34454"/>
    <cellStyle name="Note 2" xfId="34455"/>
    <cellStyle name="Note 2 10" xfId="34456"/>
    <cellStyle name="Note 2 10 2" xfId="34457"/>
    <cellStyle name="Note 2 10 3" xfId="34458"/>
    <cellStyle name="Note 2 11" xfId="34459"/>
    <cellStyle name="Note 2 11 2" xfId="34460"/>
    <cellStyle name="Note 2 11 3" xfId="34461"/>
    <cellStyle name="Note 2 12" xfId="34462"/>
    <cellStyle name="Note 2 12 2" xfId="34463"/>
    <cellStyle name="Note 2 12 3" xfId="34464"/>
    <cellStyle name="Note 2 13" xfId="34465"/>
    <cellStyle name="Note 2 14" xfId="34466"/>
    <cellStyle name="Note 2 15" xfId="34467"/>
    <cellStyle name="Note 2 16" xfId="34468"/>
    <cellStyle name="Note 2 16 2" xfId="34469"/>
    <cellStyle name="Note 2 16 3" xfId="34470"/>
    <cellStyle name="Note 2 17" xfId="34471"/>
    <cellStyle name="Note 2 17 2" xfId="34472"/>
    <cellStyle name="Note 2 18" xfId="34473"/>
    <cellStyle name="Note 2 19" xfId="34474"/>
    <cellStyle name="Note 2 2" xfId="34475"/>
    <cellStyle name="Note 2 2 10" xfId="34476"/>
    <cellStyle name="Note 2 2 10 2" xfId="34477"/>
    <cellStyle name="Note 2 2 11" xfId="34478"/>
    <cellStyle name="Note 2 2 11 2" xfId="34479"/>
    <cellStyle name="Note 2 2 12" xfId="34480"/>
    <cellStyle name="Note 2 2 13" xfId="34481"/>
    <cellStyle name="Note 2 2 14" xfId="34482"/>
    <cellStyle name="Note 2 2 15" xfId="34483"/>
    <cellStyle name="Note 2 2 15 2" xfId="34484"/>
    <cellStyle name="Note 2 2 15 2 2" xfId="34485"/>
    <cellStyle name="Note 2 2 15 2 3" xfId="34486"/>
    <cellStyle name="Note 2 2 15 3" xfId="34487"/>
    <cellStyle name="Note 2 2 15 3 2" xfId="34488"/>
    <cellStyle name="Note 2 2 15 4" xfId="34489"/>
    <cellStyle name="Note 2 2 15 5" xfId="34490"/>
    <cellStyle name="Note 2 2 15 6" xfId="34491"/>
    <cellStyle name="Note 2 2 15 7" xfId="34492"/>
    <cellStyle name="Note 2 2 15 8" xfId="34493"/>
    <cellStyle name="Note 2 2 16" xfId="34494"/>
    <cellStyle name="Note 2 2 16 2" xfId="34495"/>
    <cellStyle name="Note 2 2 16 3" xfId="34496"/>
    <cellStyle name="Note 2 2 17" xfId="34497"/>
    <cellStyle name="Note 2 2 17 2" xfId="34498"/>
    <cellStyle name="Note 2 2 18" xfId="34499"/>
    <cellStyle name="Note 2 2 19" xfId="34500"/>
    <cellStyle name="Note 2 2 2" xfId="34501"/>
    <cellStyle name="Note 2 2 2 10" xfId="34502"/>
    <cellStyle name="Note 2 2 2 10 2" xfId="34503"/>
    <cellStyle name="Note 2 2 2 11" xfId="34504"/>
    <cellStyle name="Note 2 2 2 12" xfId="34505"/>
    <cellStyle name="Note 2 2 2 13" xfId="34506"/>
    <cellStyle name="Note 2 2 2 14" xfId="34507"/>
    <cellStyle name="Note 2 2 2 14 2" xfId="34508"/>
    <cellStyle name="Note 2 2 2 14 2 2" xfId="34509"/>
    <cellStyle name="Note 2 2 2 14 2 3" xfId="34510"/>
    <cellStyle name="Note 2 2 2 14 3" xfId="34511"/>
    <cellStyle name="Note 2 2 2 14 3 2" xfId="34512"/>
    <cellStyle name="Note 2 2 2 14 4" xfId="34513"/>
    <cellStyle name="Note 2 2 2 14 5" xfId="34514"/>
    <cellStyle name="Note 2 2 2 14 6" xfId="34515"/>
    <cellStyle name="Note 2 2 2 14 7" xfId="34516"/>
    <cellStyle name="Note 2 2 2 14 8" xfId="34517"/>
    <cellStyle name="Note 2 2 2 15" xfId="34518"/>
    <cellStyle name="Note 2 2 2 15 2" xfId="34519"/>
    <cellStyle name="Note 2 2 2 15 3" xfId="34520"/>
    <cellStyle name="Note 2 2 2 16" xfId="34521"/>
    <cellStyle name="Note 2 2 2 16 2" xfId="34522"/>
    <cellStyle name="Note 2 2 2 17" xfId="34523"/>
    <cellStyle name="Note 2 2 2 18" xfId="34524"/>
    <cellStyle name="Note 2 2 2 19" xfId="34525"/>
    <cellStyle name="Note 2 2 2 2" xfId="34526"/>
    <cellStyle name="Note 2 2 2 2 10" xfId="34527"/>
    <cellStyle name="Note 2 2 2 2 10 2" xfId="34528"/>
    <cellStyle name="Note 2 2 2 2 10 3" xfId="34529"/>
    <cellStyle name="Note 2 2 2 2 11" xfId="34530"/>
    <cellStyle name="Note 2 2 2 2 11 2" xfId="34531"/>
    <cellStyle name="Note 2 2 2 2 12" xfId="34532"/>
    <cellStyle name="Note 2 2 2 2 13" xfId="34533"/>
    <cellStyle name="Note 2 2 2 2 14" xfId="34534"/>
    <cellStyle name="Note 2 2 2 2 15" xfId="34535"/>
    <cellStyle name="Note 2 2 2 2 16" xfId="34536"/>
    <cellStyle name="Note 2 2 2 2 2" xfId="34537"/>
    <cellStyle name="Note 2 2 2 2 2 2" xfId="34538"/>
    <cellStyle name="Note 2 2 2 2 2 3" xfId="34539"/>
    <cellStyle name="Note 2 2 2 2 3" xfId="34540"/>
    <cellStyle name="Note 2 2 2 2 3 2" xfId="34541"/>
    <cellStyle name="Note 2 2 2 2 4" xfId="34542"/>
    <cellStyle name="Note 2 2 2 2 4 2" xfId="34543"/>
    <cellStyle name="Note 2 2 2 2 5" xfId="34544"/>
    <cellStyle name="Note 2 2 2 2 5 2" xfId="34545"/>
    <cellStyle name="Note 2 2 2 2 6" xfId="34546"/>
    <cellStyle name="Note 2 2 2 2 7" xfId="34547"/>
    <cellStyle name="Note 2 2 2 2 8" xfId="34548"/>
    <cellStyle name="Note 2 2 2 2 9" xfId="34549"/>
    <cellStyle name="Note 2 2 2 2 9 2" xfId="34550"/>
    <cellStyle name="Note 2 2 2 2 9 2 2" xfId="34551"/>
    <cellStyle name="Note 2 2 2 2 9 2 3" xfId="34552"/>
    <cellStyle name="Note 2 2 2 2 9 3" xfId="34553"/>
    <cellStyle name="Note 2 2 2 2 9 3 2" xfId="34554"/>
    <cellStyle name="Note 2 2 2 2 9 4" xfId="34555"/>
    <cellStyle name="Note 2 2 2 2 9 5" xfId="34556"/>
    <cellStyle name="Note 2 2 2 2 9 6" xfId="34557"/>
    <cellStyle name="Note 2 2 2 2 9 7" xfId="34558"/>
    <cellStyle name="Note 2 2 2 2 9 8" xfId="34559"/>
    <cellStyle name="Note 2 2 2 20" xfId="34560"/>
    <cellStyle name="Note 2 2 2 21" xfId="34561"/>
    <cellStyle name="Note 2 2 2 22" xfId="34562"/>
    <cellStyle name="Note 2 2 2 3" xfId="34563"/>
    <cellStyle name="Note 2 2 2 3 2" xfId="34564"/>
    <cellStyle name="Note 2 2 2 3 2 2" xfId="34565"/>
    <cellStyle name="Note 2 2 2 3 3" xfId="34566"/>
    <cellStyle name="Note 2 2 2 3 3 2" xfId="34567"/>
    <cellStyle name="Note 2 2 2 3 4" xfId="34568"/>
    <cellStyle name="Note 2 2 2 3 4 2" xfId="34569"/>
    <cellStyle name="Note 2 2 2 3 5" xfId="34570"/>
    <cellStyle name="Note 2 2 2 3 5 2" xfId="34571"/>
    <cellStyle name="Note 2 2 2 3 6" xfId="34572"/>
    <cellStyle name="Note 2 2 2 3 7" xfId="34573"/>
    <cellStyle name="Note 2 2 2 3 8" xfId="34574"/>
    <cellStyle name="Note 2 2 2 4" xfId="34575"/>
    <cellStyle name="Note 2 2 2 4 2" xfId="34576"/>
    <cellStyle name="Note 2 2 2 4 2 2" xfId="34577"/>
    <cellStyle name="Note 2 2 2 4 3" xfId="34578"/>
    <cellStyle name="Note 2 2 2 4 3 2" xfId="34579"/>
    <cellStyle name="Note 2 2 2 4 4" xfId="34580"/>
    <cellStyle name="Note 2 2 2 4 4 2" xfId="34581"/>
    <cellStyle name="Note 2 2 2 4 5" xfId="34582"/>
    <cellStyle name="Note 2 2 2 4 5 2" xfId="34583"/>
    <cellStyle name="Note 2 2 2 4 6" xfId="34584"/>
    <cellStyle name="Note 2 2 2 4 7" xfId="34585"/>
    <cellStyle name="Note 2 2 2 4 8" xfId="34586"/>
    <cellStyle name="Note 2 2 2 5" xfId="34587"/>
    <cellStyle name="Note 2 2 2 5 2" xfId="34588"/>
    <cellStyle name="Note 2 2 2 5 3" xfId="34589"/>
    <cellStyle name="Note 2 2 2 6" xfId="34590"/>
    <cellStyle name="Note 2 2 2 6 2" xfId="34591"/>
    <cellStyle name="Note 2 2 2 6 3" xfId="34592"/>
    <cellStyle name="Note 2 2 2 7" xfId="34593"/>
    <cellStyle name="Note 2 2 2 7 2" xfId="34594"/>
    <cellStyle name="Note 2 2 2 7 3" xfId="34595"/>
    <cellStyle name="Note 2 2 2 8" xfId="34596"/>
    <cellStyle name="Note 2 2 2 8 2" xfId="34597"/>
    <cellStyle name="Note 2 2 2 8 3" xfId="34598"/>
    <cellStyle name="Note 2 2 2 9" xfId="34599"/>
    <cellStyle name="Note 2 2 2 9 2" xfId="34600"/>
    <cellStyle name="Note 2 2 20" xfId="34601"/>
    <cellStyle name="Note 2 2 21" xfId="34602"/>
    <cellStyle name="Note 2 2 22" xfId="34603"/>
    <cellStyle name="Note 2 2 23" xfId="34604"/>
    <cellStyle name="Note 2 2 3" xfId="34605"/>
    <cellStyle name="Note 2 2 3 10" xfId="34606"/>
    <cellStyle name="Note 2 2 3 10 2" xfId="34607"/>
    <cellStyle name="Note 2 2 3 10 3" xfId="34608"/>
    <cellStyle name="Note 2 2 3 11" xfId="34609"/>
    <cellStyle name="Note 2 2 3 11 2" xfId="34610"/>
    <cellStyle name="Note 2 2 3 12" xfId="34611"/>
    <cellStyle name="Note 2 2 3 13" xfId="34612"/>
    <cellStyle name="Note 2 2 3 14" xfId="34613"/>
    <cellStyle name="Note 2 2 3 15" xfId="34614"/>
    <cellStyle name="Note 2 2 3 16" xfId="34615"/>
    <cellStyle name="Note 2 2 3 2" xfId="34616"/>
    <cellStyle name="Note 2 2 3 2 2" xfId="34617"/>
    <cellStyle name="Note 2 2 3 2 3" xfId="34618"/>
    <cellStyle name="Note 2 2 3 3" xfId="34619"/>
    <cellStyle name="Note 2 2 3 3 2" xfId="34620"/>
    <cellStyle name="Note 2 2 3 4" xfId="34621"/>
    <cellStyle name="Note 2 2 3 4 2" xfId="34622"/>
    <cellStyle name="Note 2 2 3 5" xfId="34623"/>
    <cellStyle name="Note 2 2 3 5 2" xfId="34624"/>
    <cellStyle name="Note 2 2 3 6" xfId="34625"/>
    <cellStyle name="Note 2 2 3 7" xfId="34626"/>
    <cellStyle name="Note 2 2 3 8" xfId="34627"/>
    <cellStyle name="Note 2 2 3 9" xfId="34628"/>
    <cellStyle name="Note 2 2 3 9 2" xfId="34629"/>
    <cellStyle name="Note 2 2 3 9 2 2" xfId="34630"/>
    <cellStyle name="Note 2 2 3 9 2 3" xfId="34631"/>
    <cellStyle name="Note 2 2 3 9 3" xfId="34632"/>
    <cellStyle name="Note 2 2 3 9 3 2" xfId="34633"/>
    <cellStyle name="Note 2 2 3 9 4" xfId="34634"/>
    <cellStyle name="Note 2 2 3 9 5" xfId="34635"/>
    <cellStyle name="Note 2 2 3 9 6" xfId="34636"/>
    <cellStyle name="Note 2 2 3 9 7" xfId="34637"/>
    <cellStyle name="Note 2 2 3 9 8" xfId="34638"/>
    <cellStyle name="Note 2 2 4" xfId="34639"/>
    <cellStyle name="Note 2 2 4 2" xfId="34640"/>
    <cellStyle name="Note 2 2 4 2 2" xfId="34641"/>
    <cellStyle name="Note 2 2 4 3" xfId="34642"/>
    <cellStyle name="Note 2 2 4 3 2" xfId="34643"/>
    <cellStyle name="Note 2 2 4 4" xfId="34644"/>
    <cellStyle name="Note 2 2 4 4 2" xfId="34645"/>
    <cellStyle name="Note 2 2 4 5" xfId="34646"/>
    <cellStyle name="Note 2 2 4 5 2" xfId="34647"/>
    <cellStyle name="Note 2 2 4 6" xfId="34648"/>
    <cellStyle name="Note 2 2 4 7" xfId="34649"/>
    <cellStyle name="Note 2 2 4 8" xfId="34650"/>
    <cellStyle name="Note 2 2 5" xfId="34651"/>
    <cellStyle name="Note 2 2 5 2" xfId="34652"/>
    <cellStyle name="Note 2 2 5 2 2" xfId="34653"/>
    <cellStyle name="Note 2 2 5 3" xfId="34654"/>
    <cellStyle name="Note 2 2 5 3 2" xfId="34655"/>
    <cellStyle name="Note 2 2 5 4" xfId="34656"/>
    <cellStyle name="Note 2 2 5 4 2" xfId="34657"/>
    <cellStyle name="Note 2 2 5 5" xfId="34658"/>
    <cellStyle name="Note 2 2 5 5 2" xfId="34659"/>
    <cellStyle name="Note 2 2 5 6" xfId="34660"/>
    <cellStyle name="Note 2 2 5 7" xfId="34661"/>
    <cellStyle name="Note 2 2 5 8" xfId="34662"/>
    <cellStyle name="Note 2 2 6" xfId="34663"/>
    <cellStyle name="Note 2 2 6 2" xfId="34664"/>
    <cellStyle name="Note 2 2 6 3" xfId="34665"/>
    <cellStyle name="Note 2 2 7" xfId="34666"/>
    <cellStyle name="Note 2 2 7 2" xfId="34667"/>
    <cellStyle name="Note 2 2 7 3" xfId="34668"/>
    <cellStyle name="Note 2 2 8" xfId="34669"/>
    <cellStyle name="Note 2 2 8 2" xfId="34670"/>
    <cellStyle name="Note 2 2 8 3" xfId="34671"/>
    <cellStyle name="Note 2 2 9" xfId="34672"/>
    <cellStyle name="Note 2 2 9 2" xfId="34673"/>
    <cellStyle name="Note 2 2 9 3" xfId="34674"/>
    <cellStyle name="Note 2 20" xfId="34675"/>
    <cellStyle name="Note 2 21" xfId="34676"/>
    <cellStyle name="Note 2 22" xfId="34677"/>
    <cellStyle name="Note 2 23" xfId="34678"/>
    <cellStyle name="Note 2 3" xfId="34679"/>
    <cellStyle name="Note 2 3 10" xfId="34680"/>
    <cellStyle name="Note 2 3 10 2" xfId="34681"/>
    <cellStyle name="Note 2 3 11" xfId="34682"/>
    <cellStyle name="Note 2 3 12" xfId="34683"/>
    <cellStyle name="Note 2 3 13" xfId="34684"/>
    <cellStyle name="Note 2 3 14" xfId="34685"/>
    <cellStyle name="Note 2 3 14 2" xfId="34686"/>
    <cellStyle name="Note 2 3 14 2 2" xfId="34687"/>
    <cellStyle name="Note 2 3 14 2 3" xfId="34688"/>
    <cellStyle name="Note 2 3 14 3" xfId="34689"/>
    <cellStyle name="Note 2 3 14 3 2" xfId="34690"/>
    <cellStyle name="Note 2 3 14 4" xfId="34691"/>
    <cellStyle name="Note 2 3 14 5" xfId="34692"/>
    <cellStyle name="Note 2 3 14 6" xfId="34693"/>
    <cellStyle name="Note 2 3 14 7" xfId="34694"/>
    <cellStyle name="Note 2 3 14 8" xfId="34695"/>
    <cellStyle name="Note 2 3 15" xfId="34696"/>
    <cellStyle name="Note 2 3 15 2" xfId="34697"/>
    <cellStyle name="Note 2 3 15 3" xfId="34698"/>
    <cellStyle name="Note 2 3 16" xfId="34699"/>
    <cellStyle name="Note 2 3 16 2" xfId="34700"/>
    <cellStyle name="Note 2 3 17" xfId="34701"/>
    <cellStyle name="Note 2 3 18" xfId="34702"/>
    <cellStyle name="Note 2 3 19" xfId="34703"/>
    <cellStyle name="Note 2 3 2" xfId="34704"/>
    <cellStyle name="Note 2 3 2 10" xfId="34705"/>
    <cellStyle name="Note 2 3 2 10 2" xfId="34706"/>
    <cellStyle name="Note 2 3 2 10 3" xfId="34707"/>
    <cellStyle name="Note 2 3 2 11" xfId="34708"/>
    <cellStyle name="Note 2 3 2 11 2" xfId="34709"/>
    <cellStyle name="Note 2 3 2 12" xfId="34710"/>
    <cellStyle name="Note 2 3 2 13" xfId="34711"/>
    <cellStyle name="Note 2 3 2 14" xfId="34712"/>
    <cellStyle name="Note 2 3 2 15" xfId="34713"/>
    <cellStyle name="Note 2 3 2 16" xfId="34714"/>
    <cellStyle name="Note 2 3 2 2" xfId="34715"/>
    <cellStyle name="Note 2 3 2 2 2" xfId="34716"/>
    <cellStyle name="Note 2 3 2 2 3" xfId="34717"/>
    <cellStyle name="Note 2 3 2 2 4" xfId="34718"/>
    <cellStyle name="Note 2 3 2 3" xfId="34719"/>
    <cellStyle name="Note 2 3 2 3 2" xfId="34720"/>
    <cellStyle name="Note 2 3 2 4" xfId="34721"/>
    <cellStyle name="Note 2 3 2 4 2" xfId="34722"/>
    <cellStyle name="Note 2 3 2 5" xfId="34723"/>
    <cellStyle name="Note 2 3 2 5 2" xfId="34724"/>
    <cellStyle name="Note 2 3 2 6" xfId="34725"/>
    <cellStyle name="Note 2 3 2 7" xfId="34726"/>
    <cellStyle name="Note 2 3 2 8" xfId="34727"/>
    <cellStyle name="Note 2 3 2 9" xfId="34728"/>
    <cellStyle name="Note 2 3 2 9 2" xfId="34729"/>
    <cellStyle name="Note 2 3 2 9 2 2" xfId="34730"/>
    <cellStyle name="Note 2 3 2 9 2 3" xfId="34731"/>
    <cellStyle name="Note 2 3 2 9 3" xfId="34732"/>
    <cellStyle name="Note 2 3 2 9 3 2" xfId="34733"/>
    <cellStyle name="Note 2 3 2 9 4" xfId="34734"/>
    <cellStyle name="Note 2 3 2 9 5" xfId="34735"/>
    <cellStyle name="Note 2 3 2 9 6" xfId="34736"/>
    <cellStyle name="Note 2 3 2 9 7" xfId="34737"/>
    <cellStyle name="Note 2 3 2 9 8" xfId="34738"/>
    <cellStyle name="Note 2 3 20" xfId="34739"/>
    <cellStyle name="Note 2 3 21" xfId="34740"/>
    <cellStyle name="Note 2 3 22" xfId="34741"/>
    <cellStyle name="Note 2 3 3" xfId="34742"/>
    <cellStyle name="Note 2 3 3 2" xfId="34743"/>
    <cellStyle name="Note 2 3 3 2 2" xfId="34744"/>
    <cellStyle name="Note 2 3 3 3" xfId="34745"/>
    <cellStyle name="Note 2 3 3 3 2" xfId="34746"/>
    <cellStyle name="Note 2 3 3 4" xfId="34747"/>
    <cellStyle name="Note 2 3 3 4 2" xfId="34748"/>
    <cellStyle name="Note 2 3 3 5" xfId="34749"/>
    <cellStyle name="Note 2 3 3 5 2" xfId="34750"/>
    <cellStyle name="Note 2 3 3 6" xfId="34751"/>
    <cellStyle name="Note 2 3 3 7" xfId="34752"/>
    <cellStyle name="Note 2 3 3 8" xfId="34753"/>
    <cellStyle name="Note 2 3 4" xfId="34754"/>
    <cellStyle name="Note 2 3 4 2" xfId="34755"/>
    <cellStyle name="Note 2 3 4 2 2" xfId="34756"/>
    <cellStyle name="Note 2 3 4 3" xfId="34757"/>
    <cellStyle name="Note 2 3 4 3 2" xfId="34758"/>
    <cellStyle name="Note 2 3 4 4" xfId="34759"/>
    <cellStyle name="Note 2 3 4 4 2" xfId="34760"/>
    <cellStyle name="Note 2 3 4 5" xfId="34761"/>
    <cellStyle name="Note 2 3 4 5 2" xfId="34762"/>
    <cellStyle name="Note 2 3 4 6" xfId="34763"/>
    <cellStyle name="Note 2 3 4 7" xfId="34764"/>
    <cellStyle name="Note 2 3 4 8" xfId="34765"/>
    <cellStyle name="Note 2 3 5" xfId="34766"/>
    <cellStyle name="Note 2 3 5 2" xfId="34767"/>
    <cellStyle name="Note 2 3 5 3" xfId="34768"/>
    <cellStyle name="Note 2 3 6" xfId="34769"/>
    <cellStyle name="Note 2 3 6 2" xfId="34770"/>
    <cellStyle name="Note 2 3 6 3" xfId="34771"/>
    <cellStyle name="Note 2 3 7" xfId="34772"/>
    <cellStyle name="Note 2 3 7 2" xfId="34773"/>
    <cellStyle name="Note 2 3 7 3" xfId="34774"/>
    <cellStyle name="Note 2 3 8" xfId="34775"/>
    <cellStyle name="Note 2 3 8 2" xfId="34776"/>
    <cellStyle name="Note 2 3 8 3" xfId="34777"/>
    <cellStyle name="Note 2 3 9" xfId="34778"/>
    <cellStyle name="Note 2 3 9 2" xfId="34779"/>
    <cellStyle name="Note 2 3 9 3" xfId="34780"/>
    <cellStyle name="Note 2 4" xfId="34781"/>
    <cellStyle name="Note 2 4 10" xfId="34782"/>
    <cellStyle name="Note 2 4 11" xfId="34783"/>
    <cellStyle name="Note 2 4 11 2" xfId="34784"/>
    <cellStyle name="Note 2 4 11 2 2" xfId="34785"/>
    <cellStyle name="Note 2 4 11 2 3" xfId="34786"/>
    <cellStyle name="Note 2 4 11 3" xfId="34787"/>
    <cellStyle name="Note 2 4 11 3 2" xfId="34788"/>
    <cellStyle name="Note 2 4 11 4" xfId="34789"/>
    <cellStyle name="Note 2 4 11 5" xfId="34790"/>
    <cellStyle name="Note 2 4 11 6" xfId="34791"/>
    <cellStyle name="Note 2 4 11 7" xfId="34792"/>
    <cellStyle name="Note 2 4 11 8" xfId="34793"/>
    <cellStyle name="Note 2 4 12" xfId="34794"/>
    <cellStyle name="Note 2 4 12 2" xfId="34795"/>
    <cellStyle name="Note 2 4 12 3" xfId="34796"/>
    <cellStyle name="Note 2 4 13" xfId="34797"/>
    <cellStyle name="Note 2 4 13 2" xfId="34798"/>
    <cellStyle name="Note 2 4 14" xfId="34799"/>
    <cellStyle name="Note 2 4 15" xfId="34800"/>
    <cellStyle name="Note 2 4 16" xfId="34801"/>
    <cellStyle name="Note 2 4 17" xfId="34802"/>
    <cellStyle name="Note 2 4 18" xfId="34803"/>
    <cellStyle name="Note 2 4 2" xfId="34804"/>
    <cellStyle name="Note 2 4 2 2" xfId="34805"/>
    <cellStyle name="Note 2 4 2 3" xfId="34806"/>
    <cellStyle name="Note 2 4 2 4" xfId="34807"/>
    <cellStyle name="Note 2 4 3" xfId="34808"/>
    <cellStyle name="Note 2 4 3 2" xfId="34809"/>
    <cellStyle name="Note 2 4 3 3" xfId="34810"/>
    <cellStyle name="Note 2 4 4" xfId="34811"/>
    <cellStyle name="Note 2 4 4 2" xfId="34812"/>
    <cellStyle name="Note 2 4 4 3" xfId="34813"/>
    <cellStyle name="Note 2 4 5" xfId="34814"/>
    <cellStyle name="Note 2 4 5 2" xfId="34815"/>
    <cellStyle name="Note 2 4 5 3" xfId="34816"/>
    <cellStyle name="Note 2 4 6" xfId="34817"/>
    <cellStyle name="Note 2 4 6 2" xfId="34818"/>
    <cellStyle name="Note 2 4 7" xfId="34819"/>
    <cellStyle name="Note 2 4 8" xfId="34820"/>
    <cellStyle name="Note 2 4 9" xfId="34821"/>
    <cellStyle name="Note 2 5" xfId="34822"/>
    <cellStyle name="Note 2 5 10" xfId="34823"/>
    <cellStyle name="Note 2 5 11" xfId="34824"/>
    <cellStyle name="Note 2 5 12" xfId="34825"/>
    <cellStyle name="Note 2 5 13" xfId="34826"/>
    <cellStyle name="Note 2 5 14" xfId="34827"/>
    <cellStyle name="Note 2 5 2" xfId="34828"/>
    <cellStyle name="Note 2 5 2 2" xfId="34829"/>
    <cellStyle name="Note 2 5 3" xfId="34830"/>
    <cellStyle name="Note 2 5 3 2" xfId="34831"/>
    <cellStyle name="Note 2 5 4" xfId="34832"/>
    <cellStyle name="Note 2 5 4 2" xfId="34833"/>
    <cellStyle name="Note 2 5 5" xfId="34834"/>
    <cellStyle name="Note 2 5 5 2" xfId="34835"/>
    <cellStyle name="Note 2 5 6" xfId="34836"/>
    <cellStyle name="Note 2 5 7" xfId="34837"/>
    <cellStyle name="Note 2 5 8" xfId="34838"/>
    <cellStyle name="Note 2 5 8 2" xfId="34839"/>
    <cellStyle name="Note 2 5 8 3" xfId="34840"/>
    <cellStyle name="Note 2 5 9" xfId="34841"/>
    <cellStyle name="Note 2 5 9 2" xfId="34842"/>
    <cellStyle name="Note 2 6" xfId="34843"/>
    <cellStyle name="Note 2 6 2" xfId="34844"/>
    <cellStyle name="Note 2 6 2 2" xfId="34845"/>
    <cellStyle name="Note 2 6 3" xfId="34846"/>
    <cellStyle name="Note 2 6 3 2" xfId="34847"/>
    <cellStyle name="Note 2 6 4" xfId="34848"/>
    <cellStyle name="Note 2 6 4 2" xfId="34849"/>
    <cellStyle name="Note 2 6 5" xfId="34850"/>
    <cellStyle name="Note 2 6 5 2" xfId="34851"/>
    <cellStyle name="Note 2 6 6" xfId="34852"/>
    <cellStyle name="Note 2 6 7" xfId="34853"/>
    <cellStyle name="Note 2 6 8" xfId="34854"/>
    <cellStyle name="Note 2 7" xfId="34855"/>
    <cellStyle name="Note 2 7 2" xfId="34856"/>
    <cellStyle name="Note 2 7 3" xfId="34857"/>
    <cellStyle name="Note 2 8" xfId="34858"/>
    <cellStyle name="Note 2 8 2" xfId="34859"/>
    <cellStyle name="Note 2 8 3" xfId="34860"/>
    <cellStyle name="Note 2 9" xfId="34861"/>
    <cellStyle name="Note 2 9 2" xfId="34862"/>
    <cellStyle name="Note 2 9 3" xfId="34863"/>
    <cellStyle name="Note 3" xfId="34864"/>
    <cellStyle name="Note 3 10" xfId="34865"/>
    <cellStyle name="Note 3 10 2" xfId="34866"/>
    <cellStyle name="Note 3 10 3" xfId="34867"/>
    <cellStyle name="Note 3 11" xfId="34868"/>
    <cellStyle name="Note 3 11 2" xfId="34869"/>
    <cellStyle name="Note 3 11 3" xfId="34870"/>
    <cellStyle name="Note 3 12" xfId="34871"/>
    <cellStyle name="Note 3 12 2" xfId="34872"/>
    <cellStyle name="Note 3 13" xfId="34873"/>
    <cellStyle name="Note 3 14" xfId="34874"/>
    <cellStyle name="Note 3 15" xfId="34875"/>
    <cellStyle name="Note 3 16" xfId="34876"/>
    <cellStyle name="Note 3 16 2" xfId="34877"/>
    <cellStyle name="Note 3 16 2 2" xfId="34878"/>
    <cellStyle name="Note 3 16 2 3" xfId="34879"/>
    <cellStyle name="Note 3 16 3" xfId="34880"/>
    <cellStyle name="Note 3 16 3 2" xfId="34881"/>
    <cellStyle name="Note 3 16 4" xfId="34882"/>
    <cellStyle name="Note 3 16 5" xfId="34883"/>
    <cellStyle name="Note 3 16 6" xfId="34884"/>
    <cellStyle name="Note 3 16 7" xfId="34885"/>
    <cellStyle name="Note 3 16 8" xfId="34886"/>
    <cellStyle name="Note 3 17" xfId="34887"/>
    <cellStyle name="Note 3 17 2" xfId="34888"/>
    <cellStyle name="Note 3 17 3" xfId="34889"/>
    <cellStyle name="Note 3 18" xfId="34890"/>
    <cellStyle name="Note 3 18 2" xfId="34891"/>
    <cellStyle name="Note 3 19" xfId="34892"/>
    <cellStyle name="Note 3 2" xfId="34893"/>
    <cellStyle name="Note 3 2 10" xfId="34894"/>
    <cellStyle name="Note 3 2 10 2" xfId="34895"/>
    <cellStyle name="Note 3 2 11" xfId="34896"/>
    <cellStyle name="Note 3 2 11 2" xfId="34897"/>
    <cellStyle name="Note 3 2 12" xfId="34898"/>
    <cellStyle name="Note 3 2 13" xfId="34899"/>
    <cellStyle name="Note 3 2 14" xfId="34900"/>
    <cellStyle name="Note 3 2 15" xfId="34901"/>
    <cellStyle name="Note 3 2 15 2" xfId="34902"/>
    <cellStyle name="Note 3 2 15 2 2" xfId="34903"/>
    <cellStyle name="Note 3 2 15 2 3" xfId="34904"/>
    <cellStyle name="Note 3 2 15 3" xfId="34905"/>
    <cellStyle name="Note 3 2 15 3 2" xfId="34906"/>
    <cellStyle name="Note 3 2 15 4" xfId="34907"/>
    <cellStyle name="Note 3 2 15 5" xfId="34908"/>
    <cellStyle name="Note 3 2 15 6" xfId="34909"/>
    <cellStyle name="Note 3 2 15 7" xfId="34910"/>
    <cellStyle name="Note 3 2 15 8" xfId="34911"/>
    <cellStyle name="Note 3 2 16" xfId="34912"/>
    <cellStyle name="Note 3 2 16 2" xfId="34913"/>
    <cellStyle name="Note 3 2 16 3" xfId="34914"/>
    <cellStyle name="Note 3 2 17" xfId="34915"/>
    <cellStyle name="Note 3 2 17 2" xfId="34916"/>
    <cellStyle name="Note 3 2 18" xfId="34917"/>
    <cellStyle name="Note 3 2 19" xfId="34918"/>
    <cellStyle name="Note 3 2 2" xfId="34919"/>
    <cellStyle name="Note 3 2 2 10" xfId="34920"/>
    <cellStyle name="Note 3 2 2 10 2" xfId="34921"/>
    <cellStyle name="Note 3 2 2 11" xfId="34922"/>
    <cellStyle name="Note 3 2 2 12" xfId="34923"/>
    <cellStyle name="Note 3 2 2 13" xfId="34924"/>
    <cellStyle name="Note 3 2 2 2" xfId="34925"/>
    <cellStyle name="Note 3 2 2 2 2" xfId="34926"/>
    <cellStyle name="Note 3 2 2 2 2 2" xfId="34927"/>
    <cellStyle name="Note 3 2 2 2 3" xfId="34928"/>
    <cellStyle name="Note 3 2 2 2 3 2" xfId="34929"/>
    <cellStyle name="Note 3 2 2 2 4" xfId="34930"/>
    <cellStyle name="Note 3 2 2 2 4 2" xfId="34931"/>
    <cellStyle name="Note 3 2 2 2 5" xfId="34932"/>
    <cellStyle name="Note 3 2 2 2 5 2" xfId="34933"/>
    <cellStyle name="Note 3 2 2 2 6" xfId="34934"/>
    <cellStyle name="Note 3 2 2 2 7" xfId="34935"/>
    <cellStyle name="Note 3 2 2 3" xfId="34936"/>
    <cellStyle name="Note 3 2 2 3 2" xfId="34937"/>
    <cellStyle name="Note 3 2 2 3 2 2" xfId="34938"/>
    <cellStyle name="Note 3 2 2 3 3" xfId="34939"/>
    <cellStyle name="Note 3 2 2 3 3 2" xfId="34940"/>
    <cellStyle name="Note 3 2 2 3 4" xfId="34941"/>
    <cellStyle name="Note 3 2 2 3 4 2" xfId="34942"/>
    <cellStyle name="Note 3 2 2 3 5" xfId="34943"/>
    <cellStyle name="Note 3 2 2 3 5 2" xfId="34944"/>
    <cellStyle name="Note 3 2 2 3 6" xfId="34945"/>
    <cellStyle name="Note 3 2 2 3 7" xfId="34946"/>
    <cellStyle name="Note 3 2 2 4" xfId="34947"/>
    <cellStyle name="Note 3 2 2 4 2" xfId="34948"/>
    <cellStyle name="Note 3 2 2 4 2 2" xfId="34949"/>
    <cellStyle name="Note 3 2 2 4 3" xfId="34950"/>
    <cellStyle name="Note 3 2 2 4 3 2" xfId="34951"/>
    <cellStyle name="Note 3 2 2 4 4" xfId="34952"/>
    <cellStyle name="Note 3 2 2 4 4 2" xfId="34953"/>
    <cellStyle name="Note 3 2 2 4 5" xfId="34954"/>
    <cellStyle name="Note 3 2 2 4 5 2" xfId="34955"/>
    <cellStyle name="Note 3 2 2 4 6" xfId="34956"/>
    <cellStyle name="Note 3 2 2 4 7" xfId="34957"/>
    <cellStyle name="Note 3 2 2 5" xfId="34958"/>
    <cellStyle name="Note 3 2 2 5 2" xfId="34959"/>
    <cellStyle name="Note 3 2 2 5 3" xfId="34960"/>
    <cellStyle name="Note 3 2 2 6" xfId="34961"/>
    <cellStyle name="Note 3 2 2 6 2" xfId="34962"/>
    <cellStyle name="Note 3 2 2 6 3" xfId="34963"/>
    <cellStyle name="Note 3 2 2 7" xfId="34964"/>
    <cellStyle name="Note 3 2 2 7 2" xfId="34965"/>
    <cellStyle name="Note 3 2 2 7 3" xfId="34966"/>
    <cellStyle name="Note 3 2 2 8" xfId="34967"/>
    <cellStyle name="Note 3 2 2 8 2" xfId="34968"/>
    <cellStyle name="Note 3 2 2 8 3" xfId="34969"/>
    <cellStyle name="Note 3 2 2 9" xfId="34970"/>
    <cellStyle name="Note 3 2 2 9 2" xfId="34971"/>
    <cellStyle name="Note 3 2 20" xfId="34972"/>
    <cellStyle name="Note 3 2 21" xfId="34973"/>
    <cellStyle name="Note 3 2 22" xfId="34974"/>
    <cellStyle name="Note 3 2 3" xfId="34975"/>
    <cellStyle name="Note 3 2 3 2" xfId="34976"/>
    <cellStyle name="Note 3 2 3 2 2" xfId="34977"/>
    <cellStyle name="Note 3 2 3 3" xfId="34978"/>
    <cellStyle name="Note 3 2 3 3 2" xfId="34979"/>
    <cellStyle name="Note 3 2 3 4" xfId="34980"/>
    <cellStyle name="Note 3 2 3 4 2" xfId="34981"/>
    <cellStyle name="Note 3 2 3 5" xfId="34982"/>
    <cellStyle name="Note 3 2 3 5 2" xfId="34983"/>
    <cellStyle name="Note 3 2 3 6" xfId="34984"/>
    <cellStyle name="Note 3 2 3 7" xfId="34985"/>
    <cellStyle name="Note 3 2 4" xfId="34986"/>
    <cellStyle name="Note 3 2 4 2" xfId="34987"/>
    <cellStyle name="Note 3 2 4 2 2" xfId="34988"/>
    <cellStyle name="Note 3 2 4 3" xfId="34989"/>
    <cellStyle name="Note 3 2 4 3 2" xfId="34990"/>
    <cellStyle name="Note 3 2 4 4" xfId="34991"/>
    <cellStyle name="Note 3 2 4 4 2" xfId="34992"/>
    <cellStyle name="Note 3 2 4 5" xfId="34993"/>
    <cellStyle name="Note 3 2 4 5 2" xfId="34994"/>
    <cellStyle name="Note 3 2 4 6" xfId="34995"/>
    <cellStyle name="Note 3 2 4 7" xfId="34996"/>
    <cellStyle name="Note 3 2 5" xfId="34997"/>
    <cellStyle name="Note 3 2 5 2" xfId="34998"/>
    <cellStyle name="Note 3 2 5 2 2" xfId="34999"/>
    <cellStyle name="Note 3 2 5 3" xfId="35000"/>
    <cellStyle name="Note 3 2 5 3 2" xfId="35001"/>
    <cellStyle name="Note 3 2 5 4" xfId="35002"/>
    <cellStyle name="Note 3 2 5 4 2" xfId="35003"/>
    <cellStyle name="Note 3 2 5 5" xfId="35004"/>
    <cellStyle name="Note 3 2 5 5 2" xfId="35005"/>
    <cellStyle name="Note 3 2 5 6" xfId="35006"/>
    <cellStyle name="Note 3 2 5 7" xfId="35007"/>
    <cellStyle name="Note 3 2 6" xfId="35008"/>
    <cellStyle name="Note 3 2 6 2" xfId="35009"/>
    <cellStyle name="Note 3 2 6 3" xfId="35010"/>
    <cellStyle name="Note 3 2 7" xfId="35011"/>
    <cellStyle name="Note 3 2 7 2" xfId="35012"/>
    <cellStyle name="Note 3 2 7 3" xfId="35013"/>
    <cellStyle name="Note 3 2 8" xfId="35014"/>
    <cellStyle name="Note 3 2 8 2" xfId="35015"/>
    <cellStyle name="Note 3 2 8 3" xfId="35016"/>
    <cellStyle name="Note 3 2 9" xfId="35017"/>
    <cellStyle name="Note 3 2 9 2" xfId="35018"/>
    <cellStyle name="Note 3 2 9 3" xfId="35019"/>
    <cellStyle name="Note 3 20" xfId="35020"/>
    <cellStyle name="Note 3 21" xfId="35021"/>
    <cellStyle name="Note 3 22" xfId="35022"/>
    <cellStyle name="Note 3 23" xfId="35023"/>
    <cellStyle name="Note 3 3" xfId="35024"/>
    <cellStyle name="Note 3 3 10" xfId="35025"/>
    <cellStyle name="Note 3 3 10 2" xfId="35026"/>
    <cellStyle name="Note 3 3 11" xfId="35027"/>
    <cellStyle name="Note 3 3 12" xfId="35028"/>
    <cellStyle name="Note 3 3 13" xfId="35029"/>
    <cellStyle name="Note 3 3 2" xfId="35030"/>
    <cellStyle name="Note 3 3 2 2" xfId="35031"/>
    <cellStyle name="Note 3 3 2 2 2" xfId="35032"/>
    <cellStyle name="Note 3 3 2 2 3" xfId="35033"/>
    <cellStyle name="Note 3 3 2 3" xfId="35034"/>
    <cellStyle name="Note 3 3 2 3 2" xfId="35035"/>
    <cellStyle name="Note 3 3 2 4" xfId="35036"/>
    <cellStyle name="Note 3 3 2 4 2" xfId="35037"/>
    <cellStyle name="Note 3 3 2 5" xfId="35038"/>
    <cellStyle name="Note 3 3 2 5 2" xfId="35039"/>
    <cellStyle name="Note 3 3 2 6" xfId="35040"/>
    <cellStyle name="Note 3 3 2 7" xfId="35041"/>
    <cellStyle name="Note 3 3 3" xfId="35042"/>
    <cellStyle name="Note 3 3 3 2" xfId="35043"/>
    <cellStyle name="Note 3 3 3 2 2" xfId="35044"/>
    <cellStyle name="Note 3 3 3 3" xfId="35045"/>
    <cellStyle name="Note 3 3 3 3 2" xfId="35046"/>
    <cellStyle name="Note 3 3 3 4" xfId="35047"/>
    <cellStyle name="Note 3 3 3 4 2" xfId="35048"/>
    <cellStyle name="Note 3 3 3 5" xfId="35049"/>
    <cellStyle name="Note 3 3 3 5 2" xfId="35050"/>
    <cellStyle name="Note 3 3 3 6" xfId="35051"/>
    <cellStyle name="Note 3 3 3 7" xfId="35052"/>
    <cellStyle name="Note 3 3 4" xfId="35053"/>
    <cellStyle name="Note 3 3 4 2" xfId="35054"/>
    <cellStyle name="Note 3 3 4 2 2" xfId="35055"/>
    <cellStyle name="Note 3 3 4 3" xfId="35056"/>
    <cellStyle name="Note 3 3 4 3 2" xfId="35057"/>
    <cellStyle name="Note 3 3 4 4" xfId="35058"/>
    <cellStyle name="Note 3 3 4 4 2" xfId="35059"/>
    <cellStyle name="Note 3 3 4 5" xfId="35060"/>
    <cellStyle name="Note 3 3 4 5 2" xfId="35061"/>
    <cellStyle name="Note 3 3 4 6" xfId="35062"/>
    <cellStyle name="Note 3 3 4 7" xfId="35063"/>
    <cellStyle name="Note 3 3 5" xfId="35064"/>
    <cellStyle name="Note 3 3 5 2" xfId="35065"/>
    <cellStyle name="Note 3 3 5 3" xfId="35066"/>
    <cellStyle name="Note 3 3 6" xfId="35067"/>
    <cellStyle name="Note 3 3 6 2" xfId="35068"/>
    <cellStyle name="Note 3 3 6 3" xfId="35069"/>
    <cellStyle name="Note 3 3 7" xfId="35070"/>
    <cellStyle name="Note 3 3 7 2" xfId="35071"/>
    <cellStyle name="Note 3 3 7 3" xfId="35072"/>
    <cellStyle name="Note 3 3 8" xfId="35073"/>
    <cellStyle name="Note 3 3 8 2" xfId="35074"/>
    <cellStyle name="Note 3 3 8 3" xfId="35075"/>
    <cellStyle name="Note 3 3 9" xfId="35076"/>
    <cellStyle name="Note 3 3 9 2" xfId="35077"/>
    <cellStyle name="Note 3 3 9 3" xfId="35078"/>
    <cellStyle name="Note 3 4" xfId="35079"/>
    <cellStyle name="Note 3 4 2" xfId="35080"/>
    <cellStyle name="Note 3 4 2 2" xfId="35081"/>
    <cellStyle name="Note 3 4 2 3" xfId="35082"/>
    <cellStyle name="Note 3 4 3" xfId="35083"/>
    <cellStyle name="Note 3 4 3 2" xfId="35084"/>
    <cellStyle name="Note 3 4 3 3" xfId="35085"/>
    <cellStyle name="Note 3 4 4" xfId="35086"/>
    <cellStyle name="Note 3 4 4 2" xfId="35087"/>
    <cellStyle name="Note 3 4 4 3" xfId="35088"/>
    <cellStyle name="Note 3 4 5" xfId="35089"/>
    <cellStyle name="Note 3 4 5 2" xfId="35090"/>
    <cellStyle name="Note 3 4 5 3" xfId="35091"/>
    <cellStyle name="Note 3 4 6" xfId="35092"/>
    <cellStyle name="Note 3 4 6 2" xfId="35093"/>
    <cellStyle name="Note 3 4 7" xfId="35094"/>
    <cellStyle name="Note 3 4 8" xfId="35095"/>
    <cellStyle name="Note 3 4 9" xfId="35096"/>
    <cellStyle name="Note 3 5" xfId="35097"/>
    <cellStyle name="Note 3 5 2" xfId="35098"/>
    <cellStyle name="Note 3 5 2 2" xfId="35099"/>
    <cellStyle name="Note 3 5 3" xfId="35100"/>
    <cellStyle name="Note 3 5 3 2" xfId="35101"/>
    <cellStyle name="Note 3 5 4" xfId="35102"/>
    <cellStyle name="Note 3 5 4 2" xfId="35103"/>
    <cellStyle name="Note 3 5 5" xfId="35104"/>
    <cellStyle name="Note 3 5 5 2" xfId="35105"/>
    <cellStyle name="Note 3 5 6" xfId="35106"/>
    <cellStyle name="Note 3 5 7" xfId="35107"/>
    <cellStyle name="Note 3 6" xfId="35108"/>
    <cellStyle name="Note 3 6 2" xfId="35109"/>
    <cellStyle name="Note 3 6 2 2" xfId="35110"/>
    <cellStyle name="Note 3 6 3" xfId="35111"/>
    <cellStyle name="Note 3 6 3 2" xfId="35112"/>
    <cellStyle name="Note 3 6 4" xfId="35113"/>
    <cellStyle name="Note 3 6 4 2" xfId="35114"/>
    <cellStyle name="Note 3 6 5" xfId="35115"/>
    <cellStyle name="Note 3 6 5 2" xfId="35116"/>
    <cellStyle name="Note 3 6 6" xfId="35117"/>
    <cellStyle name="Note 3 6 7" xfId="35118"/>
    <cellStyle name="Note 3 7" xfId="35119"/>
    <cellStyle name="Note 3 7 2" xfId="35120"/>
    <cellStyle name="Note 3 7 3" xfId="35121"/>
    <cellStyle name="Note 3 8" xfId="35122"/>
    <cellStyle name="Note 3 8 2" xfId="35123"/>
    <cellStyle name="Note 3 8 3" xfId="35124"/>
    <cellStyle name="Note 3 9" xfId="35125"/>
    <cellStyle name="Note 3 9 2" xfId="35126"/>
    <cellStyle name="Note 3 9 3" xfId="35127"/>
    <cellStyle name="Note 4" xfId="35128"/>
    <cellStyle name="Note 4 10" xfId="35129"/>
    <cellStyle name="Note 4 10 2" xfId="35130"/>
    <cellStyle name="Note 4 10 3" xfId="35131"/>
    <cellStyle name="Note 4 11" xfId="35132"/>
    <cellStyle name="Note 4 11 2" xfId="35133"/>
    <cellStyle name="Note 4 12" xfId="35134"/>
    <cellStyle name="Note 4 12 2" xfId="35135"/>
    <cellStyle name="Note 4 13" xfId="35136"/>
    <cellStyle name="Note 4 14" xfId="35137"/>
    <cellStyle name="Note 4 15" xfId="35138"/>
    <cellStyle name="Note 4 16" xfId="35139"/>
    <cellStyle name="Note 4 16 2" xfId="35140"/>
    <cellStyle name="Note 4 16 3" xfId="35141"/>
    <cellStyle name="Note 4 17" xfId="35142"/>
    <cellStyle name="Note 4 17 2" xfId="35143"/>
    <cellStyle name="Note 4 18" xfId="35144"/>
    <cellStyle name="Note 4 19" xfId="35145"/>
    <cellStyle name="Note 4 2" xfId="35146"/>
    <cellStyle name="Note 4 2 10" xfId="35147"/>
    <cellStyle name="Note 4 2 10 2" xfId="35148"/>
    <cellStyle name="Note 4 2 11" xfId="35149"/>
    <cellStyle name="Note 4 2 11 2" xfId="35150"/>
    <cellStyle name="Note 4 2 12" xfId="35151"/>
    <cellStyle name="Note 4 2 13" xfId="35152"/>
    <cellStyle name="Note 4 2 2" xfId="35153"/>
    <cellStyle name="Note 4 2 2 10" xfId="35154"/>
    <cellStyle name="Note 4 2 2 10 2" xfId="35155"/>
    <cellStyle name="Note 4 2 2 11" xfId="35156"/>
    <cellStyle name="Note 4 2 2 12" xfId="35157"/>
    <cellStyle name="Note 4 2 2 2" xfId="35158"/>
    <cellStyle name="Note 4 2 2 2 2" xfId="35159"/>
    <cellStyle name="Note 4 2 2 2 2 2" xfId="35160"/>
    <cellStyle name="Note 4 2 2 2 3" xfId="35161"/>
    <cellStyle name="Note 4 2 2 2 3 2" xfId="35162"/>
    <cellStyle name="Note 4 2 2 2 4" xfId="35163"/>
    <cellStyle name="Note 4 2 2 2 4 2" xfId="35164"/>
    <cellStyle name="Note 4 2 2 2 5" xfId="35165"/>
    <cellStyle name="Note 4 2 2 2 5 2" xfId="35166"/>
    <cellStyle name="Note 4 2 2 2 6" xfId="35167"/>
    <cellStyle name="Note 4 2 2 2 7" xfId="35168"/>
    <cellStyle name="Note 4 2 2 3" xfId="35169"/>
    <cellStyle name="Note 4 2 2 3 2" xfId="35170"/>
    <cellStyle name="Note 4 2 2 3 2 2" xfId="35171"/>
    <cellStyle name="Note 4 2 2 3 3" xfId="35172"/>
    <cellStyle name="Note 4 2 2 3 3 2" xfId="35173"/>
    <cellStyle name="Note 4 2 2 3 4" xfId="35174"/>
    <cellStyle name="Note 4 2 2 3 4 2" xfId="35175"/>
    <cellStyle name="Note 4 2 2 3 5" xfId="35176"/>
    <cellStyle name="Note 4 2 2 3 5 2" xfId="35177"/>
    <cellStyle name="Note 4 2 2 3 6" xfId="35178"/>
    <cellStyle name="Note 4 2 2 4" xfId="35179"/>
    <cellStyle name="Note 4 2 2 4 2" xfId="35180"/>
    <cellStyle name="Note 4 2 2 4 2 2" xfId="35181"/>
    <cellStyle name="Note 4 2 2 4 3" xfId="35182"/>
    <cellStyle name="Note 4 2 2 4 3 2" xfId="35183"/>
    <cellStyle name="Note 4 2 2 4 4" xfId="35184"/>
    <cellStyle name="Note 4 2 2 4 4 2" xfId="35185"/>
    <cellStyle name="Note 4 2 2 4 5" xfId="35186"/>
    <cellStyle name="Note 4 2 2 4 5 2" xfId="35187"/>
    <cellStyle name="Note 4 2 2 4 6" xfId="35188"/>
    <cellStyle name="Note 4 2 2 5" xfId="35189"/>
    <cellStyle name="Note 4 2 2 5 2" xfId="35190"/>
    <cellStyle name="Note 4 2 2 6" xfId="35191"/>
    <cellStyle name="Note 4 2 2 6 2" xfId="35192"/>
    <cellStyle name="Note 4 2 2 7" xfId="35193"/>
    <cellStyle name="Note 4 2 2 7 2" xfId="35194"/>
    <cellStyle name="Note 4 2 2 8" xfId="35195"/>
    <cellStyle name="Note 4 2 2 8 2" xfId="35196"/>
    <cellStyle name="Note 4 2 2 9" xfId="35197"/>
    <cellStyle name="Note 4 2 2 9 2" xfId="35198"/>
    <cellStyle name="Note 4 2 3" xfId="35199"/>
    <cellStyle name="Note 4 2 3 2" xfId="35200"/>
    <cellStyle name="Note 4 2 3 2 2" xfId="35201"/>
    <cellStyle name="Note 4 2 3 3" xfId="35202"/>
    <cellStyle name="Note 4 2 3 3 2" xfId="35203"/>
    <cellStyle name="Note 4 2 3 4" xfId="35204"/>
    <cellStyle name="Note 4 2 3 4 2" xfId="35205"/>
    <cellStyle name="Note 4 2 3 5" xfId="35206"/>
    <cellStyle name="Note 4 2 3 5 2" xfId="35207"/>
    <cellStyle name="Note 4 2 3 6" xfId="35208"/>
    <cellStyle name="Note 4 2 3 7" xfId="35209"/>
    <cellStyle name="Note 4 2 4" xfId="35210"/>
    <cellStyle name="Note 4 2 4 2" xfId="35211"/>
    <cellStyle name="Note 4 2 4 2 2" xfId="35212"/>
    <cellStyle name="Note 4 2 4 3" xfId="35213"/>
    <cellStyle name="Note 4 2 4 3 2" xfId="35214"/>
    <cellStyle name="Note 4 2 4 4" xfId="35215"/>
    <cellStyle name="Note 4 2 4 4 2" xfId="35216"/>
    <cellStyle name="Note 4 2 4 5" xfId="35217"/>
    <cellStyle name="Note 4 2 4 5 2" xfId="35218"/>
    <cellStyle name="Note 4 2 4 6" xfId="35219"/>
    <cellStyle name="Note 4 2 4 7" xfId="35220"/>
    <cellStyle name="Note 4 2 5" xfId="35221"/>
    <cellStyle name="Note 4 2 5 2" xfId="35222"/>
    <cellStyle name="Note 4 2 5 2 2" xfId="35223"/>
    <cellStyle name="Note 4 2 5 3" xfId="35224"/>
    <cellStyle name="Note 4 2 5 3 2" xfId="35225"/>
    <cellStyle name="Note 4 2 5 4" xfId="35226"/>
    <cellStyle name="Note 4 2 5 4 2" xfId="35227"/>
    <cellStyle name="Note 4 2 5 5" xfId="35228"/>
    <cellStyle name="Note 4 2 5 5 2" xfId="35229"/>
    <cellStyle name="Note 4 2 5 6" xfId="35230"/>
    <cellStyle name="Note 4 2 5 7" xfId="35231"/>
    <cellStyle name="Note 4 2 6" xfId="35232"/>
    <cellStyle name="Note 4 2 6 2" xfId="35233"/>
    <cellStyle name="Note 4 2 6 3" xfId="35234"/>
    <cellStyle name="Note 4 2 7" xfId="35235"/>
    <cellStyle name="Note 4 2 7 2" xfId="35236"/>
    <cellStyle name="Note 4 2 7 3" xfId="35237"/>
    <cellStyle name="Note 4 2 8" xfId="35238"/>
    <cellStyle name="Note 4 2 8 2" xfId="35239"/>
    <cellStyle name="Note 4 2 8 3" xfId="35240"/>
    <cellStyle name="Note 4 2 9" xfId="35241"/>
    <cellStyle name="Note 4 2 9 2" xfId="35242"/>
    <cellStyle name="Note 4 2 9 3" xfId="35243"/>
    <cellStyle name="Note 4 20" xfId="35244"/>
    <cellStyle name="Note 4 21" xfId="35245"/>
    <cellStyle name="Note 4 22" xfId="35246"/>
    <cellStyle name="Note 4 3" xfId="35247"/>
    <cellStyle name="Note 4 3 10" xfId="35248"/>
    <cellStyle name="Note 4 3 10 2" xfId="35249"/>
    <cellStyle name="Note 4 3 11" xfId="35250"/>
    <cellStyle name="Note 4 3 12" xfId="35251"/>
    <cellStyle name="Note 4 3 2" xfId="35252"/>
    <cellStyle name="Note 4 3 2 2" xfId="35253"/>
    <cellStyle name="Note 4 3 2 2 2" xfId="35254"/>
    <cellStyle name="Note 4 3 2 3" xfId="35255"/>
    <cellStyle name="Note 4 3 2 3 2" xfId="35256"/>
    <cellStyle name="Note 4 3 2 4" xfId="35257"/>
    <cellStyle name="Note 4 3 2 4 2" xfId="35258"/>
    <cellStyle name="Note 4 3 2 5" xfId="35259"/>
    <cellStyle name="Note 4 3 2 5 2" xfId="35260"/>
    <cellStyle name="Note 4 3 2 6" xfId="35261"/>
    <cellStyle name="Note 4 3 2 7" xfId="35262"/>
    <cellStyle name="Note 4 3 3" xfId="35263"/>
    <cellStyle name="Note 4 3 3 2" xfId="35264"/>
    <cellStyle name="Note 4 3 3 2 2" xfId="35265"/>
    <cellStyle name="Note 4 3 3 3" xfId="35266"/>
    <cellStyle name="Note 4 3 3 3 2" xfId="35267"/>
    <cellStyle name="Note 4 3 3 4" xfId="35268"/>
    <cellStyle name="Note 4 3 3 4 2" xfId="35269"/>
    <cellStyle name="Note 4 3 3 5" xfId="35270"/>
    <cellStyle name="Note 4 3 3 5 2" xfId="35271"/>
    <cellStyle name="Note 4 3 3 6" xfId="35272"/>
    <cellStyle name="Note 4 3 3 7" xfId="35273"/>
    <cellStyle name="Note 4 3 4" xfId="35274"/>
    <cellStyle name="Note 4 3 4 2" xfId="35275"/>
    <cellStyle name="Note 4 3 4 2 2" xfId="35276"/>
    <cellStyle name="Note 4 3 4 3" xfId="35277"/>
    <cellStyle name="Note 4 3 4 3 2" xfId="35278"/>
    <cellStyle name="Note 4 3 4 4" xfId="35279"/>
    <cellStyle name="Note 4 3 4 4 2" xfId="35280"/>
    <cellStyle name="Note 4 3 4 5" xfId="35281"/>
    <cellStyle name="Note 4 3 4 5 2" xfId="35282"/>
    <cellStyle name="Note 4 3 4 6" xfId="35283"/>
    <cellStyle name="Note 4 3 4 7" xfId="35284"/>
    <cellStyle name="Note 4 3 5" xfId="35285"/>
    <cellStyle name="Note 4 3 5 2" xfId="35286"/>
    <cellStyle name="Note 4 3 5 3" xfId="35287"/>
    <cellStyle name="Note 4 3 6" xfId="35288"/>
    <cellStyle name="Note 4 3 6 2" xfId="35289"/>
    <cellStyle name="Note 4 3 6 3" xfId="35290"/>
    <cellStyle name="Note 4 3 7" xfId="35291"/>
    <cellStyle name="Note 4 3 7 2" xfId="35292"/>
    <cellStyle name="Note 4 3 7 3" xfId="35293"/>
    <cellStyle name="Note 4 3 8" xfId="35294"/>
    <cellStyle name="Note 4 3 8 2" xfId="35295"/>
    <cellStyle name="Note 4 3 8 3" xfId="35296"/>
    <cellStyle name="Note 4 3 9" xfId="35297"/>
    <cellStyle name="Note 4 3 9 2" xfId="35298"/>
    <cellStyle name="Note 4 4" xfId="35299"/>
    <cellStyle name="Note 4 4 2" xfId="35300"/>
    <cellStyle name="Note 4 4 2 2" xfId="35301"/>
    <cellStyle name="Note 4 4 3" xfId="35302"/>
    <cellStyle name="Note 4 4 3 2" xfId="35303"/>
    <cellStyle name="Note 4 4 4" xfId="35304"/>
    <cellStyle name="Note 4 4 4 2" xfId="35305"/>
    <cellStyle name="Note 4 4 5" xfId="35306"/>
    <cellStyle name="Note 4 4 5 2" xfId="35307"/>
    <cellStyle name="Note 4 4 6" xfId="35308"/>
    <cellStyle name="Note 4 4 7" xfId="35309"/>
    <cellStyle name="Note 4 5" xfId="35310"/>
    <cellStyle name="Note 4 5 2" xfId="35311"/>
    <cellStyle name="Note 4 5 2 2" xfId="35312"/>
    <cellStyle name="Note 4 5 3" xfId="35313"/>
    <cellStyle name="Note 4 5 3 2" xfId="35314"/>
    <cellStyle name="Note 4 5 4" xfId="35315"/>
    <cellStyle name="Note 4 5 4 2" xfId="35316"/>
    <cellStyle name="Note 4 5 5" xfId="35317"/>
    <cellStyle name="Note 4 5 5 2" xfId="35318"/>
    <cellStyle name="Note 4 5 6" xfId="35319"/>
    <cellStyle name="Note 4 5 7" xfId="35320"/>
    <cellStyle name="Note 4 6" xfId="35321"/>
    <cellStyle name="Note 4 6 2" xfId="35322"/>
    <cellStyle name="Note 4 6 2 2" xfId="35323"/>
    <cellStyle name="Note 4 6 3" xfId="35324"/>
    <cellStyle name="Note 4 6 3 2" xfId="35325"/>
    <cellStyle name="Note 4 6 4" xfId="35326"/>
    <cellStyle name="Note 4 6 4 2" xfId="35327"/>
    <cellStyle name="Note 4 6 5" xfId="35328"/>
    <cellStyle name="Note 4 6 5 2" xfId="35329"/>
    <cellStyle name="Note 4 6 6" xfId="35330"/>
    <cellStyle name="Note 4 6 7" xfId="35331"/>
    <cellStyle name="Note 4 7" xfId="35332"/>
    <cellStyle name="Note 4 7 2" xfId="35333"/>
    <cellStyle name="Note 4 7 3" xfId="35334"/>
    <cellStyle name="Note 4 8" xfId="35335"/>
    <cellStyle name="Note 4 8 2" xfId="35336"/>
    <cellStyle name="Note 4 8 3" xfId="35337"/>
    <cellStyle name="Note 4 9" xfId="35338"/>
    <cellStyle name="Note 4 9 2" xfId="35339"/>
    <cellStyle name="Note 4 9 3" xfId="35340"/>
    <cellStyle name="Note 5" xfId="35341"/>
    <cellStyle name="Note 5 10" xfId="35342"/>
    <cellStyle name="Note 5 10 2" xfId="35343"/>
    <cellStyle name="Note 5 10 3" xfId="35344"/>
    <cellStyle name="Note 5 11" xfId="35345"/>
    <cellStyle name="Note 5 11 2" xfId="35346"/>
    <cellStyle name="Note 5 12" xfId="35347"/>
    <cellStyle name="Note 5 12 2" xfId="35348"/>
    <cellStyle name="Note 5 13" xfId="35349"/>
    <cellStyle name="Note 5 14" xfId="35350"/>
    <cellStyle name="Note 5 15" xfId="35351"/>
    <cellStyle name="Note 5 16" xfId="35352"/>
    <cellStyle name="Note 5 16 2" xfId="35353"/>
    <cellStyle name="Note 5 16 3" xfId="35354"/>
    <cellStyle name="Note 5 17" xfId="35355"/>
    <cellStyle name="Note 5 17 2" xfId="35356"/>
    <cellStyle name="Note 5 18" xfId="35357"/>
    <cellStyle name="Note 5 19" xfId="35358"/>
    <cellStyle name="Note 5 2" xfId="35359"/>
    <cellStyle name="Note 5 2 10" xfId="35360"/>
    <cellStyle name="Note 5 2 10 2" xfId="35361"/>
    <cellStyle name="Note 5 2 11" xfId="35362"/>
    <cellStyle name="Note 5 2 11 2" xfId="35363"/>
    <cellStyle name="Note 5 2 12" xfId="35364"/>
    <cellStyle name="Note 5 2 13" xfId="35365"/>
    <cellStyle name="Note 5 2 2" xfId="35366"/>
    <cellStyle name="Note 5 2 2 10" xfId="35367"/>
    <cellStyle name="Note 5 2 2 10 2" xfId="35368"/>
    <cellStyle name="Note 5 2 2 11" xfId="35369"/>
    <cellStyle name="Note 5 2 2 12" xfId="35370"/>
    <cellStyle name="Note 5 2 2 2" xfId="35371"/>
    <cellStyle name="Note 5 2 2 2 2" xfId="35372"/>
    <cellStyle name="Note 5 2 2 2 2 2" xfId="35373"/>
    <cellStyle name="Note 5 2 2 2 3" xfId="35374"/>
    <cellStyle name="Note 5 2 2 2 3 2" xfId="35375"/>
    <cellStyle name="Note 5 2 2 2 4" xfId="35376"/>
    <cellStyle name="Note 5 2 2 2 4 2" xfId="35377"/>
    <cellStyle name="Note 5 2 2 2 5" xfId="35378"/>
    <cellStyle name="Note 5 2 2 2 5 2" xfId="35379"/>
    <cellStyle name="Note 5 2 2 2 6" xfId="35380"/>
    <cellStyle name="Note 5 2 2 2 7" xfId="35381"/>
    <cellStyle name="Note 5 2 2 3" xfId="35382"/>
    <cellStyle name="Note 5 2 2 3 2" xfId="35383"/>
    <cellStyle name="Note 5 2 2 3 2 2" xfId="35384"/>
    <cellStyle name="Note 5 2 2 3 3" xfId="35385"/>
    <cellStyle name="Note 5 2 2 3 3 2" xfId="35386"/>
    <cellStyle name="Note 5 2 2 3 4" xfId="35387"/>
    <cellStyle name="Note 5 2 2 3 4 2" xfId="35388"/>
    <cellStyle name="Note 5 2 2 3 5" xfId="35389"/>
    <cellStyle name="Note 5 2 2 3 5 2" xfId="35390"/>
    <cellStyle name="Note 5 2 2 3 6" xfId="35391"/>
    <cellStyle name="Note 5 2 2 4" xfId="35392"/>
    <cellStyle name="Note 5 2 2 4 2" xfId="35393"/>
    <cellStyle name="Note 5 2 2 4 2 2" xfId="35394"/>
    <cellStyle name="Note 5 2 2 4 3" xfId="35395"/>
    <cellStyle name="Note 5 2 2 4 3 2" xfId="35396"/>
    <cellStyle name="Note 5 2 2 4 4" xfId="35397"/>
    <cellStyle name="Note 5 2 2 4 4 2" xfId="35398"/>
    <cellStyle name="Note 5 2 2 4 5" xfId="35399"/>
    <cellStyle name="Note 5 2 2 4 5 2" xfId="35400"/>
    <cellStyle name="Note 5 2 2 4 6" xfId="35401"/>
    <cellStyle name="Note 5 2 2 5" xfId="35402"/>
    <cellStyle name="Note 5 2 2 5 2" xfId="35403"/>
    <cellStyle name="Note 5 2 2 6" xfId="35404"/>
    <cellStyle name="Note 5 2 2 6 2" xfId="35405"/>
    <cellStyle name="Note 5 2 2 7" xfId="35406"/>
    <cellStyle name="Note 5 2 2 7 2" xfId="35407"/>
    <cellStyle name="Note 5 2 2 8" xfId="35408"/>
    <cellStyle name="Note 5 2 2 8 2" xfId="35409"/>
    <cellStyle name="Note 5 2 2 9" xfId="35410"/>
    <cellStyle name="Note 5 2 2 9 2" xfId="35411"/>
    <cellStyle name="Note 5 2 3" xfId="35412"/>
    <cellStyle name="Note 5 2 3 2" xfId="35413"/>
    <cellStyle name="Note 5 2 3 2 2" xfId="35414"/>
    <cellStyle name="Note 5 2 3 3" xfId="35415"/>
    <cellStyle name="Note 5 2 3 3 2" xfId="35416"/>
    <cellStyle name="Note 5 2 3 4" xfId="35417"/>
    <cellStyle name="Note 5 2 3 4 2" xfId="35418"/>
    <cellStyle name="Note 5 2 3 5" xfId="35419"/>
    <cellStyle name="Note 5 2 3 5 2" xfId="35420"/>
    <cellStyle name="Note 5 2 3 6" xfId="35421"/>
    <cellStyle name="Note 5 2 3 7" xfId="35422"/>
    <cellStyle name="Note 5 2 4" xfId="35423"/>
    <cellStyle name="Note 5 2 4 2" xfId="35424"/>
    <cellStyle name="Note 5 2 4 2 2" xfId="35425"/>
    <cellStyle name="Note 5 2 4 3" xfId="35426"/>
    <cellStyle name="Note 5 2 4 3 2" xfId="35427"/>
    <cellStyle name="Note 5 2 4 4" xfId="35428"/>
    <cellStyle name="Note 5 2 4 4 2" xfId="35429"/>
    <cellStyle name="Note 5 2 4 5" xfId="35430"/>
    <cellStyle name="Note 5 2 4 5 2" xfId="35431"/>
    <cellStyle name="Note 5 2 4 6" xfId="35432"/>
    <cellStyle name="Note 5 2 4 7" xfId="35433"/>
    <cellStyle name="Note 5 2 5" xfId="35434"/>
    <cellStyle name="Note 5 2 5 2" xfId="35435"/>
    <cellStyle name="Note 5 2 5 2 2" xfId="35436"/>
    <cellStyle name="Note 5 2 5 3" xfId="35437"/>
    <cellStyle name="Note 5 2 5 3 2" xfId="35438"/>
    <cellStyle name="Note 5 2 5 4" xfId="35439"/>
    <cellStyle name="Note 5 2 5 4 2" xfId="35440"/>
    <cellStyle name="Note 5 2 5 5" xfId="35441"/>
    <cellStyle name="Note 5 2 5 5 2" xfId="35442"/>
    <cellStyle name="Note 5 2 5 6" xfId="35443"/>
    <cellStyle name="Note 5 2 5 7" xfId="35444"/>
    <cellStyle name="Note 5 2 6" xfId="35445"/>
    <cellStyle name="Note 5 2 6 2" xfId="35446"/>
    <cellStyle name="Note 5 2 6 3" xfId="35447"/>
    <cellStyle name="Note 5 2 7" xfId="35448"/>
    <cellStyle name="Note 5 2 7 2" xfId="35449"/>
    <cellStyle name="Note 5 2 7 3" xfId="35450"/>
    <cellStyle name="Note 5 2 8" xfId="35451"/>
    <cellStyle name="Note 5 2 8 2" xfId="35452"/>
    <cellStyle name="Note 5 2 8 3" xfId="35453"/>
    <cellStyle name="Note 5 2 9" xfId="35454"/>
    <cellStyle name="Note 5 2 9 2" xfId="35455"/>
    <cellStyle name="Note 5 2 9 3" xfId="35456"/>
    <cellStyle name="Note 5 20" xfId="35457"/>
    <cellStyle name="Note 5 21" xfId="35458"/>
    <cellStyle name="Note 5 22" xfId="35459"/>
    <cellStyle name="Note 5 3" xfId="35460"/>
    <cellStyle name="Note 5 3 10" xfId="35461"/>
    <cellStyle name="Note 5 3 10 2" xfId="35462"/>
    <cellStyle name="Note 5 3 11" xfId="35463"/>
    <cellStyle name="Note 5 3 12" xfId="35464"/>
    <cellStyle name="Note 5 3 2" xfId="35465"/>
    <cellStyle name="Note 5 3 2 2" xfId="35466"/>
    <cellStyle name="Note 5 3 2 2 2" xfId="35467"/>
    <cellStyle name="Note 5 3 2 3" xfId="35468"/>
    <cellStyle name="Note 5 3 2 3 2" xfId="35469"/>
    <cellStyle name="Note 5 3 2 4" xfId="35470"/>
    <cellStyle name="Note 5 3 2 4 2" xfId="35471"/>
    <cellStyle name="Note 5 3 2 5" xfId="35472"/>
    <cellStyle name="Note 5 3 2 5 2" xfId="35473"/>
    <cellStyle name="Note 5 3 2 6" xfId="35474"/>
    <cellStyle name="Note 5 3 2 7" xfId="35475"/>
    <cellStyle name="Note 5 3 3" xfId="35476"/>
    <cellStyle name="Note 5 3 3 2" xfId="35477"/>
    <cellStyle name="Note 5 3 3 2 2" xfId="35478"/>
    <cellStyle name="Note 5 3 3 3" xfId="35479"/>
    <cellStyle name="Note 5 3 3 3 2" xfId="35480"/>
    <cellStyle name="Note 5 3 3 4" xfId="35481"/>
    <cellStyle name="Note 5 3 3 4 2" xfId="35482"/>
    <cellStyle name="Note 5 3 3 5" xfId="35483"/>
    <cellStyle name="Note 5 3 3 5 2" xfId="35484"/>
    <cellStyle name="Note 5 3 3 6" xfId="35485"/>
    <cellStyle name="Note 5 3 3 7" xfId="35486"/>
    <cellStyle name="Note 5 3 4" xfId="35487"/>
    <cellStyle name="Note 5 3 4 2" xfId="35488"/>
    <cellStyle name="Note 5 3 4 2 2" xfId="35489"/>
    <cellStyle name="Note 5 3 4 3" xfId="35490"/>
    <cellStyle name="Note 5 3 4 3 2" xfId="35491"/>
    <cellStyle name="Note 5 3 4 4" xfId="35492"/>
    <cellStyle name="Note 5 3 4 4 2" xfId="35493"/>
    <cellStyle name="Note 5 3 4 5" xfId="35494"/>
    <cellStyle name="Note 5 3 4 5 2" xfId="35495"/>
    <cellStyle name="Note 5 3 4 6" xfId="35496"/>
    <cellStyle name="Note 5 3 4 7" xfId="35497"/>
    <cellStyle name="Note 5 3 5" xfId="35498"/>
    <cellStyle name="Note 5 3 5 2" xfId="35499"/>
    <cellStyle name="Note 5 3 5 3" xfId="35500"/>
    <cellStyle name="Note 5 3 6" xfId="35501"/>
    <cellStyle name="Note 5 3 6 2" xfId="35502"/>
    <cellStyle name="Note 5 3 6 3" xfId="35503"/>
    <cellStyle name="Note 5 3 7" xfId="35504"/>
    <cellStyle name="Note 5 3 7 2" xfId="35505"/>
    <cellStyle name="Note 5 3 7 3" xfId="35506"/>
    <cellStyle name="Note 5 3 8" xfId="35507"/>
    <cellStyle name="Note 5 3 8 2" xfId="35508"/>
    <cellStyle name="Note 5 3 8 3" xfId="35509"/>
    <cellStyle name="Note 5 3 9" xfId="35510"/>
    <cellStyle name="Note 5 3 9 2" xfId="35511"/>
    <cellStyle name="Note 5 4" xfId="35512"/>
    <cellStyle name="Note 5 4 2" xfId="35513"/>
    <cellStyle name="Note 5 4 2 2" xfId="35514"/>
    <cellStyle name="Note 5 4 3" xfId="35515"/>
    <cellStyle name="Note 5 4 3 2" xfId="35516"/>
    <cellStyle name="Note 5 4 4" xfId="35517"/>
    <cellStyle name="Note 5 4 4 2" xfId="35518"/>
    <cellStyle name="Note 5 4 5" xfId="35519"/>
    <cellStyle name="Note 5 4 5 2" xfId="35520"/>
    <cellStyle name="Note 5 4 6" xfId="35521"/>
    <cellStyle name="Note 5 4 7" xfId="35522"/>
    <cellStyle name="Note 5 5" xfId="35523"/>
    <cellStyle name="Note 5 5 2" xfId="35524"/>
    <cellStyle name="Note 5 5 2 2" xfId="35525"/>
    <cellStyle name="Note 5 5 3" xfId="35526"/>
    <cellStyle name="Note 5 5 3 2" xfId="35527"/>
    <cellStyle name="Note 5 5 4" xfId="35528"/>
    <cellStyle name="Note 5 5 4 2" xfId="35529"/>
    <cellStyle name="Note 5 5 5" xfId="35530"/>
    <cellStyle name="Note 5 5 5 2" xfId="35531"/>
    <cellStyle name="Note 5 5 6" xfId="35532"/>
    <cellStyle name="Note 5 5 7" xfId="35533"/>
    <cellStyle name="Note 5 6" xfId="35534"/>
    <cellStyle name="Note 5 6 2" xfId="35535"/>
    <cellStyle name="Note 5 6 2 2" xfId="35536"/>
    <cellStyle name="Note 5 6 3" xfId="35537"/>
    <cellStyle name="Note 5 6 3 2" xfId="35538"/>
    <cellStyle name="Note 5 6 4" xfId="35539"/>
    <cellStyle name="Note 5 6 4 2" xfId="35540"/>
    <cellStyle name="Note 5 6 5" xfId="35541"/>
    <cellStyle name="Note 5 6 5 2" xfId="35542"/>
    <cellStyle name="Note 5 6 6" xfId="35543"/>
    <cellStyle name="Note 5 6 7" xfId="35544"/>
    <cellStyle name="Note 5 7" xfId="35545"/>
    <cellStyle name="Note 5 7 2" xfId="35546"/>
    <cellStyle name="Note 5 7 3" xfId="35547"/>
    <cellStyle name="Note 5 8" xfId="35548"/>
    <cellStyle name="Note 5 8 2" xfId="35549"/>
    <cellStyle name="Note 5 8 3" xfId="35550"/>
    <cellStyle name="Note 5 9" xfId="35551"/>
    <cellStyle name="Note 5 9 2" xfId="35552"/>
    <cellStyle name="Note 5 9 3" xfId="35553"/>
    <cellStyle name="Note 6" xfId="35554"/>
    <cellStyle name="Note 6 10" xfId="35555"/>
    <cellStyle name="Note 6 2" xfId="35556"/>
    <cellStyle name="Note 6 2 2" xfId="35557"/>
    <cellStyle name="Note 6 3" xfId="35558"/>
    <cellStyle name="Note 6 4" xfId="35559"/>
    <cellStyle name="Note 6 5" xfId="35560"/>
    <cellStyle name="Note 6 6" xfId="35561"/>
    <cellStyle name="Note 6 7" xfId="35562"/>
    <cellStyle name="Note 6 8" xfId="35563"/>
    <cellStyle name="Note 6 9" xfId="35564"/>
    <cellStyle name="Note 7" xfId="35565"/>
    <cellStyle name="Note 7 2" xfId="35566"/>
    <cellStyle name="Note 7 2 2" xfId="35567"/>
    <cellStyle name="Note 7 3" xfId="35568"/>
    <cellStyle name="Note 7 4" xfId="35569"/>
    <cellStyle name="Note 7 5" xfId="35570"/>
    <cellStyle name="Note 7 6" xfId="35571"/>
    <cellStyle name="Note 7 7" xfId="35572"/>
    <cellStyle name="Note 7 8" xfId="35573"/>
    <cellStyle name="Note 7 9" xfId="35574"/>
    <cellStyle name="Note 8" xfId="35575"/>
    <cellStyle name="Note 8 2" xfId="35576"/>
    <cellStyle name="Note 8 2 2" xfId="35577"/>
    <cellStyle name="Note 8 3" xfId="35578"/>
    <cellStyle name="Note 8 4" xfId="35579"/>
    <cellStyle name="Note 8 5" xfId="35580"/>
    <cellStyle name="Note 8 6" xfId="35581"/>
    <cellStyle name="Note 8 7" xfId="35582"/>
    <cellStyle name="Note 8 8" xfId="35583"/>
    <cellStyle name="Note 8 9" xfId="35584"/>
    <cellStyle name="Note 9" xfId="35585"/>
    <cellStyle name="Note 9 2" xfId="35586"/>
    <cellStyle name="Note 9 2 2" xfId="35587"/>
    <cellStyle name="Note 9 3" xfId="35588"/>
    <cellStyle name="Note 9 4" xfId="35589"/>
    <cellStyle name="Note 9 5" xfId="35590"/>
    <cellStyle name="Note 9 6" xfId="35591"/>
    <cellStyle name="Note 9 7" xfId="35592"/>
    <cellStyle name="Note 9 8" xfId="35593"/>
    <cellStyle name="Note 9 9" xfId="35594"/>
    <cellStyle name="Output" xfId="121" builtinId="21" customBuiltin="1"/>
    <cellStyle name="Output 10" xfId="35595"/>
    <cellStyle name="Output 11" xfId="35596"/>
    <cellStyle name="Output 12" xfId="35597"/>
    <cellStyle name="Output 13" xfId="35598"/>
    <cellStyle name="Output 14" xfId="35599"/>
    <cellStyle name="Output 2" xfId="35600"/>
    <cellStyle name="Output 2 2" xfId="35601"/>
    <cellStyle name="Output 2 3" xfId="35602"/>
    <cellStyle name="Output 3" xfId="35603"/>
    <cellStyle name="Output 3 2" xfId="35604"/>
    <cellStyle name="Output 4" xfId="35605"/>
    <cellStyle name="Output 5" xfId="35606"/>
    <cellStyle name="Output 6" xfId="35607"/>
    <cellStyle name="Output 7" xfId="35608"/>
    <cellStyle name="Output 8" xfId="35609"/>
    <cellStyle name="Output 9" xfId="35610"/>
    <cellStyle name="Percent 2" xfId="5"/>
    <cellStyle name="Percent 2 2" xfId="35611"/>
    <cellStyle name="Percent 2 2 2" xfId="35612"/>
    <cellStyle name="Percent 2 2 3" xfId="35613"/>
    <cellStyle name="Percent 2 2 3 2" xfId="35614"/>
    <cellStyle name="Percent 2 2 3 3" xfId="35615"/>
    <cellStyle name="Percent 2 2 4" xfId="35616"/>
    <cellStyle name="Percent 2 2 4 2" xfId="35617"/>
    <cellStyle name="Percent 2 2 5" xfId="35618"/>
    <cellStyle name="Percent 2 2 6" xfId="35619"/>
    <cellStyle name="Percent 2 2 7" xfId="35620"/>
    <cellStyle name="Percent 2 2 8" xfId="35621"/>
    <cellStyle name="Percent 2 2 9" xfId="35622"/>
    <cellStyle name="Percent 2 3" xfId="35623"/>
    <cellStyle name="Percent 2 4" xfId="35624"/>
    <cellStyle name="Percent 2 5" xfId="35625"/>
    <cellStyle name="Percent 3" xfId="35626"/>
    <cellStyle name="Percent 3 10" xfId="35627"/>
    <cellStyle name="Percent 3 11" xfId="35628"/>
    <cellStyle name="Percent 3 12" xfId="35629"/>
    <cellStyle name="Percent 3 13" xfId="35630"/>
    <cellStyle name="Percent 3 14" xfId="35631"/>
    <cellStyle name="Percent 3 2" xfId="35632"/>
    <cellStyle name="Percent 3 2 10" xfId="35633"/>
    <cellStyle name="Percent 3 2 11" xfId="35634"/>
    <cellStyle name="Percent 3 2 12" xfId="35635"/>
    <cellStyle name="Percent 3 2 13" xfId="35636"/>
    <cellStyle name="Percent 3 2 2" xfId="35637"/>
    <cellStyle name="Percent 3 2 2 10" xfId="35638"/>
    <cellStyle name="Percent 3 2 2 11" xfId="35639"/>
    <cellStyle name="Percent 3 2 2 2" xfId="35640"/>
    <cellStyle name="Percent 3 2 2 2 2" xfId="35641"/>
    <cellStyle name="Percent 3 2 2 2 2 2" xfId="35642"/>
    <cellStyle name="Percent 3 2 2 2 2 2 2" xfId="35643"/>
    <cellStyle name="Percent 3 2 2 2 2 2 3" xfId="35644"/>
    <cellStyle name="Percent 3 2 2 2 2 3" xfId="35645"/>
    <cellStyle name="Percent 3 2 2 2 2 3 2" xfId="35646"/>
    <cellStyle name="Percent 3 2 2 2 2 4" xfId="35647"/>
    <cellStyle name="Percent 3 2 2 2 2 5" xfId="35648"/>
    <cellStyle name="Percent 3 2 2 2 2 6" xfId="35649"/>
    <cellStyle name="Percent 3 2 2 2 2 7" xfId="35650"/>
    <cellStyle name="Percent 3 2 2 2 2 8" xfId="35651"/>
    <cellStyle name="Percent 3 2 2 2 3" xfId="35652"/>
    <cellStyle name="Percent 3 2 2 2 3 2" xfId="35653"/>
    <cellStyle name="Percent 3 2 2 2 3 3" xfId="35654"/>
    <cellStyle name="Percent 3 2 2 2 4" xfId="35655"/>
    <cellStyle name="Percent 3 2 2 2 4 2" xfId="35656"/>
    <cellStyle name="Percent 3 2 2 2 5" xfId="35657"/>
    <cellStyle name="Percent 3 2 2 2 6" xfId="35658"/>
    <cellStyle name="Percent 3 2 2 2 7" xfId="35659"/>
    <cellStyle name="Percent 3 2 2 2 8" xfId="35660"/>
    <cellStyle name="Percent 3 2 2 2 9" xfId="35661"/>
    <cellStyle name="Percent 3 2 2 3" xfId="35662"/>
    <cellStyle name="Percent 3 2 2 3 2" xfId="35663"/>
    <cellStyle name="Percent 3 2 2 3 2 2" xfId="35664"/>
    <cellStyle name="Percent 3 2 2 3 2 3" xfId="35665"/>
    <cellStyle name="Percent 3 2 2 3 3" xfId="35666"/>
    <cellStyle name="Percent 3 2 2 3 3 2" xfId="35667"/>
    <cellStyle name="Percent 3 2 2 3 4" xfId="35668"/>
    <cellStyle name="Percent 3 2 2 3 5" xfId="35669"/>
    <cellStyle name="Percent 3 2 2 3 6" xfId="35670"/>
    <cellStyle name="Percent 3 2 2 3 7" xfId="35671"/>
    <cellStyle name="Percent 3 2 2 3 8" xfId="35672"/>
    <cellStyle name="Percent 3 2 2 4" xfId="35673"/>
    <cellStyle name="Percent 3 2 2 4 2" xfId="35674"/>
    <cellStyle name="Percent 3 2 2 4 3" xfId="35675"/>
    <cellStyle name="Percent 3 2 2 4 4" xfId="35676"/>
    <cellStyle name="Percent 3 2 2 5" xfId="35677"/>
    <cellStyle name="Percent 3 2 2 5 2" xfId="35678"/>
    <cellStyle name="Percent 3 2 2 6" xfId="35679"/>
    <cellStyle name="Percent 3 2 2 7" xfId="35680"/>
    <cellStyle name="Percent 3 2 2 8" xfId="35681"/>
    <cellStyle name="Percent 3 2 2 9" xfId="35682"/>
    <cellStyle name="Percent 3 2 3" xfId="35683"/>
    <cellStyle name="Percent 3 2 3 2" xfId="35684"/>
    <cellStyle name="Percent 3 2 3 2 2" xfId="35685"/>
    <cellStyle name="Percent 3 2 3 2 2 2" xfId="35686"/>
    <cellStyle name="Percent 3 2 3 2 2 3" xfId="35687"/>
    <cellStyle name="Percent 3 2 3 2 3" xfId="35688"/>
    <cellStyle name="Percent 3 2 3 2 3 2" xfId="35689"/>
    <cellStyle name="Percent 3 2 3 2 4" xfId="35690"/>
    <cellStyle name="Percent 3 2 3 2 5" xfId="35691"/>
    <cellStyle name="Percent 3 2 3 2 6" xfId="35692"/>
    <cellStyle name="Percent 3 2 3 2 7" xfId="35693"/>
    <cellStyle name="Percent 3 2 3 2 8" xfId="35694"/>
    <cellStyle name="Percent 3 2 3 3" xfId="35695"/>
    <cellStyle name="Percent 3 2 3 3 2" xfId="35696"/>
    <cellStyle name="Percent 3 2 3 3 3" xfId="35697"/>
    <cellStyle name="Percent 3 2 3 4" xfId="35698"/>
    <cellStyle name="Percent 3 2 3 4 2" xfId="35699"/>
    <cellStyle name="Percent 3 2 3 5" xfId="35700"/>
    <cellStyle name="Percent 3 2 3 6" xfId="35701"/>
    <cellStyle name="Percent 3 2 3 7" xfId="35702"/>
    <cellStyle name="Percent 3 2 3 8" xfId="35703"/>
    <cellStyle name="Percent 3 2 3 9" xfId="35704"/>
    <cellStyle name="Percent 3 2 4" xfId="35705"/>
    <cellStyle name="Percent 3 2 4 2" xfId="35706"/>
    <cellStyle name="Percent 3 2 5" xfId="35707"/>
    <cellStyle name="Percent 3 2 5 2" xfId="35708"/>
    <cellStyle name="Percent 3 2 5 2 2" xfId="35709"/>
    <cellStyle name="Percent 3 2 5 2 3" xfId="35710"/>
    <cellStyle name="Percent 3 2 5 3" xfId="35711"/>
    <cellStyle name="Percent 3 2 5 3 2" xfId="35712"/>
    <cellStyle name="Percent 3 2 5 4" xfId="35713"/>
    <cellStyle name="Percent 3 2 5 5" xfId="35714"/>
    <cellStyle name="Percent 3 2 5 6" xfId="35715"/>
    <cellStyle name="Percent 3 2 5 7" xfId="35716"/>
    <cellStyle name="Percent 3 2 5 8" xfId="35717"/>
    <cellStyle name="Percent 3 2 6" xfId="35718"/>
    <cellStyle name="Percent 3 2 6 2" xfId="35719"/>
    <cellStyle name="Percent 3 2 6 3" xfId="35720"/>
    <cellStyle name="Percent 3 2 7" xfId="35721"/>
    <cellStyle name="Percent 3 2 7 2" xfId="35722"/>
    <cellStyle name="Percent 3 2 8" xfId="35723"/>
    <cellStyle name="Percent 3 2 9" xfId="35724"/>
    <cellStyle name="Percent 3 3" xfId="35725"/>
    <cellStyle name="Percent 3 3 10" xfId="35726"/>
    <cellStyle name="Percent 3 3 11" xfId="35727"/>
    <cellStyle name="Percent 3 3 2" xfId="35728"/>
    <cellStyle name="Percent 3 3 2 2" xfId="35729"/>
    <cellStyle name="Percent 3 3 2 2 2" xfId="35730"/>
    <cellStyle name="Percent 3 3 2 2 2 2" xfId="35731"/>
    <cellStyle name="Percent 3 3 2 2 2 3" xfId="35732"/>
    <cellStyle name="Percent 3 3 2 2 3" xfId="35733"/>
    <cellStyle name="Percent 3 3 2 2 3 2" xfId="35734"/>
    <cellStyle name="Percent 3 3 2 2 4" xfId="35735"/>
    <cellStyle name="Percent 3 3 2 2 5" xfId="35736"/>
    <cellStyle name="Percent 3 3 2 2 6" xfId="35737"/>
    <cellStyle name="Percent 3 3 2 2 7" xfId="35738"/>
    <cellStyle name="Percent 3 3 2 2 8" xfId="35739"/>
    <cellStyle name="Percent 3 3 2 3" xfId="35740"/>
    <cellStyle name="Percent 3 3 2 3 2" xfId="35741"/>
    <cellStyle name="Percent 3 3 2 3 3" xfId="35742"/>
    <cellStyle name="Percent 3 3 2 4" xfId="35743"/>
    <cellStyle name="Percent 3 3 2 4 2" xfId="35744"/>
    <cellStyle name="Percent 3 3 2 5" xfId="35745"/>
    <cellStyle name="Percent 3 3 2 6" xfId="35746"/>
    <cellStyle name="Percent 3 3 2 7" xfId="35747"/>
    <cellStyle name="Percent 3 3 2 8" xfId="35748"/>
    <cellStyle name="Percent 3 3 2 9" xfId="35749"/>
    <cellStyle name="Percent 3 3 3" xfId="35750"/>
    <cellStyle name="Percent 3 3 3 2" xfId="35751"/>
    <cellStyle name="Percent 3 3 3 2 2" xfId="35752"/>
    <cellStyle name="Percent 3 3 3 2 3" xfId="35753"/>
    <cellStyle name="Percent 3 3 3 3" xfId="35754"/>
    <cellStyle name="Percent 3 3 3 3 2" xfId="35755"/>
    <cellStyle name="Percent 3 3 3 4" xfId="35756"/>
    <cellStyle name="Percent 3 3 3 5" xfId="35757"/>
    <cellStyle name="Percent 3 3 3 6" xfId="35758"/>
    <cellStyle name="Percent 3 3 3 7" xfId="35759"/>
    <cellStyle name="Percent 3 3 3 8" xfId="35760"/>
    <cellStyle name="Percent 3 3 4" xfId="35761"/>
    <cellStyle name="Percent 3 3 4 2" xfId="35762"/>
    <cellStyle name="Percent 3 3 4 3" xfId="35763"/>
    <cellStyle name="Percent 3 3 4 4" xfId="35764"/>
    <cellStyle name="Percent 3 3 5" xfId="35765"/>
    <cellStyle name="Percent 3 3 5 2" xfId="35766"/>
    <cellStyle name="Percent 3 3 6" xfId="35767"/>
    <cellStyle name="Percent 3 3 7" xfId="35768"/>
    <cellStyle name="Percent 3 3 8" xfId="35769"/>
    <cellStyle name="Percent 3 3 9" xfId="35770"/>
    <cellStyle name="Percent 3 4" xfId="35771"/>
    <cellStyle name="Percent 3 4 2" xfId="35772"/>
    <cellStyle name="Percent 3 4 2 2" xfId="35773"/>
    <cellStyle name="Percent 3 4 2 2 2" xfId="35774"/>
    <cellStyle name="Percent 3 4 2 2 3" xfId="35775"/>
    <cellStyle name="Percent 3 4 2 3" xfId="35776"/>
    <cellStyle name="Percent 3 4 2 3 2" xfId="35777"/>
    <cellStyle name="Percent 3 4 2 4" xfId="35778"/>
    <cellStyle name="Percent 3 4 2 5" xfId="35779"/>
    <cellStyle name="Percent 3 4 2 6" xfId="35780"/>
    <cellStyle name="Percent 3 4 2 7" xfId="35781"/>
    <cellStyle name="Percent 3 4 2 8" xfId="35782"/>
    <cellStyle name="Percent 3 4 3" xfId="35783"/>
    <cellStyle name="Percent 3 4 3 2" xfId="35784"/>
    <cellStyle name="Percent 3 4 3 3" xfId="35785"/>
    <cellStyle name="Percent 3 4 4" xfId="35786"/>
    <cellStyle name="Percent 3 4 4 2" xfId="35787"/>
    <cellStyle name="Percent 3 4 5" xfId="35788"/>
    <cellStyle name="Percent 3 4 6" xfId="35789"/>
    <cellStyle name="Percent 3 4 7" xfId="35790"/>
    <cellStyle name="Percent 3 4 8" xfId="35791"/>
    <cellStyle name="Percent 3 4 9" xfId="35792"/>
    <cellStyle name="Percent 3 5" xfId="35793"/>
    <cellStyle name="Percent 3 5 2" xfId="35794"/>
    <cellStyle name="Percent 3 6" xfId="35795"/>
    <cellStyle name="Percent 3 6 2" xfId="35796"/>
    <cellStyle name="Percent 3 6 2 2" xfId="35797"/>
    <cellStyle name="Percent 3 6 2 3" xfId="35798"/>
    <cellStyle name="Percent 3 6 3" xfId="35799"/>
    <cellStyle name="Percent 3 6 3 2" xfId="35800"/>
    <cellStyle name="Percent 3 6 4" xfId="35801"/>
    <cellStyle name="Percent 3 6 5" xfId="35802"/>
    <cellStyle name="Percent 3 6 6" xfId="35803"/>
    <cellStyle name="Percent 3 6 7" xfId="35804"/>
    <cellStyle name="Percent 3 6 8" xfId="35805"/>
    <cellStyle name="Percent 3 7" xfId="35806"/>
    <cellStyle name="Percent 3 7 2" xfId="35807"/>
    <cellStyle name="Percent 3 7 3" xfId="35808"/>
    <cellStyle name="Percent 3 8" xfId="35809"/>
    <cellStyle name="Percent 3 8 2" xfId="35810"/>
    <cellStyle name="Percent 3 9" xfId="35811"/>
    <cellStyle name="Percent 4" xfId="35812"/>
    <cellStyle name="Percent 4 2" xfId="35813"/>
    <cellStyle name="Percent 4 3" xfId="35814"/>
    <cellStyle name="Percent 5" xfId="35815"/>
    <cellStyle name="Percent 5 2" xfId="35816"/>
    <cellStyle name="Percent 6" xfId="35817"/>
    <cellStyle name="Percent 6 2" xfId="35818"/>
    <cellStyle name="Percent 6 3" xfId="35819"/>
    <cellStyle name="Percent 6 3 2" xfId="35820"/>
    <cellStyle name="Percent 6 3 3" xfId="35821"/>
    <cellStyle name="Percent 6 4" xfId="35822"/>
    <cellStyle name="Percent 6 4 2" xfId="35823"/>
    <cellStyle name="Percent 6 5" xfId="35824"/>
    <cellStyle name="Percent 6 6" xfId="35825"/>
    <cellStyle name="Percent 6 7" xfId="35826"/>
    <cellStyle name="Percent 6 8" xfId="35827"/>
    <cellStyle name="Percent 6 9" xfId="35828"/>
    <cellStyle name="Percent 7" xfId="35829"/>
    <cellStyle name="Percent 7 2" xfId="35830"/>
    <cellStyle name="Percent 7 2 2" xfId="35831"/>
    <cellStyle name="Percent 7 2 3" xfId="35832"/>
    <cellStyle name="Percent 7 3" xfId="35833"/>
    <cellStyle name="Percent 7 3 2" xfId="35834"/>
    <cellStyle name="Percent 7 4" xfId="35835"/>
    <cellStyle name="Percent 7 5" xfId="35836"/>
    <cellStyle name="Percent 7 6" xfId="35837"/>
    <cellStyle name="Percent 7 7" xfId="35838"/>
    <cellStyle name="Percent 7 8" xfId="35839"/>
    <cellStyle name="Percent 8" xfId="35840"/>
    <cellStyle name="Percent 9" xfId="35841"/>
    <cellStyle name="Title" xfId="112" builtinId="15" customBuiltin="1"/>
    <cellStyle name="Title 2" xfId="35842"/>
    <cellStyle name="Title 3" xfId="35843"/>
    <cellStyle name="TitleColumn" xfId="35844"/>
    <cellStyle name="Total" xfId="128" builtinId="25" customBuiltin="1"/>
    <cellStyle name="Total 10" xfId="35845"/>
    <cellStyle name="Total 11" xfId="35846"/>
    <cellStyle name="Total 12" xfId="35847"/>
    <cellStyle name="Total 13" xfId="35848"/>
    <cellStyle name="Total 14" xfId="35849"/>
    <cellStyle name="Total 2" xfId="35850"/>
    <cellStyle name="Total 2 2" xfId="35851"/>
    <cellStyle name="Total 2 3" xfId="35852"/>
    <cellStyle name="Total 3" xfId="35853"/>
    <cellStyle name="Total 3 2" xfId="35854"/>
    <cellStyle name="Total 4" xfId="35855"/>
    <cellStyle name="Total 5" xfId="35856"/>
    <cellStyle name="Total 6" xfId="35857"/>
    <cellStyle name="Total 7" xfId="35858"/>
    <cellStyle name="Total 8" xfId="35859"/>
    <cellStyle name="Total 9" xfId="35860"/>
    <cellStyle name="Warning Text" xfId="125" builtinId="11" customBuiltin="1"/>
    <cellStyle name="Warning Text 10" xfId="35861"/>
    <cellStyle name="Warning Text 11" xfId="35862"/>
    <cellStyle name="Warning Text 12" xfId="35863"/>
    <cellStyle name="Warning Text 13" xfId="35864"/>
    <cellStyle name="Warning Text 14" xfId="35865"/>
    <cellStyle name="Warning Text 2" xfId="35866"/>
    <cellStyle name="Warning Text 2 2" xfId="35867"/>
    <cellStyle name="Warning Text 2 3" xfId="35868"/>
    <cellStyle name="Warning Text 3" xfId="35869"/>
    <cellStyle name="Warning Text 3 2" xfId="35870"/>
    <cellStyle name="Warning Text 4" xfId="35871"/>
    <cellStyle name="Warning Text 5" xfId="35872"/>
    <cellStyle name="Warning Text 6" xfId="35873"/>
    <cellStyle name="Warning Text 7" xfId="35874"/>
    <cellStyle name="Warning Text 8" xfId="35875"/>
    <cellStyle name="Warning Text 9" xfId="35876"/>
  </cellStyles>
  <dxfs count="0"/>
  <tableStyles count="0" defaultTableStyle="TableStyleMedium2" defaultPivotStyle="PivotStyleLight16"/>
  <colors>
    <mruColors>
      <color rgb="FFFFFF66"/>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sheetPr codeName="Sheet1">
    <pageSetUpPr fitToPage="1"/>
  </sheetPr>
  <dimension ref="A1:J206"/>
  <sheetViews>
    <sheetView tabSelected="1" view="pageBreakPreview" zoomScale="70" zoomScaleNormal="85" zoomScaleSheetLayoutView="70" workbookViewId="0">
      <pane xSplit="1" ySplit="1" topLeftCell="B53" activePane="bottomRight" state="frozen"/>
      <selection pane="topRight" activeCell="B1" sqref="B1"/>
      <selection pane="bottomLeft" activeCell="A2" sqref="A2"/>
      <selection pane="bottomRight" activeCell="C7" sqref="C7"/>
    </sheetView>
  </sheetViews>
  <sheetFormatPr defaultColWidth="9.140625" defaultRowHeight="12"/>
  <cols>
    <col min="1" max="1" width="13.42578125" style="12" customWidth="1"/>
    <col min="2" max="2" width="29.28515625" style="12" customWidth="1"/>
    <col min="3" max="3" width="11.7109375" style="5" customWidth="1"/>
    <col min="4" max="4" width="58.28515625" style="12" customWidth="1"/>
    <col min="5" max="5" width="23" style="12" customWidth="1"/>
    <col min="6" max="6" width="15.85546875" style="12" customWidth="1"/>
    <col min="7" max="7" width="21.85546875" style="1" bestFit="1" customWidth="1"/>
    <col min="8" max="8" width="11.42578125" style="6" customWidth="1"/>
    <col min="9" max="9" width="12" style="6" customWidth="1"/>
    <col min="10" max="10" width="13.85546875" style="6" customWidth="1"/>
    <col min="11" max="16384" width="9.140625" style="1"/>
  </cols>
  <sheetData>
    <row r="1" spans="1:10" ht="62.25" customHeight="1">
      <c r="A1" s="95" t="s">
        <v>251</v>
      </c>
      <c r="B1" s="28" t="s">
        <v>238</v>
      </c>
      <c r="C1" s="71" t="s">
        <v>252</v>
      </c>
      <c r="D1" s="28" t="s">
        <v>239</v>
      </c>
      <c r="E1" s="28" t="s">
        <v>432</v>
      </c>
      <c r="F1" s="28" t="s">
        <v>431</v>
      </c>
      <c r="G1" s="29" t="s">
        <v>250</v>
      </c>
      <c r="H1" s="28" t="s">
        <v>240</v>
      </c>
      <c r="I1" s="71" t="s">
        <v>529</v>
      </c>
      <c r="J1" s="71" t="s">
        <v>558</v>
      </c>
    </row>
    <row r="2" spans="1:10" ht="60">
      <c r="A2" s="30">
        <v>4.0999999999999996</v>
      </c>
      <c r="B2" s="30" t="s">
        <v>437</v>
      </c>
      <c r="C2" s="31" t="s">
        <v>9</v>
      </c>
      <c r="D2" s="2" t="s">
        <v>340</v>
      </c>
      <c r="E2" s="2"/>
      <c r="F2" s="66" t="s">
        <v>554</v>
      </c>
      <c r="G2" s="65" t="s">
        <v>542</v>
      </c>
      <c r="H2" s="11" t="s">
        <v>7</v>
      </c>
      <c r="I2" s="66" t="s">
        <v>346</v>
      </c>
      <c r="J2" s="69" t="s">
        <v>559</v>
      </c>
    </row>
    <row r="3" spans="1:10" ht="60">
      <c r="A3" s="30">
        <v>4.0999999999999996</v>
      </c>
      <c r="B3" s="30" t="s">
        <v>437</v>
      </c>
      <c r="C3" s="31" t="s">
        <v>10</v>
      </c>
      <c r="D3" s="2" t="s">
        <v>341</v>
      </c>
      <c r="E3" s="2"/>
      <c r="F3" s="66" t="s">
        <v>554</v>
      </c>
      <c r="G3" s="65" t="s">
        <v>542</v>
      </c>
      <c r="H3" s="11" t="s">
        <v>7</v>
      </c>
      <c r="I3" s="66" t="s">
        <v>346</v>
      </c>
      <c r="J3" s="69" t="s">
        <v>559</v>
      </c>
    </row>
    <row r="4" spans="1:10" ht="60">
      <c r="A4" s="30">
        <v>4.0999999999999996</v>
      </c>
      <c r="B4" s="30" t="s">
        <v>437</v>
      </c>
      <c r="C4" s="31" t="s">
        <v>11</v>
      </c>
      <c r="D4" s="2" t="s">
        <v>342</v>
      </c>
      <c r="E4" s="2"/>
      <c r="F4" s="66" t="s">
        <v>554</v>
      </c>
      <c r="G4" s="65" t="s">
        <v>542</v>
      </c>
      <c r="H4" s="11" t="s">
        <v>7</v>
      </c>
      <c r="I4" s="66" t="s">
        <v>346</v>
      </c>
      <c r="J4" s="69" t="s">
        <v>559</v>
      </c>
    </row>
    <row r="5" spans="1:10" ht="60">
      <c r="A5" s="30">
        <v>4.0999999999999996</v>
      </c>
      <c r="B5" s="30" t="s">
        <v>437</v>
      </c>
      <c r="C5" s="31" t="s">
        <v>12</v>
      </c>
      <c r="D5" s="2" t="s">
        <v>343</v>
      </c>
      <c r="E5" s="2"/>
      <c r="F5" s="66" t="s">
        <v>554</v>
      </c>
      <c r="G5" s="65" t="s">
        <v>542</v>
      </c>
      <c r="H5" s="11" t="s">
        <v>7</v>
      </c>
      <c r="I5" s="66" t="s">
        <v>346</v>
      </c>
      <c r="J5" s="69" t="s">
        <v>559</v>
      </c>
    </row>
    <row r="6" spans="1:10" ht="60">
      <c r="A6" s="30">
        <v>4.0999999999999996</v>
      </c>
      <c r="B6" s="30" t="s">
        <v>437</v>
      </c>
      <c r="C6" s="31" t="s">
        <v>13</v>
      </c>
      <c r="D6" s="2" t="s">
        <v>344</v>
      </c>
      <c r="E6" s="2"/>
      <c r="F6" s="66" t="s">
        <v>554</v>
      </c>
      <c r="G6" s="65" t="s">
        <v>542</v>
      </c>
      <c r="H6" s="11" t="s">
        <v>7</v>
      </c>
      <c r="I6" s="66" t="s">
        <v>346</v>
      </c>
      <c r="J6" s="69" t="s">
        <v>559</v>
      </c>
    </row>
    <row r="7" spans="1:10" ht="60">
      <c r="A7" s="30">
        <v>4.0999999999999996</v>
      </c>
      <c r="B7" s="30" t="s">
        <v>437</v>
      </c>
      <c r="C7" s="31" t="s">
        <v>14</v>
      </c>
      <c r="D7" s="9" t="s">
        <v>345</v>
      </c>
      <c r="E7" s="9"/>
      <c r="F7" s="66" t="s">
        <v>554</v>
      </c>
      <c r="G7" s="65" t="s">
        <v>542</v>
      </c>
      <c r="H7" s="11" t="s">
        <v>7</v>
      </c>
      <c r="I7" s="66" t="s">
        <v>346</v>
      </c>
      <c r="J7" s="69" t="s">
        <v>559</v>
      </c>
    </row>
    <row r="8" spans="1:10" ht="60">
      <c r="A8" s="30">
        <v>4.0999999999999996</v>
      </c>
      <c r="B8" s="30" t="s">
        <v>437</v>
      </c>
      <c r="C8" s="31" t="s">
        <v>15</v>
      </c>
      <c r="D8" s="63" t="s">
        <v>339</v>
      </c>
      <c r="E8" s="63"/>
      <c r="F8" s="66" t="s">
        <v>554</v>
      </c>
      <c r="G8" s="65" t="s">
        <v>542</v>
      </c>
      <c r="H8" s="11" t="s">
        <v>7</v>
      </c>
      <c r="I8" s="11" t="s">
        <v>346</v>
      </c>
      <c r="J8" s="69" t="s">
        <v>559</v>
      </c>
    </row>
    <row r="9" spans="1:10" ht="60">
      <c r="A9" s="30">
        <v>4.0999999999999996</v>
      </c>
      <c r="B9" s="30" t="s">
        <v>437</v>
      </c>
      <c r="C9" s="31" t="s">
        <v>16</v>
      </c>
      <c r="D9" s="63" t="s">
        <v>338</v>
      </c>
      <c r="E9" s="63"/>
      <c r="F9" s="66" t="s">
        <v>554</v>
      </c>
      <c r="G9" s="65" t="s">
        <v>542</v>
      </c>
      <c r="H9" s="11" t="s">
        <v>7</v>
      </c>
      <c r="I9" s="11" t="s">
        <v>346</v>
      </c>
      <c r="J9" s="69" t="s">
        <v>559</v>
      </c>
    </row>
    <row r="10" spans="1:10" ht="60">
      <c r="A10" s="30">
        <v>4.0999999999999996</v>
      </c>
      <c r="B10" s="30" t="s">
        <v>437</v>
      </c>
      <c r="C10" s="31" t="s">
        <v>17</v>
      </c>
      <c r="D10" s="63" t="s">
        <v>337</v>
      </c>
      <c r="E10" s="63"/>
      <c r="F10" s="66" t="s">
        <v>554</v>
      </c>
      <c r="G10" s="65" t="s">
        <v>542</v>
      </c>
      <c r="H10" s="66" t="s">
        <v>7</v>
      </c>
      <c r="I10" s="66" t="s">
        <v>346</v>
      </c>
      <c r="J10" s="69" t="s">
        <v>559</v>
      </c>
    </row>
    <row r="11" spans="1:10" ht="60">
      <c r="A11" s="30">
        <v>4.0999999999999996</v>
      </c>
      <c r="B11" s="30" t="s">
        <v>437</v>
      </c>
      <c r="C11" s="31" t="s">
        <v>18</v>
      </c>
      <c r="D11" s="9" t="s">
        <v>336</v>
      </c>
      <c r="E11" s="9"/>
      <c r="F11" s="66" t="s">
        <v>554</v>
      </c>
      <c r="G11" s="65" t="s">
        <v>542</v>
      </c>
      <c r="H11" s="66" t="s">
        <v>7</v>
      </c>
      <c r="I11" s="66" t="s">
        <v>346</v>
      </c>
      <c r="J11" s="69" t="s">
        <v>559</v>
      </c>
    </row>
    <row r="12" spans="1:10" ht="24">
      <c r="A12" s="14">
        <v>4.2</v>
      </c>
      <c r="B12" s="30" t="s">
        <v>204</v>
      </c>
      <c r="C12" s="8" t="s">
        <v>8</v>
      </c>
      <c r="D12" s="63" t="s">
        <v>0</v>
      </c>
      <c r="E12" s="63"/>
      <c r="F12" s="66" t="s">
        <v>554</v>
      </c>
      <c r="G12" s="65" t="s">
        <v>542</v>
      </c>
      <c r="H12" s="11" t="s">
        <v>7</v>
      </c>
      <c r="I12" s="69" t="s">
        <v>462</v>
      </c>
      <c r="J12" s="69" t="s">
        <v>559</v>
      </c>
    </row>
    <row r="13" spans="1:10" ht="60">
      <c r="A13" s="13">
        <v>4.3</v>
      </c>
      <c r="B13" s="30" t="s">
        <v>205</v>
      </c>
      <c r="C13" s="3" t="s">
        <v>19</v>
      </c>
      <c r="D13" s="20" t="s">
        <v>370</v>
      </c>
      <c r="E13" s="20" t="s">
        <v>362</v>
      </c>
      <c r="F13" s="66" t="s">
        <v>554</v>
      </c>
      <c r="G13" s="7" t="s">
        <v>241</v>
      </c>
      <c r="H13" s="11" t="s">
        <v>7</v>
      </c>
      <c r="I13" s="66" t="s">
        <v>346</v>
      </c>
      <c r="J13" s="69" t="s">
        <v>559</v>
      </c>
    </row>
    <row r="14" spans="1:10" ht="60">
      <c r="A14" s="13">
        <v>4.3</v>
      </c>
      <c r="B14" s="30" t="s">
        <v>205</v>
      </c>
      <c r="C14" s="3" t="s">
        <v>20</v>
      </c>
      <c r="D14" s="13" t="s">
        <v>371</v>
      </c>
      <c r="E14" s="20" t="s">
        <v>362</v>
      </c>
      <c r="F14" s="66" t="s">
        <v>554</v>
      </c>
      <c r="G14" s="7" t="s">
        <v>241</v>
      </c>
      <c r="H14" s="11" t="s">
        <v>7</v>
      </c>
      <c r="I14" s="66" t="s">
        <v>346</v>
      </c>
      <c r="J14" s="69" t="s">
        <v>559</v>
      </c>
    </row>
    <row r="15" spans="1:10" ht="60">
      <c r="A15" s="13">
        <v>4.3</v>
      </c>
      <c r="B15" s="30" t="s">
        <v>205</v>
      </c>
      <c r="C15" s="3" t="s">
        <v>21</v>
      </c>
      <c r="D15" s="13" t="s">
        <v>372</v>
      </c>
      <c r="E15" s="20" t="s">
        <v>362</v>
      </c>
      <c r="F15" s="66" t="s">
        <v>554</v>
      </c>
      <c r="G15" s="7" t="s">
        <v>241</v>
      </c>
      <c r="H15" s="11" t="s">
        <v>7</v>
      </c>
      <c r="I15" s="66" t="s">
        <v>346</v>
      </c>
      <c r="J15" s="69" t="s">
        <v>559</v>
      </c>
    </row>
    <row r="16" spans="1:10" ht="60">
      <c r="A16" s="13">
        <v>4.3</v>
      </c>
      <c r="B16" s="30" t="s">
        <v>205</v>
      </c>
      <c r="C16" s="3" t="s">
        <v>22</v>
      </c>
      <c r="D16" s="13" t="s">
        <v>373</v>
      </c>
      <c r="E16" s="20" t="s">
        <v>362</v>
      </c>
      <c r="F16" s="66" t="s">
        <v>554</v>
      </c>
      <c r="G16" s="7" t="s">
        <v>241</v>
      </c>
      <c r="H16" s="11" t="s">
        <v>7</v>
      </c>
      <c r="I16" s="66" t="s">
        <v>346</v>
      </c>
      <c r="J16" s="69" t="s">
        <v>559</v>
      </c>
    </row>
    <row r="17" spans="1:10" ht="60">
      <c r="A17" s="13">
        <v>4.3</v>
      </c>
      <c r="B17" s="30" t="s">
        <v>205</v>
      </c>
      <c r="C17" s="3" t="s">
        <v>23</v>
      </c>
      <c r="D17" s="13" t="s">
        <v>374</v>
      </c>
      <c r="E17" s="20" t="s">
        <v>362</v>
      </c>
      <c r="F17" s="66" t="s">
        <v>554</v>
      </c>
      <c r="G17" s="7" t="s">
        <v>241</v>
      </c>
      <c r="H17" s="11" t="s">
        <v>7</v>
      </c>
      <c r="I17" s="11" t="s">
        <v>346</v>
      </c>
      <c r="J17" s="69" t="s">
        <v>559</v>
      </c>
    </row>
    <row r="18" spans="1:10" ht="60">
      <c r="A18" s="13">
        <v>4.3</v>
      </c>
      <c r="B18" s="30" t="s">
        <v>205</v>
      </c>
      <c r="C18" s="3" t="s">
        <v>24</v>
      </c>
      <c r="D18" s="13" t="s">
        <v>375</v>
      </c>
      <c r="E18" s="20" t="s">
        <v>362</v>
      </c>
      <c r="F18" s="66" t="s">
        <v>554</v>
      </c>
      <c r="G18" s="7" t="s">
        <v>241</v>
      </c>
      <c r="H18" s="11" t="s">
        <v>7</v>
      </c>
      <c r="I18" s="11" t="s">
        <v>346</v>
      </c>
      <c r="J18" s="69" t="s">
        <v>559</v>
      </c>
    </row>
    <row r="19" spans="1:10" ht="60">
      <c r="A19" s="13">
        <v>4.3</v>
      </c>
      <c r="B19" s="30" t="s">
        <v>205</v>
      </c>
      <c r="C19" s="3" t="s">
        <v>25</v>
      </c>
      <c r="D19" s="13" t="s">
        <v>376</v>
      </c>
      <c r="E19" s="20" t="s">
        <v>362</v>
      </c>
      <c r="F19" s="66" t="s">
        <v>554</v>
      </c>
      <c r="G19" s="7" t="s">
        <v>241</v>
      </c>
      <c r="H19" s="11" t="s">
        <v>7</v>
      </c>
      <c r="I19" s="11" t="s">
        <v>346</v>
      </c>
      <c r="J19" s="69" t="s">
        <v>559</v>
      </c>
    </row>
    <row r="20" spans="1:10" ht="60">
      <c r="A20" s="13">
        <v>4.3</v>
      </c>
      <c r="B20" s="30" t="s">
        <v>205</v>
      </c>
      <c r="C20" s="3" t="s">
        <v>26</v>
      </c>
      <c r="D20" s="13" t="s">
        <v>377</v>
      </c>
      <c r="E20" s="20" t="s">
        <v>362</v>
      </c>
      <c r="F20" s="66" t="s">
        <v>554</v>
      </c>
      <c r="G20" s="7" t="s">
        <v>241</v>
      </c>
      <c r="H20" s="11" t="s">
        <v>7</v>
      </c>
      <c r="I20" s="11" t="s">
        <v>346</v>
      </c>
      <c r="J20" s="69" t="s">
        <v>559</v>
      </c>
    </row>
    <row r="21" spans="1:10" ht="60">
      <c r="A21" s="13">
        <v>4.3</v>
      </c>
      <c r="B21" s="30" t="s">
        <v>205</v>
      </c>
      <c r="C21" s="3" t="s">
        <v>27</v>
      </c>
      <c r="D21" s="13" t="s">
        <v>378</v>
      </c>
      <c r="E21" s="20" t="s">
        <v>362</v>
      </c>
      <c r="F21" s="66" t="s">
        <v>554</v>
      </c>
      <c r="G21" s="7" t="s">
        <v>241</v>
      </c>
      <c r="H21" s="11" t="s">
        <v>7</v>
      </c>
      <c r="I21" s="11" t="s">
        <v>346</v>
      </c>
      <c r="J21" s="69" t="s">
        <v>559</v>
      </c>
    </row>
    <row r="22" spans="1:10" ht="60">
      <c r="A22" s="13">
        <v>4.3</v>
      </c>
      <c r="B22" s="30" t="s">
        <v>205</v>
      </c>
      <c r="C22" s="3" t="s">
        <v>28</v>
      </c>
      <c r="D22" s="13" t="s">
        <v>379</v>
      </c>
      <c r="E22" s="20" t="s">
        <v>362</v>
      </c>
      <c r="F22" s="66" t="s">
        <v>554</v>
      </c>
      <c r="G22" s="7" t="s">
        <v>241</v>
      </c>
      <c r="H22" s="11" t="s">
        <v>7</v>
      </c>
      <c r="I22" s="11" t="s">
        <v>346</v>
      </c>
      <c r="J22" s="69" t="s">
        <v>559</v>
      </c>
    </row>
    <row r="23" spans="1:10" ht="60">
      <c r="A23" s="13">
        <v>4.3</v>
      </c>
      <c r="B23" s="30" t="s">
        <v>205</v>
      </c>
      <c r="C23" s="3" t="s">
        <v>29</v>
      </c>
      <c r="D23" s="13" t="s">
        <v>380</v>
      </c>
      <c r="E23" s="20" t="s">
        <v>362</v>
      </c>
      <c r="F23" s="66" t="s">
        <v>554</v>
      </c>
      <c r="G23" s="7" t="s">
        <v>241</v>
      </c>
      <c r="H23" s="11" t="s">
        <v>7</v>
      </c>
      <c r="I23" s="11" t="s">
        <v>346</v>
      </c>
      <c r="J23" s="69" t="s">
        <v>559</v>
      </c>
    </row>
    <row r="24" spans="1:10" ht="60">
      <c r="A24" s="13">
        <v>4.3</v>
      </c>
      <c r="B24" s="30" t="s">
        <v>205</v>
      </c>
      <c r="C24" s="3" t="s">
        <v>30</v>
      </c>
      <c r="D24" s="13" t="s">
        <v>381</v>
      </c>
      <c r="E24" s="20" t="s">
        <v>362</v>
      </c>
      <c r="F24" s="66" t="s">
        <v>554</v>
      </c>
      <c r="G24" s="7" t="s">
        <v>241</v>
      </c>
      <c r="H24" s="11" t="s">
        <v>7</v>
      </c>
      <c r="I24" s="11" t="s">
        <v>346</v>
      </c>
      <c r="J24" s="69" t="s">
        <v>559</v>
      </c>
    </row>
    <row r="25" spans="1:10" ht="60">
      <c r="A25" s="13">
        <v>4.3</v>
      </c>
      <c r="B25" s="30" t="s">
        <v>205</v>
      </c>
      <c r="C25" s="3" t="s">
        <v>31</v>
      </c>
      <c r="D25" s="13" t="s">
        <v>382</v>
      </c>
      <c r="E25" s="20" t="s">
        <v>362</v>
      </c>
      <c r="F25" s="66" t="s">
        <v>554</v>
      </c>
      <c r="G25" s="7" t="s">
        <v>241</v>
      </c>
      <c r="H25" s="11" t="s">
        <v>7</v>
      </c>
      <c r="I25" s="11" t="s">
        <v>346</v>
      </c>
      <c r="J25" s="69" t="s">
        <v>559</v>
      </c>
    </row>
    <row r="26" spans="1:10" ht="60">
      <c r="A26" s="13">
        <v>4.3</v>
      </c>
      <c r="B26" s="30" t="s">
        <v>205</v>
      </c>
      <c r="C26" s="3" t="s">
        <v>32</v>
      </c>
      <c r="D26" s="13" t="s">
        <v>383</v>
      </c>
      <c r="E26" s="20" t="s">
        <v>362</v>
      </c>
      <c r="F26" s="66" t="s">
        <v>554</v>
      </c>
      <c r="G26" s="7" t="s">
        <v>241</v>
      </c>
      <c r="H26" s="11" t="s">
        <v>7</v>
      </c>
      <c r="I26" s="66" t="s">
        <v>346</v>
      </c>
      <c r="J26" s="69" t="s">
        <v>559</v>
      </c>
    </row>
    <row r="27" spans="1:10" ht="48">
      <c r="A27" s="41">
        <v>4.3</v>
      </c>
      <c r="B27" s="74" t="s">
        <v>466</v>
      </c>
      <c r="C27" s="58" t="s">
        <v>465</v>
      </c>
      <c r="D27" s="41" t="s">
        <v>467</v>
      </c>
      <c r="E27" s="73" t="s">
        <v>362</v>
      </c>
      <c r="F27" s="66" t="s">
        <v>554</v>
      </c>
      <c r="G27" s="57" t="s">
        <v>241</v>
      </c>
      <c r="H27" s="76" t="s">
        <v>7</v>
      </c>
      <c r="I27" s="76" t="s">
        <v>346</v>
      </c>
      <c r="J27" s="69" t="s">
        <v>559</v>
      </c>
    </row>
    <row r="28" spans="1:10" ht="24">
      <c r="A28" s="20">
        <v>4.4000000000000004</v>
      </c>
      <c r="B28" s="30" t="s">
        <v>317</v>
      </c>
      <c r="C28" s="4" t="s">
        <v>33</v>
      </c>
      <c r="D28" s="2" t="s">
        <v>1</v>
      </c>
      <c r="E28" s="2"/>
      <c r="F28" s="76" t="s">
        <v>469</v>
      </c>
      <c r="G28" s="65" t="s">
        <v>542</v>
      </c>
      <c r="H28" s="11" t="s">
        <v>7</v>
      </c>
      <c r="I28" s="69" t="s">
        <v>469</v>
      </c>
      <c r="J28" s="69" t="s">
        <v>559</v>
      </c>
    </row>
    <row r="29" spans="1:10" ht="48">
      <c r="A29" s="20">
        <v>4.4000000000000004</v>
      </c>
      <c r="B29" s="30" t="s">
        <v>317</v>
      </c>
      <c r="C29" s="4" t="s">
        <v>34</v>
      </c>
      <c r="D29" s="2" t="s">
        <v>2</v>
      </c>
      <c r="E29" s="2"/>
      <c r="F29" s="11" t="s">
        <v>461</v>
      </c>
      <c r="G29" s="65" t="s">
        <v>542</v>
      </c>
      <c r="H29" s="11" t="s">
        <v>7</v>
      </c>
      <c r="I29" s="69" t="s">
        <v>463</v>
      </c>
      <c r="J29" s="69" t="s">
        <v>559</v>
      </c>
    </row>
    <row r="30" spans="1:10" s="35" customFormat="1" ht="72">
      <c r="A30" s="73">
        <v>4.4000000000000004</v>
      </c>
      <c r="B30" s="74" t="s">
        <v>317</v>
      </c>
      <c r="C30" s="33" t="s">
        <v>35</v>
      </c>
      <c r="D30" s="67" t="s">
        <v>384</v>
      </c>
      <c r="E30" s="67" t="s">
        <v>363</v>
      </c>
      <c r="F30" s="66" t="s">
        <v>554</v>
      </c>
      <c r="G30" s="75" t="s">
        <v>242</v>
      </c>
      <c r="H30" s="76" t="s">
        <v>464</v>
      </c>
      <c r="I30" s="76" t="s">
        <v>346</v>
      </c>
      <c r="J30" s="69" t="s">
        <v>559</v>
      </c>
    </row>
    <row r="31" spans="1:10" ht="36">
      <c r="A31" s="20">
        <v>4.4000000000000004</v>
      </c>
      <c r="B31" s="30" t="s">
        <v>317</v>
      </c>
      <c r="C31" s="4" t="s">
        <v>36</v>
      </c>
      <c r="D31" s="63" t="s">
        <v>279</v>
      </c>
      <c r="E31" s="63"/>
      <c r="F31" s="11" t="s">
        <v>461</v>
      </c>
      <c r="G31" s="65" t="s">
        <v>542</v>
      </c>
      <c r="H31" s="11" t="s">
        <v>7</v>
      </c>
      <c r="I31" s="69" t="s">
        <v>463</v>
      </c>
      <c r="J31" s="69" t="s">
        <v>559</v>
      </c>
    </row>
    <row r="32" spans="1:10" ht="34.5" customHeight="1">
      <c r="A32" s="20">
        <v>4.4000000000000004</v>
      </c>
      <c r="B32" s="30" t="s">
        <v>317</v>
      </c>
      <c r="C32" s="4" t="s">
        <v>37</v>
      </c>
      <c r="D32" s="19" t="s">
        <v>386</v>
      </c>
      <c r="E32" s="9" t="s">
        <v>442</v>
      </c>
      <c r="F32" s="66" t="s">
        <v>554</v>
      </c>
      <c r="G32" s="10" t="s">
        <v>264</v>
      </c>
      <c r="H32" s="11" t="s">
        <v>7</v>
      </c>
      <c r="I32" s="66" t="s">
        <v>346</v>
      </c>
      <c r="J32" s="69" t="s">
        <v>559</v>
      </c>
    </row>
    <row r="33" spans="1:10" ht="60">
      <c r="A33" s="20">
        <v>4.4000000000000004</v>
      </c>
      <c r="B33" s="30" t="s">
        <v>317</v>
      </c>
      <c r="C33" s="4" t="s">
        <v>38</v>
      </c>
      <c r="D33" s="63" t="s">
        <v>575</v>
      </c>
      <c r="E33" s="63" t="s">
        <v>363</v>
      </c>
      <c r="F33" s="66" t="s">
        <v>554</v>
      </c>
      <c r="G33" s="10" t="s">
        <v>242</v>
      </c>
      <c r="H33" s="90" t="s">
        <v>464</v>
      </c>
      <c r="I33" s="66" t="s">
        <v>346</v>
      </c>
      <c r="J33" s="69" t="s">
        <v>559</v>
      </c>
    </row>
    <row r="34" spans="1:10" ht="72">
      <c r="A34" s="20">
        <v>4.4000000000000004</v>
      </c>
      <c r="B34" s="30" t="s">
        <v>317</v>
      </c>
      <c r="C34" s="4" t="s">
        <v>39</v>
      </c>
      <c r="D34" s="63" t="s">
        <v>385</v>
      </c>
      <c r="E34" s="63" t="s">
        <v>363</v>
      </c>
      <c r="F34" s="93" t="s">
        <v>554</v>
      </c>
      <c r="G34" s="10" t="s">
        <v>242</v>
      </c>
      <c r="H34" s="90" t="s">
        <v>464</v>
      </c>
      <c r="I34" s="66" t="s">
        <v>346</v>
      </c>
      <c r="J34" s="69" t="s">
        <v>559</v>
      </c>
    </row>
    <row r="35" spans="1:10" ht="36">
      <c r="A35" s="20">
        <v>4.4000000000000004</v>
      </c>
      <c r="B35" s="30" t="s">
        <v>317</v>
      </c>
      <c r="C35" s="4" t="s">
        <v>40</v>
      </c>
      <c r="D35" s="63" t="s">
        <v>579</v>
      </c>
      <c r="E35" s="63"/>
      <c r="F35" s="11" t="s">
        <v>461</v>
      </c>
      <c r="G35" s="65" t="s">
        <v>542</v>
      </c>
      <c r="H35" s="11" t="s">
        <v>7</v>
      </c>
      <c r="I35" s="69" t="s">
        <v>463</v>
      </c>
      <c r="J35" s="69" t="s">
        <v>559</v>
      </c>
    </row>
    <row r="36" spans="1:10" ht="36">
      <c r="A36" s="20">
        <v>4.4000000000000004</v>
      </c>
      <c r="B36" s="30" t="s">
        <v>317</v>
      </c>
      <c r="C36" s="4" t="s">
        <v>41</v>
      </c>
      <c r="D36" s="19" t="s">
        <v>580</v>
      </c>
      <c r="E36" s="19" t="s">
        <v>348</v>
      </c>
      <c r="F36" s="66" t="s">
        <v>554</v>
      </c>
      <c r="G36" s="10" t="s">
        <v>264</v>
      </c>
      <c r="H36" s="11" t="s">
        <v>7</v>
      </c>
      <c r="I36" s="66" t="s">
        <v>346</v>
      </c>
      <c r="J36" s="69" t="s">
        <v>559</v>
      </c>
    </row>
    <row r="37" spans="1:10" ht="86.25" customHeight="1">
      <c r="A37" s="20">
        <v>4.4000000000000004</v>
      </c>
      <c r="B37" s="30" t="s">
        <v>317</v>
      </c>
      <c r="C37" s="4" t="s">
        <v>42</v>
      </c>
      <c r="D37" s="63" t="s">
        <v>574</v>
      </c>
      <c r="E37" s="63" t="s">
        <v>363</v>
      </c>
      <c r="F37" s="66" t="s">
        <v>554</v>
      </c>
      <c r="G37" s="65" t="s">
        <v>242</v>
      </c>
      <c r="H37" s="90" t="s">
        <v>464</v>
      </c>
      <c r="I37" s="66" t="s">
        <v>346</v>
      </c>
      <c r="J37" s="69" t="s">
        <v>559</v>
      </c>
    </row>
    <row r="38" spans="1:10" ht="36">
      <c r="A38" s="14">
        <v>5.0999999999999996</v>
      </c>
      <c r="B38" s="30" t="s">
        <v>3</v>
      </c>
      <c r="C38" s="8" t="s">
        <v>43</v>
      </c>
      <c r="D38" s="30" t="s">
        <v>301</v>
      </c>
      <c r="E38" s="30"/>
      <c r="F38" s="76" t="s">
        <v>469</v>
      </c>
      <c r="G38" s="65" t="s">
        <v>542</v>
      </c>
      <c r="H38" s="11" t="s">
        <v>44</v>
      </c>
      <c r="I38" s="69" t="s">
        <v>469</v>
      </c>
      <c r="J38" s="69" t="s">
        <v>438</v>
      </c>
    </row>
    <row r="39" spans="1:10" ht="60">
      <c r="A39" s="14">
        <v>5.2</v>
      </c>
      <c r="B39" s="30" t="s">
        <v>206</v>
      </c>
      <c r="C39" s="8" t="s">
        <v>45</v>
      </c>
      <c r="D39" s="30" t="s">
        <v>206</v>
      </c>
      <c r="E39" s="30"/>
      <c r="F39" s="76" t="s">
        <v>469</v>
      </c>
      <c r="G39" s="65" t="s">
        <v>542</v>
      </c>
      <c r="H39" s="11" t="s">
        <v>44</v>
      </c>
      <c r="I39" s="69" t="s">
        <v>469</v>
      </c>
      <c r="J39" s="22" t="s">
        <v>438</v>
      </c>
    </row>
    <row r="40" spans="1:10" ht="24">
      <c r="A40" s="14">
        <v>5.3</v>
      </c>
      <c r="B40" s="30" t="s">
        <v>207</v>
      </c>
      <c r="C40" s="8" t="s">
        <v>46</v>
      </c>
      <c r="D40" s="2" t="s">
        <v>302</v>
      </c>
      <c r="E40" s="2"/>
      <c r="F40" s="66" t="s">
        <v>554</v>
      </c>
      <c r="G40" s="65" t="s">
        <v>542</v>
      </c>
      <c r="H40" s="11" t="s">
        <v>7</v>
      </c>
      <c r="I40" s="76" t="s">
        <v>456</v>
      </c>
      <c r="J40" s="69" t="s">
        <v>559</v>
      </c>
    </row>
    <row r="41" spans="1:10" ht="24">
      <c r="A41" s="14">
        <v>5.3</v>
      </c>
      <c r="B41" s="30" t="s">
        <v>207</v>
      </c>
      <c r="C41" s="8" t="s">
        <v>49</v>
      </c>
      <c r="D41" s="63" t="s">
        <v>303</v>
      </c>
      <c r="E41" s="63"/>
      <c r="F41" s="76" t="s">
        <v>469</v>
      </c>
      <c r="G41" s="65" t="s">
        <v>542</v>
      </c>
      <c r="H41" s="11" t="s">
        <v>7</v>
      </c>
      <c r="I41" s="69" t="s">
        <v>469</v>
      </c>
      <c r="J41" s="69" t="s">
        <v>559</v>
      </c>
    </row>
    <row r="42" spans="1:10" ht="24">
      <c r="A42" s="14">
        <v>5.3</v>
      </c>
      <c r="B42" s="30" t="s">
        <v>207</v>
      </c>
      <c r="C42" s="64" t="s">
        <v>50</v>
      </c>
      <c r="D42" s="63" t="s">
        <v>304</v>
      </c>
      <c r="E42" s="63"/>
      <c r="F42" s="76" t="s">
        <v>469</v>
      </c>
      <c r="G42" s="65" t="s">
        <v>542</v>
      </c>
      <c r="H42" s="66" t="s">
        <v>7</v>
      </c>
      <c r="I42" s="69" t="s">
        <v>469</v>
      </c>
      <c r="J42" s="69" t="s">
        <v>559</v>
      </c>
    </row>
    <row r="43" spans="1:10" ht="36">
      <c r="A43" s="14">
        <v>5.3</v>
      </c>
      <c r="B43" s="30" t="s">
        <v>207</v>
      </c>
      <c r="C43" s="8" t="s">
        <v>51</v>
      </c>
      <c r="D43" s="63" t="s">
        <v>305</v>
      </c>
      <c r="E43" s="63"/>
      <c r="F43" s="11" t="s">
        <v>461</v>
      </c>
      <c r="G43" s="65" t="s">
        <v>542</v>
      </c>
      <c r="H43" s="11" t="s">
        <v>7</v>
      </c>
      <c r="I43" s="69" t="s">
        <v>463</v>
      </c>
      <c r="J43" s="69" t="s">
        <v>559</v>
      </c>
    </row>
    <row r="44" spans="1:10" ht="60">
      <c r="A44" s="15">
        <v>6.1</v>
      </c>
      <c r="B44" s="30" t="s">
        <v>208</v>
      </c>
      <c r="C44" s="8" t="s">
        <v>47</v>
      </c>
      <c r="D44" s="14" t="s">
        <v>387</v>
      </c>
      <c r="E44" s="14" t="s">
        <v>389</v>
      </c>
      <c r="F44" s="66" t="s">
        <v>554</v>
      </c>
      <c r="G44" s="7" t="s">
        <v>243</v>
      </c>
      <c r="H44" s="11" t="s">
        <v>7</v>
      </c>
      <c r="I44" s="66" t="s">
        <v>346</v>
      </c>
      <c r="J44" s="69" t="s">
        <v>559</v>
      </c>
    </row>
    <row r="45" spans="1:10" ht="84">
      <c r="A45" s="14">
        <v>6.2</v>
      </c>
      <c r="B45" s="30" t="s">
        <v>209</v>
      </c>
      <c r="C45" s="8" t="s">
        <v>48</v>
      </c>
      <c r="D45" s="15" t="s">
        <v>388</v>
      </c>
      <c r="E45" s="15" t="s">
        <v>527</v>
      </c>
      <c r="F45" s="66" t="s">
        <v>554</v>
      </c>
      <c r="G45" s="7" t="s">
        <v>244</v>
      </c>
      <c r="H45" s="11" t="s">
        <v>7</v>
      </c>
      <c r="I45" s="66" t="s">
        <v>346</v>
      </c>
      <c r="J45" s="69" t="s">
        <v>559</v>
      </c>
    </row>
    <row r="46" spans="1:10" ht="84">
      <c r="A46" s="14">
        <v>6.2</v>
      </c>
      <c r="B46" s="30" t="s">
        <v>209</v>
      </c>
      <c r="C46" s="8" t="s">
        <v>52</v>
      </c>
      <c r="D46" s="14" t="s">
        <v>390</v>
      </c>
      <c r="E46" s="15" t="s">
        <v>527</v>
      </c>
      <c r="F46" s="66" t="s">
        <v>554</v>
      </c>
      <c r="G46" s="7" t="s">
        <v>244</v>
      </c>
      <c r="H46" s="11" t="s">
        <v>7</v>
      </c>
      <c r="I46" s="66" t="s">
        <v>346</v>
      </c>
      <c r="J46" s="69" t="s">
        <v>559</v>
      </c>
    </row>
    <row r="47" spans="1:10" ht="84">
      <c r="A47" s="14">
        <v>6.2</v>
      </c>
      <c r="B47" s="30" t="s">
        <v>209</v>
      </c>
      <c r="C47" s="8" t="s">
        <v>53</v>
      </c>
      <c r="D47" s="14" t="s">
        <v>391</v>
      </c>
      <c r="E47" s="15" t="s">
        <v>527</v>
      </c>
      <c r="F47" s="66" t="s">
        <v>554</v>
      </c>
      <c r="G47" s="7" t="s">
        <v>244</v>
      </c>
      <c r="H47" s="11" t="s">
        <v>7</v>
      </c>
      <c r="I47" s="66" t="s">
        <v>346</v>
      </c>
      <c r="J47" s="69" t="s">
        <v>559</v>
      </c>
    </row>
    <row r="48" spans="1:10" ht="84">
      <c r="A48" s="14">
        <v>6.2</v>
      </c>
      <c r="B48" s="30" t="s">
        <v>209</v>
      </c>
      <c r="C48" s="8" t="s">
        <v>54</v>
      </c>
      <c r="D48" s="14" t="s">
        <v>400</v>
      </c>
      <c r="E48" s="15" t="s">
        <v>527</v>
      </c>
      <c r="F48" s="66" t="s">
        <v>554</v>
      </c>
      <c r="G48" s="7" t="s">
        <v>244</v>
      </c>
      <c r="H48" s="11" t="s">
        <v>7</v>
      </c>
      <c r="I48" s="66" t="s">
        <v>346</v>
      </c>
      <c r="J48" s="69" t="s">
        <v>559</v>
      </c>
    </row>
    <row r="49" spans="1:10" ht="84">
      <c r="A49" s="14">
        <v>6.2</v>
      </c>
      <c r="B49" s="30" t="s">
        <v>209</v>
      </c>
      <c r="C49" s="8" t="s">
        <v>55</v>
      </c>
      <c r="D49" s="14" t="s">
        <v>392</v>
      </c>
      <c r="E49" s="15" t="s">
        <v>527</v>
      </c>
      <c r="F49" s="66" t="s">
        <v>554</v>
      </c>
      <c r="G49" s="7" t="s">
        <v>244</v>
      </c>
      <c r="H49" s="11" t="s">
        <v>7</v>
      </c>
      <c r="I49" s="66" t="s">
        <v>346</v>
      </c>
      <c r="J49" s="69" t="s">
        <v>559</v>
      </c>
    </row>
    <row r="50" spans="1:10" ht="84">
      <c r="A50" s="14">
        <v>6.2</v>
      </c>
      <c r="B50" s="30" t="s">
        <v>209</v>
      </c>
      <c r="C50" s="8" t="s">
        <v>56</v>
      </c>
      <c r="D50" s="14" t="s">
        <v>393</v>
      </c>
      <c r="E50" s="15" t="s">
        <v>527</v>
      </c>
      <c r="F50" s="66" t="s">
        <v>554</v>
      </c>
      <c r="G50" s="7" t="s">
        <v>244</v>
      </c>
      <c r="H50" s="11" t="s">
        <v>7</v>
      </c>
      <c r="I50" s="11" t="s">
        <v>346</v>
      </c>
      <c r="J50" s="69" t="s">
        <v>559</v>
      </c>
    </row>
    <row r="51" spans="1:10" ht="84">
      <c r="A51" s="14">
        <v>6.2</v>
      </c>
      <c r="B51" s="30" t="s">
        <v>209</v>
      </c>
      <c r="C51" s="8" t="s">
        <v>57</v>
      </c>
      <c r="D51" s="14" t="s">
        <v>399</v>
      </c>
      <c r="E51" s="15" t="s">
        <v>527</v>
      </c>
      <c r="F51" s="66" t="s">
        <v>554</v>
      </c>
      <c r="G51" s="7" t="s">
        <v>244</v>
      </c>
      <c r="H51" s="11" t="s">
        <v>7</v>
      </c>
      <c r="I51" s="11" t="s">
        <v>346</v>
      </c>
      <c r="J51" s="69" t="s">
        <v>559</v>
      </c>
    </row>
    <row r="52" spans="1:10" ht="84">
      <c r="A52" s="14">
        <v>6.2</v>
      </c>
      <c r="B52" s="30" t="s">
        <v>209</v>
      </c>
      <c r="C52" s="8" t="s">
        <v>58</v>
      </c>
      <c r="D52" s="14" t="s">
        <v>398</v>
      </c>
      <c r="E52" s="15" t="s">
        <v>527</v>
      </c>
      <c r="F52" s="66" t="s">
        <v>554</v>
      </c>
      <c r="G52" s="7" t="s">
        <v>244</v>
      </c>
      <c r="H52" s="11" t="s">
        <v>7</v>
      </c>
      <c r="I52" s="11" t="s">
        <v>346</v>
      </c>
      <c r="J52" s="69" t="s">
        <v>559</v>
      </c>
    </row>
    <row r="53" spans="1:10" ht="84">
      <c r="A53" s="14">
        <v>6.2</v>
      </c>
      <c r="B53" s="30" t="s">
        <v>209</v>
      </c>
      <c r="C53" s="8" t="s">
        <v>59</v>
      </c>
      <c r="D53" s="14" t="s">
        <v>397</v>
      </c>
      <c r="E53" s="15" t="s">
        <v>527</v>
      </c>
      <c r="F53" s="66" t="s">
        <v>554</v>
      </c>
      <c r="G53" s="7" t="s">
        <v>244</v>
      </c>
      <c r="H53" s="11" t="s">
        <v>7</v>
      </c>
      <c r="I53" s="11" t="s">
        <v>346</v>
      </c>
      <c r="J53" s="69" t="s">
        <v>559</v>
      </c>
    </row>
    <row r="54" spans="1:10" ht="84">
      <c r="A54" s="14">
        <v>6.2</v>
      </c>
      <c r="B54" s="30" t="s">
        <v>209</v>
      </c>
      <c r="C54" s="8" t="s">
        <v>60</v>
      </c>
      <c r="D54" s="14" t="s">
        <v>318</v>
      </c>
      <c r="E54" s="15" t="s">
        <v>527</v>
      </c>
      <c r="F54" s="66" t="s">
        <v>554</v>
      </c>
      <c r="G54" s="7" t="s">
        <v>244</v>
      </c>
      <c r="H54" s="66" t="s">
        <v>7</v>
      </c>
      <c r="I54" s="11" t="s">
        <v>346</v>
      </c>
      <c r="J54" s="69" t="s">
        <v>559</v>
      </c>
    </row>
    <row r="55" spans="1:10" ht="84">
      <c r="A55" s="14">
        <v>6.2</v>
      </c>
      <c r="B55" s="30" t="s">
        <v>209</v>
      </c>
      <c r="C55" s="8" t="s">
        <v>61</v>
      </c>
      <c r="D55" s="14" t="s">
        <v>319</v>
      </c>
      <c r="E55" s="15" t="s">
        <v>527</v>
      </c>
      <c r="F55" s="66" t="s">
        <v>554</v>
      </c>
      <c r="G55" s="7" t="s">
        <v>244</v>
      </c>
      <c r="H55" s="66" t="s">
        <v>7</v>
      </c>
      <c r="I55" s="11" t="s">
        <v>346</v>
      </c>
      <c r="J55" s="69" t="s">
        <v>559</v>
      </c>
    </row>
    <row r="56" spans="1:10" ht="84">
      <c r="A56" s="14">
        <v>6.2</v>
      </c>
      <c r="B56" s="30" t="s">
        <v>209</v>
      </c>
      <c r="C56" s="8" t="s">
        <v>62</v>
      </c>
      <c r="D56" s="14" t="s">
        <v>396</v>
      </c>
      <c r="E56" s="15" t="s">
        <v>527</v>
      </c>
      <c r="F56" s="66" t="s">
        <v>554</v>
      </c>
      <c r="G56" s="7" t="s">
        <v>244</v>
      </c>
      <c r="H56" s="66" t="s">
        <v>7</v>
      </c>
      <c r="I56" s="11" t="s">
        <v>346</v>
      </c>
      <c r="J56" s="69" t="s">
        <v>559</v>
      </c>
    </row>
    <row r="57" spans="1:10" ht="84">
      <c r="A57" s="14">
        <v>6.2</v>
      </c>
      <c r="B57" s="30" t="s">
        <v>209</v>
      </c>
      <c r="C57" s="8" t="s">
        <v>63</v>
      </c>
      <c r="D57" s="14" t="s">
        <v>395</v>
      </c>
      <c r="E57" s="15" t="s">
        <v>527</v>
      </c>
      <c r="F57" s="66" t="s">
        <v>554</v>
      </c>
      <c r="G57" s="7" t="s">
        <v>244</v>
      </c>
      <c r="H57" s="66" t="s">
        <v>7</v>
      </c>
      <c r="I57" s="11" t="s">
        <v>346</v>
      </c>
      <c r="J57" s="69" t="s">
        <v>559</v>
      </c>
    </row>
    <row r="58" spans="1:10" ht="84">
      <c r="A58" s="14">
        <v>6.2</v>
      </c>
      <c r="B58" s="30" t="s">
        <v>209</v>
      </c>
      <c r="C58" s="8" t="s">
        <v>64</v>
      </c>
      <c r="D58" s="14" t="s">
        <v>394</v>
      </c>
      <c r="E58" s="15" t="s">
        <v>527</v>
      </c>
      <c r="F58" s="66" t="s">
        <v>554</v>
      </c>
      <c r="G58" s="7" t="s">
        <v>244</v>
      </c>
      <c r="H58" s="11" t="s">
        <v>7</v>
      </c>
      <c r="I58" s="11" t="s">
        <v>346</v>
      </c>
      <c r="J58" s="69" t="s">
        <v>559</v>
      </c>
    </row>
    <row r="59" spans="1:10" s="77" customFormat="1" ht="60">
      <c r="A59" s="50">
        <v>6.2</v>
      </c>
      <c r="B59" s="74" t="s">
        <v>209</v>
      </c>
      <c r="C59" s="51" t="s">
        <v>65</v>
      </c>
      <c r="D59" s="50" t="s">
        <v>547</v>
      </c>
      <c r="E59" s="55" t="s">
        <v>506</v>
      </c>
      <c r="F59" s="66" t="s">
        <v>554</v>
      </c>
      <c r="G59" s="57" t="s">
        <v>244</v>
      </c>
      <c r="H59" s="76" t="s">
        <v>7</v>
      </c>
      <c r="I59" s="76" t="s">
        <v>346</v>
      </c>
      <c r="J59" s="69" t="s">
        <v>559</v>
      </c>
    </row>
    <row r="60" spans="1:10" s="77" customFormat="1" ht="36">
      <c r="A60" s="50">
        <v>6.3</v>
      </c>
      <c r="B60" s="74" t="s">
        <v>4</v>
      </c>
      <c r="C60" s="51" t="s">
        <v>66</v>
      </c>
      <c r="D60" s="74" t="s">
        <v>308</v>
      </c>
      <c r="E60" s="46"/>
      <c r="F60" s="76" t="s">
        <v>469</v>
      </c>
      <c r="G60" s="75" t="s">
        <v>542</v>
      </c>
      <c r="H60" s="76" t="s">
        <v>44</v>
      </c>
      <c r="I60" s="72" t="s">
        <v>469</v>
      </c>
      <c r="J60" s="72" t="s">
        <v>438</v>
      </c>
    </row>
    <row r="61" spans="1:10" s="77" customFormat="1" ht="84">
      <c r="A61" s="50">
        <v>6.4</v>
      </c>
      <c r="B61" s="74" t="s">
        <v>5</v>
      </c>
      <c r="C61" s="50" t="s">
        <v>488</v>
      </c>
      <c r="D61" s="50" t="s">
        <v>476</v>
      </c>
      <c r="E61" s="74"/>
      <c r="F61" s="76" t="s">
        <v>469</v>
      </c>
      <c r="G61" s="75" t="s">
        <v>542</v>
      </c>
      <c r="H61" s="76" t="s">
        <v>7</v>
      </c>
      <c r="I61" s="72" t="s">
        <v>469</v>
      </c>
      <c r="J61" s="69" t="s">
        <v>559</v>
      </c>
    </row>
    <row r="62" spans="1:10" s="77" customFormat="1" ht="84">
      <c r="A62" s="50">
        <v>6.4</v>
      </c>
      <c r="B62" s="74" t="s">
        <v>5</v>
      </c>
      <c r="C62" s="50" t="s">
        <v>489</v>
      </c>
      <c r="D62" s="50" t="s">
        <v>502</v>
      </c>
      <c r="E62" s="74"/>
      <c r="F62" s="87" t="s">
        <v>551</v>
      </c>
      <c r="G62" s="75" t="s">
        <v>542</v>
      </c>
      <c r="H62" s="76" t="s">
        <v>7</v>
      </c>
      <c r="I62" s="72" t="s">
        <v>528</v>
      </c>
      <c r="J62" s="69" t="s">
        <v>559</v>
      </c>
    </row>
    <row r="63" spans="1:10" s="77" customFormat="1" ht="84">
      <c r="A63" s="50">
        <v>6.4</v>
      </c>
      <c r="B63" s="74" t="s">
        <v>5</v>
      </c>
      <c r="C63" s="50" t="s">
        <v>490</v>
      </c>
      <c r="D63" s="50" t="s">
        <v>477</v>
      </c>
      <c r="E63" s="74"/>
      <c r="F63" s="76" t="s">
        <v>469</v>
      </c>
      <c r="G63" s="75" t="s">
        <v>542</v>
      </c>
      <c r="H63" s="76" t="s">
        <v>7</v>
      </c>
      <c r="I63" s="72" t="s">
        <v>469</v>
      </c>
      <c r="J63" s="69" t="s">
        <v>559</v>
      </c>
    </row>
    <row r="64" spans="1:10" s="77" customFormat="1" ht="84">
      <c r="A64" s="50">
        <v>6.4</v>
      </c>
      <c r="B64" s="74" t="s">
        <v>5</v>
      </c>
      <c r="C64" s="50" t="s">
        <v>67</v>
      </c>
      <c r="D64" s="50" t="s">
        <v>503</v>
      </c>
      <c r="E64" s="74"/>
      <c r="F64" s="74" t="s">
        <v>551</v>
      </c>
      <c r="G64" s="75" t="s">
        <v>542</v>
      </c>
      <c r="H64" s="76" t="s">
        <v>7</v>
      </c>
      <c r="I64" s="72" t="s">
        <v>528</v>
      </c>
      <c r="J64" s="69" t="s">
        <v>559</v>
      </c>
    </row>
    <row r="65" spans="1:10" s="77" customFormat="1" ht="84">
      <c r="A65" s="50">
        <v>6.4</v>
      </c>
      <c r="B65" s="74" t="s">
        <v>5</v>
      </c>
      <c r="C65" s="50" t="s">
        <v>491</v>
      </c>
      <c r="D65" s="50" t="s">
        <v>478</v>
      </c>
      <c r="E65" s="74"/>
      <c r="F65" s="66" t="s">
        <v>554</v>
      </c>
      <c r="G65" s="75" t="s">
        <v>542</v>
      </c>
      <c r="H65" s="76" t="s">
        <v>7</v>
      </c>
      <c r="I65" s="76" t="s">
        <v>456</v>
      </c>
      <c r="J65" s="69" t="s">
        <v>559</v>
      </c>
    </row>
    <row r="66" spans="1:10" s="77" customFormat="1" ht="84">
      <c r="A66" s="50">
        <v>6.4</v>
      </c>
      <c r="B66" s="74" t="s">
        <v>5</v>
      </c>
      <c r="C66" s="50" t="s">
        <v>492</v>
      </c>
      <c r="D66" s="50" t="s">
        <v>504</v>
      </c>
      <c r="E66" s="74"/>
      <c r="F66" s="74" t="s">
        <v>551</v>
      </c>
      <c r="G66" s="75" t="s">
        <v>542</v>
      </c>
      <c r="H66" s="76" t="s">
        <v>7</v>
      </c>
      <c r="I66" s="72" t="s">
        <v>528</v>
      </c>
      <c r="J66" s="69" t="s">
        <v>559</v>
      </c>
    </row>
    <row r="67" spans="1:10" s="77" customFormat="1" ht="84">
      <c r="A67" s="50">
        <v>6.4</v>
      </c>
      <c r="B67" s="74" t="s">
        <v>5</v>
      </c>
      <c r="C67" s="50" t="s">
        <v>493</v>
      </c>
      <c r="D67" s="50" t="s">
        <v>479</v>
      </c>
      <c r="E67" s="74"/>
      <c r="F67" s="76" t="s">
        <v>469</v>
      </c>
      <c r="G67" s="75" t="s">
        <v>542</v>
      </c>
      <c r="H67" s="76" t="s">
        <v>7</v>
      </c>
      <c r="I67" s="72" t="s">
        <v>469</v>
      </c>
      <c r="J67" s="69" t="s">
        <v>559</v>
      </c>
    </row>
    <row r="68" spans="1:10" s="77" customFormat="1" ht="84">
      <c r="A68" s="50">
        <v>6.4</v>
      </c>
      <c r="B68" s="74" t="s">
        <v>5</v>
      </c>
      <c r="C68" s="50" t="s">
        <v>494</v>
      </c>
      <c r="D68" s="50" t="s">
        <v>480</v>
      </c>
      <c r="E68" s="74"/>
      <c r="F68" s="74" t="s">
        <v>551</v>
      </c>
      <c r="G68" s="75" t="s">
        <v>542</v>
      </c>
      <c r="H68" s="76" t="s">
        <v>7</v>
      </c>
      <c r="I68" s="72" t="s">
        <v>469</v>
      </c>
      <c r="J68" s="69" t="s">
        <v>559</v>
      </c>
    </row>
    <row r="69" spans="1:10" s="77" customFormat="1" ht="84">
      <c r="A69" s="50">
        <v>6.4</v>
      </c>
      <c r="B69" s="74" t="s">
        <v>5</v>
      </c>
      <c r="C69" s="50" t="s">
        <v>495</v>
      </c>
      <c r="D69" s="50" t="s">
        <v>481</v>
      </c>
      <c r="E69" s="74"/>
      <c r="F69" s="76" t="s">
        <v>469</v>
      </c>
      <c r="G69" s="75" t="s">
        <v>542</v>
      </c>
      <c r="H69" s="76" t="s">
        <v>7</v>
      </c>
      <c r="I69" s="72" t="s">
        <v>469</v>
      </c>
      <c r="J69" s="69" t="s">
        <v>559</v>
      </c>
    </row>
    <row r="70" spans="1:10" s="77" customFormat="1" ht="84">
      <c r="A70" s="50">
        <v>6.4</v>
      </c>
      <c r="B70" s="74" t="s">
        <v>5</v>
      </c>
      <c r="C70" s="50" t="s">
        <v>496</v>
      </c>
      <c r="D70" s="50" t="s">
        <v>482</v>
      </c>
      <c r="E70" s="74"/>
      <c r="F70" s="74" t="s">
        <v>551</v>
      </c>
      <c r="G70" s="75" t="s">
        <v>542</v>
      </c>
      <c r="H70" s="76" t="s">
        <v>7</v>
      </c>
      <c r="I70" s="72" t="s">
        <v>469</v>
      </c>
      <c r="J70" s="69" t="s">
        <v>559</v>
      </c>
    </row>
    <row r="71" spans="1:10" s="77" customFormat="1" ht="84">
      <c r="A71" s="50">
        <v>6.4</v>
      </c>
      <c r="B71" s="74" t="s">
        <v>5</v>
      </c>
      <c r="C71" s="50" t="s">
        <v>497</v>
      </c>
      <c r="D71" s="50" t="s">
        <v>483</v>
      </c>
      <c r="E71" s="74"/>
      <c r="F71" s="76" t="s">
        <v>469</v>
      </c>
      <c r="G71" s="75" t="s">
        <v>542</v>
      </c>
      <c r="H71" s="76" t="s">
        <v>7</v>
      </c>
      <c r="I71" s="72" t="s">
        <v>463</v>
      </c>
      <c r="J71" s="69" t="s">
        <v>559</v>
      </c>
    </row>
    <row r="72" spans="1:10" s="77" customFormat="1" ht="84">
      <c r="A72" s="50">
        <v>6.4</v>
      </c>
      <c r="B72" s="74" t="s">
        <v>5</v>
      </c>
      <c r="C72" s="50" t="s">
        <v>498</v>
      </c>
      <c r="D72" s="50" t="s">
        <v>484</v>
      </c>
      <c r="E72" s="74"/>
      <c r="F72" s="74" t="s">
        <v>551</v>
      </c>
      <c r="G72" s="75" t="s">
        <v>542</v>
      </c>
      <c r="H72" s="76" t="s">
        <v>7</v>
      </c>
      <c r="I72" s="72" t="s">
        <v>469</v>
      </c>
      <c r="J72" s="69" t="s">
        <v>559</v>
      </c>
    </row>
    <row r="73" spans="1:10" s="77" customFormat="1" ht="84">
      <c r="A73" s="50">
        <v>6.4</v>
      </c>
      <c r="B73" s="74" t="s">
        <v>5</v>
      </c>
      <c r="C73" s="50" t="s">
        <v>499</v>
      </c>
      <c r="D73" s="51" t="s">
        <v>485</v>
      </c>
      <c r="E73" s="74"/>
      <c r="F73" s="76" t="s">
        <v>469</v>
      </c>
      <c r="G73" s="75" t="s">
        <v>542</v>
      </c>
      <c r="H73" s="76" t="s">
        <v>7</v>
      </c>
      <c r="I73" s="72" t="s">
        <v>469</v>
      </c>
      <c r="J73" s="69" t="s">
        <v>559</v>
      </c>
    </row>
    <row r="74" spans="1:10" s="77" customFormat="1" ht="84">
      <c r="A74" s="50">
        <v>6.4</v>
      </c>
      <c r="B74" s="74" t="s">
        <v>5</v>
      </c>
      <c r="C74" s="50" t="s">
        <v>500</v>
      </c>
      <c r="D74" s="50" t="s">
        <v>486</v>
      </c>
      <c r="E74" s="74"/>
      <c r="F74" s="76" t="s">
        <v>469</v>
      </c>
      <c r="G74" s="75" t="s">
        <v>542</v>
      </c>
      <c r="H74" s="76" t="s">
        <v>7</v>
      </c>
      <c r="I74" s="72" t="s">
        <v>469</v>
      </c>
      <c r="J74" s="69" t="s">
        <v>559</v>
      </c>
    </row>
    <row r="75" spans="1:10" s="77" customFormat="1" ht="84">
      <c r="A75" s="50">
        <v>6.4</v>
      </c>
      <c r="B75" s="74" t="s">
        <v>5</v>
      </c>
      <c r="C75" s="50" t="s">
        <v>501</v>
      </c>
      <c r="D75" s="50" t="s">
        <v>487</v>
      </c>
      <c r="E75" s="74"/>
      <c r="F75" s="74" t="s">
        <v>551</v>
      </c>
      <c r="G75" s="75" t="s">
        <v>542</v>
      </c>
      <c r="H75" s="76" t="s">
        <v>7</v>
      </c>
      <c r="I75" s="72" t="s">
        <v>528</v>
      </c>
      <c r="J75" s="69" t="s">
        <v>559</v>
      </c>
    </row>
    <row r="76" spans="1:10" ht="60">
      <c r="A76" s="14">
        <v>6.5</v>
      </c>
      <c r="B76" s="30" t="s">
        <v>210</v>
      </c>
      <c r="C76" s="8" t="s">
        <v>541</v>
      </c>
      <c r="D76" s="63" t="s">
        <v>546</v>
      </c>
      <c r="E76" s="2"/>
      <c r="F76" s="11" t="s">
        <v>461</v>
      </c>
      <c r="G76" s="65" t="s">
        <v>542</v>
      </c>
      <c r="H76" s="11" t="s">
        <v>7</v>
      </c>
      <c r="I76" s="69" t="s">
        <v>462</v>
      </c>
      <c r="J76" s="69" t="s">
        <v>524</v>
      </c>
    </row>
    <row r="77" spans="1:10" s="77" customFormat="1" ht="48">
      <c r="A77" s="55">
        <v>6.5</v>
      </c>
      <c r="B77" s="53" t="s">
        <v>468</v>
      </c>
      <c r="C77" s="54" t="s">
        <v>470</v>
      </c>
      <c r="D77" s="52" t="s">
        <v>471</v>
      </c>
      <c r="E77" s="52"/>
      <c r="F77" s="76" t="s">
        <v>469</v>
      </c>
      <c r="G77" s="75" t="s">
        <v>542</v>
      </c>
      <c r="H77" s="72" t="s">
        <v>464</v>
      </c>
      <c r="I77" s="72" t="s">
        <v>469</v>
      </c>
      <c r="J77" s="72" t="s">
        <v>524</v>
      </c>
    </row>
    <row r="78" spans="1:10" s="77" customFormat="1" ht="48">
      <c r="A78" s="55">
        <v>6.5</v>
      </c>
      <c r="B78" s="53" t="s">
        <v>468</v>
      </c>
      <c r="C78" s="54" t="s">
        <v>521</v>
      </c>
      <c r="D78" s="52" t="s">
        <v>472</v>
      </c>
      <c r="E78" s="52"/>
      <c r="F78" s="76" t="s">
        <v>469</v>
      </c>
      <c r="G78" s="75" t="s">
        <v>542</v>
      </c>
      <c r="H78" s="72" t="s">
        <v>464</v>
      </c>
      <c r="I78" s="72" t="s">
        <v>469</v>
      </c>
      <c r="J78" s="72" t="s">
        <v>524</v>
      </c>
    </row>
    <row r="79" spans="1:10" ht="60">
      <c r="A79" s="14">
        <v>6.5</v>
      </c>
      <c r="B79" s="30" t="s">
        <v>210</v>
      </c>
      <c r="C79" s="64" t="s">
        <v>68</v>
      </c>
      <c r="D79" s="63" t="s">
        <v>283</v>
      </c>
      <c r="E79" s="63"/>
      <c r="F79" s="11" t="s">
        <v>461</v>
      </c>
      <c r="G79" s="65" t="s">
        <v>542</v>
      </c>
      <c r="H79" s="66" t="s">
        <v>7</v>
      </c>
      <c r="I79" s="69" t="s">
        <v>462</v>
      </c>
      <c r="J79" s="69" t="s">
        <v>524</v>
      </c>
    </row>
    <row r="80" spans="1:10" ht="60">
      <c r="A80" s="14">
        <v>6.5</v>
      </c>
      <c r="B80" s="30" t="s">
        <v>210</v>
      </c>
      <c r="C80" s="64" t="s">
        <v>69</v>
      </c>
      <c r="D80" s="63" t="s">
        <v>284</v>
      </c>
      <c r="E80" s="63"/>
      <c r="F80" s="66" t="s">
        <v>554</v>
      </c>
      <c r="G80" s="65" t="s">
        <v>542</v>
      </c>
      <c r="H80" s="66" t="s">
        <v>7</v>
      </c>
      <c r="I80" s="66" t="s">
        <v>456</v>
      </c>
      <c r="J80" s="22" t="s">
        <v>524</v>
      </c>
    </row>
    <row r="81" spans="1:10" ht="60">
      <c r="A81" s="14">
        <v>6.5</v>
      </c>
      <c r="B81" s="30" t="s">
        <v>210</v>
      </c>
      <c r="C81" s="64" t="s">
        <v>70</v>
      </c>
      <c r="D81" s="63" t="s">
        <v>332</v>
      </c>
      <c r="E81" s="63"/>
      <c r="F81" s="66" t="s">
        <v>554</v>
      </c>
      <c r="G81" s="65" t="s">
        <v>542</v>
      </c>
      <c r="H81" s="66" t="s">
        <v>7</v>
      </c>
      <c r="I81" s="66" t="s">
        <v>346</v>
      </c>
      <c r="J81" s="69" t="s">
        <v>524</v>
      </c>
    </row>
    <row r="82" spans="1:10" ht="60">
      <c r="A82" s="14">
        <v>6.5</v>
      </c>
      <c r="B82" s="30" t="s">
        <v>210</v>
      </c>
      <c r="C82" s="64" t="s">
        <v>331</v>
      </c>
      <c r="D82" s="63" t="s">
        <v>333</v>
      </c>
      <c r="E82" s="63"/>
      <c r="F82" s="66" t="s">
        <v>554</v>
      </c>
      <c r="G82" s="65" t="s">
        <v>542</v>
      </c>
      <c r="H82" s="66" t="s">
        <v>7</v>
      </c>
      <c r="I82" s="66" t="s">
        <v>346</v>
      </c>
      <c r="J82" s="22" t="s">
        <v>524</v>
      </c>
    </row>
    <row r="83" spans="1:10" ht="36">
      <c r="A83" s="14">
        <v>6.6</v>
      </c>
      <c r="B83" s="30" t="s">
        <v>71</v>
      </c>
      <c r="C83" s="64" t="s">
        <v>72</v>
      </c>
      <c r="D83" s="63" t="s">
        <v>71</v>
      </c>
      <c r="E83" s="63"/>
      <c r="F83" s="66" t="s">
        <v>554</v>
      </c>
      <c r="G83" s="65" t="s">
        <v>542</v>
      </c>
      <c r="H83" s="66" t="s">
        <v>7</v>
      </c>
      <c r="I83" s="66" t="s">
        <v>346</v>
      </c>
      <c r="J83" s="69" t="s">
        <v>561</v>
      </c>
    </row>
    <row r="84" spans="1:10" ht="36">
      <c r="A84" s="14">
        <v>6.7</v>
      </c>
      <c r="B84" s="30" t="s">
        <v>6</v>
      </c>
      <c r="C84" s="64" t="s">
        <v>73</v>
      </c>
      <c r="D84" s="63" t="s">
        <v>6</v>
      </c>
      <c r="E84" s="63"/>
      <c r="F84" s="66" t="s">
        <v>554</v>
      </c>
      <c r="G84" s="65" t="s">
        <v>542</v>
      </c>
      <c r="H84" s="66" t="s">
        <v>7</v>
      </c>
      <c r="I84" s="66" t="s">
        <v>346</v>
      </c>
      <c r="J84" s="69" t="s">
        <v>561</v>
      </c>
    </row>
    <row r="85" spans="1:10" ht="36">
      <c r="A85" s="14">
        <v>6.8</v>
      </c>
      <c r="B85" s="30" t="s">
        <v>75</v>
      </c>
      <c r="C85" s="64" t="s">
        <v>74</v>
      </c>
      <c r="D85" s="66" t="s">
        <v>75</v>
      </c>
      <c r="E85" s="66"/>
      <c r="F85" s="66" t="s">
        <v>554</v>
      </c>
      <c r="G85" s="65" t="s">
        <v>542</v>
      </c>
      <c r="H85" s="66" t="s">
        <v>7</v>
      </c>
      <c r="I85" s="66" t="s">
        <v>346</v>
      </c>
      <c r="J85" s="94" t="s">
        <v>578</v>
      </c>
    </row>
    <row r="86" spans="1:10" ht="24">
      <c r="A86" s="14">
        <v>7.1</v>
      </c>
      <c r="B86" s="30" t="s">
        <v>211</v>
      </c>
      <c r="C86" s="64" t="s">
        <v>79</v>
      </c>
      <c r="D86" s="63" t="s">
        <v>76</v>
      </c>
      <c r="E86" s="63"/>
      <c r="F86" s="76" t="s">
        <v>469</v>
      </c>
      <c r="G86" s="65" t="s">
        <v>542</v>
      </c>
      <c r="H86" s="66" t="s">
        <v>7</v>
      </c>
      <c r="I86" s="66" t="s">
        <v>469</v>
      </c>
      <c r="J86" s="69" t="s">
        <v>559</v>
      </c>
    </row>
    <row r="87" spans="1:10" ht="36">
      <c r="A87" s="14">
        <v>7.1</v>
      </c>
      <c r="B87" s="30" t="s">
        <v>211</v>
      </c>
      <c r="C87" s="64" t="s">
        <v>80</v>
      </c>
      <c r="D87" s="14" t="s">
        <v>401</v>
      </c>
      <c r="E87" s="14" t="s">
        <v>347</v>
      </c>
      <c r="F87" s="66" t="s">
        <v>554</v>
      </c>
      <c r="G87" s="7" t="s">
        <v>245</v>
      </c>
      <c r="H87" s="66" t="s">
        <v>7</v>
      </c>
      <c r="I87" s="66" t="s">
        <v>346</v>
      </c>
      <c r="J87" s="69" t="s">
        <v>559</v>
      </c>
    </row>
    <row r="88" spans="1:10" ht="24">
      <c r="A88" s="14">
        <v>7.1</v>
      </c>
      <c r="B88" s="30" t="s">
        <v>211</v>
      </c>
      <c r="C88" s="64" t="s">
        <v>81</v>
      </c>
      <c r="D88" s="14" t="s">
        <v>402</v>
      </c>
      <c r="E88" s="14" t="s">
        <v>347</v>
      </c>
      <c r="F88" s="66" t="s">
        <v>554</v>
      </c>
      <c r="G88" s="7" t="s">
        <v>245</v>
      </c>
      <c r="H88" s="66" t="s">
        <v>7</v>
      </c>
      <c r="I88" s="66" t="s">
        <v>346</v>
      </c>
      <c r="J88" s="69" t="s">
        <v>559</v>
      </c>
    </row>
    <row r="89" spans="1:10" ht="36">
      <c r="A89" s="14">
        <v>7.1</v>
      </c>
      <c r="B89" s="30" t="s">
        <v>211</v>
      </c>
      <c r="C89" s="64" t="s">
        <v>82</v>
      </c>
      <c r="D89" s="14" t="s">
        <v>403</v>
      </c>
      <c r="E89" s="14" t="s">
        <v>347</v>
      </c>
      <c r="F89" s="66" t="s">
        <v>554</v>
      </c>
      <c r="G89" s="7" t="s">
        <v>245</v>
      </c>
      <c r="H89" s="66" t="s">
        <v>7</v>
      </c>
      <c r="I89" s="66" t="s">
        <v>346</v>
      </c>
      <c r="J89" s="69" t="s">
        <v>559</v>
      </c>
    </row>
    <row r="90" spans="1:10" ht="24">
      <c r="A90" s="14">
        <v>7.1</v>
      </c>
      <c r="B90" s="30" t="s">
        <v>211</v>
      </c>
      <c r="C90" s="64" t="s">
        <v>83</v>
      </c>
      <c r="D90" s="14" t="s">
        <v>404</v>
      </c>
      <c r="E90" s="14" t="s">
        <v>347</v>
      </c>
      <c r="F90" s="66" t="s">
        <v>554</v>
      </c>
      <c r="G90" s="7" t="s">
        <v>245</v>
      </c>
      <c r="H90" s="66" t="s">
        <v>7</v>
      </c>
      <c r="I90" s="66" t="s">
        <v>346</v>
      </c>
      <c r="J90" s="69" t="s">
        <v>559</v>
      </c>
    </row>
    <row r="91" spans="1:10" ht="48">
      <c r="A91" s="14">
        <v>7.1</v>
      </c>
      <c r="B91" s="30" t="s">
        <v>211</v>
      </c>
      <c r="C91" s="64" t="s">
        <v>84</v>
      </c>
      <c r="D91" s="14" t="s">
        <v>405</v>
      </c>
      <c r="E91" s="14" t="s">
        <v>347</v>
      </c>
      <c r="F91" s="66" t="s">
        <v>554</v>
      </c>
      <c r="G91" s="7" t="s">
        <v>245</v>
      </c>
      <c r="H91" s="66" t="s">
        <v>7</v>
      </c>
      <c r="I91" s="66" t="s">
        <v>346</v>
      </c>
      <c r="J91" s="69" t="s">
        <v>559</v>
      </c>
    </row>
    <row r="92" spans="1:10" ht="36">
      <c r="A92" s="14">
        <v>7.1</v>
      </c>
      <c r="B92" s="30" t="s">
        <v>211</v>
      </c>
      <c r="C92" s="64" t="s">
        <v>85</v>
      </c>
      <c r="D92" s="14" t="s">
        <v>406</v>
      </c>
      <c r="E92" s="14" t="s">
        <v>347</v>
      </c>
      <c r="F92" s="66" t="s">
        <v>554</v>
      </c>
      <c r="G92" s="7" t="s">
        <v>245</v>
      </c>
      <c r="H92" s="66" t="s">
        <v>7</v>
      </c>
      <c r="I92" s="66" t="s">
        <v>346</v>
      </c>
      <c r="J92" s="69" t="s">
        <v>559</v>
      </c>
    </row>
    <row r="93" spans="1:10" ht="60">
      <c r="A93" s="14">
        <v>7.1</v>
      </c>
      <c r="B93" s="30" t="s">
        <v>211</v>
      </c>
      <c r="C93" s="64" t="s">
        <v>86</v>
      </c>
      <c r="D93" s="14" t="s">
        <v>407</v>
      </c>
      <c r="E93" s="14" t="s">
        <v>347</v>
      </c>
      <c r="F93" s="66" t="s">
        <v>554</v>
      </c>
      <c r="G93" s="7" t="s">
        <v>245</v>
      </c>
      <c r="H93" s="66" t="s">
        <v>7</v>
      </c>
      <c r="I93" s="66" t="s">
        <v>346</v>
      </c>
      <c r="J93" s="69" t="s">
        <v>559</v>
      </c>
    </row>
    <row r="94" spans="1:10" ht="24">
      <c r="A94" s="14">
        <v>7.1</v>
      </c>
      <c r="B94" s="30" t="s">
        <v>211</v>
      </c>
      <c r="C94" s="64" t="s">
        <v>87</v>
      </c>
      <c r="D94" s="14" t="s">
        <v>408</v>
      </c>
      <c r="E94" s="14" t="s">
        <v>347</v>
      </c>
      <c r="F94" s="66" t="s">
        <v>554</v>
      </c>
      <c r="G94" s="7" t="s">
        <v>245</v>
      </c>
      <c r="H94" s="66" t="s">
        <v>7</v>
      </c>
      <c r="I94" s="66" t="s">
        <v>346</v>
      </c>
      <c r="J94" s="69" t="s">
        <v>559</v>
      </c>
    </row>
    <row r="95" spans="1:10" ht="24">
      <c r="A95" s="14">
        <v>7.1</v>
      </c>
      <c r="B95" s="30" t="s">
        <v>211</v>
      </c>
      <c r="C95" s="64" t="s">
        <v>88</v>
      </c>
      <c r="D95" s="63" t="s">
        <v>77</v>
      </c>
      <c r="E95" s="63"/>
      <c r="F95" s="76" t="s">
        <v>469</v>
      </c>
      <c r="G95" s="65" t="s">
        <v>542</v>
      </c>
      <c r="H95" s="66" t="s">
        <v>7</v>
      </c>
      <c r="I95" s="66" t="s">
        <v>469</v>
      </c>
      <c r="J95" s="69" t="s">
        <v>559</v>
      </c>
    </row>
    <row r="96" spans="1:10" ht="36">
      <c r="A96" s="14">
        <v>7.1</v>
      </c>
      <c r="B96" s="30" t="s">
        <v>211</v>
      </c>
      <c r="C96" s="8" t="s">
        <v>89</v>
      </c>
      <c r="D96" s="63" t="s">
        <v>78</v>
      </c>
      <c r="E96" s="63"/>
      <c r="F96" s="76" t="s">
        <v>469</v>
      </c>
      <c r="G96" s="65" t="s">
        <v>542</v>
      </c>
      <c r="H96" s="11" t="s">
        <v>7</v>
      </c>
      <c r="I96" s="11" t="s">
        <v>469</v>
      </c>
      <c r="J96" s="69" t="s">
        <v>559</v>
      </c>
    </row>
    <row r="97" spans="1:10" ht="60">
      <c r="A97" s="14">
        <v>7.2</v>
      </c>
      <c r="B97" s="30" t="s">
        <v>212</v>
      </c>
      <c r="C97" s="8" t="s">
        <v>91</v>
      </c>
      <c r="D97" s="63" t="s">
        <v>90</v>
      </c>
      <c r="E97" s="63"/>
      <c r="F97" s="66" t="s">
        <v>554</v>
      </c>
      <c r="G97" s="65" t="s">
        <v>542</v>
      </c>
      <c r="H97" s="11" t="s">
        <v>7</v>
      </c>
      <c r="I97" s="11" t="s">
        <v>346</v>
      </c>
      <c r="J97" s="69" t="s">
        <v>559</v>
      </c>
    </row>
    <row r="98" spans="1:10" ht="60">
      <c r="A98" s="14">
        <v>7.3</v>
      </c>
      <c r="B98" s="30" t="s">
        <v>211</v>
      </c>
      <c r="C98" s="64" t="s">
        <v>102</v>
      </c>
      <c r="D98" s="14" t="s">
        <v>412</v>
      </c>
      <c r="E98" s="14" t="s">
        <v>364</v>
      </c>
      <c r="F98" s="66" t="s">
        <v>554</v>
      </c>
      <c r="G98" s="7" t="s">
        <v>246</v>
      </c>
      <c r="H98" s="66" t="s">
        <v>7</v>
      </c>
      <c r="I98" s="66" t="s">
        <v>346</v>
      </c>
      <c r="J98" s="69" t="s">
        <v>559</v>
      </c>
    </row>
    <row r="99" spans="1:10" ht="48">
      <c r="A99" s="14">
        <v>7.3</v>
      </c>
      <c r="B99" s="30" t="s">
        <v>211</v>
      </c>
      <c r="C99" s="8" t="s">
        <v>103</v>
      </c>
      <c r="D99" s="14" t="s">
        <v>325</v>
      </c>
      <c r="E99" s="14"/>
      <c r="F99" s="11" t="s">
        <v>461</v>
      </c>
      <c r="G99" s="65" t="s">
        <v>542</v>
      </c>
      <c r="H99" s="11" t="s">
        <v>7</v>
      </c>
      <c r="I99" s="69" t="s">
        <v>463</v>
      </c>
      <c r="J99" s="69" t="s">
        <v>559</v>
      </c>
    </row>
    <row r="100" spans="1:10" ht="48">
      <c r="A100" s="14">
        <v>7.3</v>
      </c>
      <c r="B100" s="30" t="s">
        <v>211</v>
      </c>
      <c r="C100" s="8" t="s">
        <v>104</v>
      </c>
      <c r="D100" s="14" t="s">
        <v>411</v>
      </c>
      <c r="E100" s="14" t="s">
        <v>348</v>
      </c>
      <c r="F100" s="66" t="s">
        <v>554</v>
      </c>
      <c r="G100" s="65" t="s">
        <v>326</v>
      </c>
      <c r="H100" s="11" t="s">
        <v>7</v>
      </c>
      <c r="I100" s="69" t="s">
        <v>346</v>
      </c>
      <c r="J100" s="69" t="s">
        <v>559</v>
      </c>
    </row>
    <row r="101" spans="1:10" ht="60">
      <c r="A101" s="14">
        <v>7.3</v>
      </c>
      <c r="B101" s="30" t="s">
        <v>211</v>
      </c>
      <c r="C101" s="8" t="s">
        <v>105</v>
      </c>
      <c r="D101" s="14" t="s">
        <v>433</v>
      </c>
      <c r="E101" s="14" t="s">
        <v>364</v>
      </c>
      <c r="F101" s="66" t="s">
        <v>554</v>
      </c>
      <c r="G101" s="7" t="s">
        <v>246</v>
      </c>
      <c r="H101" s="11" t="s">
        <v>7</v>
      </c>
      <c r="I101" s="11" t="s">
        <v>346</v>
      </c>
      <c r="J101" s="69" t="s">
        <v>559</v>
      </c>
    </row>
    <row r="102" spans="1:10" ht="60">
      <c r="A102" s="14">
        <v>7.3</v>
      </c>
      <c r="B102" s="30" t="s">
        <v>211</v>
      </c>
      <c r="C102" s="64" t="s">
        <v>323</v>
      </c>
      <c r="D102" s="14" t="s">
        <v>410</v>
      </c>
      <c r="E102" s="14" t="s">
        <v>364</v>
      </c>
      <c r="F102" s="66" t="s">
        <v>554</v>
      </c>
      <c r="G102" s="7" t="s">
        <v>246</v>
      </c>
      <c r="H102" s="11" t="s">
        <v>7</v>
      </c>
      <c r="I102" s="11" t="s">
        <v>346</v>
      </c>
      <c r="J102" s="69" t="s">
        <v>559</v>
      </c>
    </row>
    <row r="103" spans="1:10" ht="48">
      <c r="A103" s="14">
        <v>7.3</v>
      </c>
      <c r="B103" s="30" t="s">
        <v>211</v>
      </c>
      <c r="C103" s="64" t="s">
        <v>106</v>
      </c>
      <c r="D103" s="14" t="s">
        <v>409</v>
      </c>
      <c r="E103" s="14" t="s">
        <v>365</v>
      </c>
      <c r="F103" s="11" t="s">
        <v>461</v>
      </c>
      <c r="G103" s="10" t="s">
        <v>327</v>
      </c>
      <c r="H103" s="11" t="s">
        <v>7</v>
      </c>
      <c r="I103" s="69" t="s">
        <v>463</v>
      </c>
      <c r="J103" s="69" t="s">
        <v>559</v>
      </c>
    </row>
    <row r="104" spans="1:10" ht="48">
      <c r="A104" s="15">
        <v>7.3</v>
      </c>
      <c r="B104" s="30" t="s">
        <v>211</v>
      </c>
      <c r="C104" s="64" t="s">
        <v>324</v>
      </c>
      <c r="D104" s="14" t="s">
        <v>413</v>
      </c>
      <c r="E104" s="14" t="s">
        <v>348</v>
      </c>
      <c r="F104" s="66" t="s">
        <v>554</v>
      </c>
      <c r="G104" s="10" t="s">
        <v>326</v>
      </c>
      <c r="H104" s="11" t="s">
        <v>7</v>
      </c>
      <c r="I104" s="69" t="s">
        <v>346</v>
      </c>
      <c r="J104" s="69" t="s">
        <v>559</v>
      </c>
    </row>
    <row r="105" spans="1:10" ht="36">
      <c r="A105" s="15">
        <v>12.1</v>
      </c>
      <c r="B105" s="30" t="s">
        <v>213</v>
      </c>
      <c r="C105" s="64" t="s">
        <v>110</v>
      </c>
      <c r="D105" s="2" t="s">
        <v>107</v>
      </c>
      <c r="E105" s="2"/>
      <c r="F105" s="66" t="s">
        <v>554</v>
      </c>
      <c r="G105" s="65" t="s">
        <v>542</v>
      </c>
      <c r="H105" s="11" t="s">
        <v>7</v>
      </c>
      <c r="I105" s="76" t="s">
        <v>456</v>
      </c>
      <c r="J105" s="69" t="s">
        <v>559</v>
      </c>
    </row>
    <row r="106" spans="1:10" ht="36">
      <c r="A106" s="15">
        <v>12.1</v>
      </c>
      <c r="B106" s="30" t="s">
        <v>213</v>
      </c>
      <c r="C106" s="64" t="s">
        <v>111</v>
      </c>
      <c r="D106" s="2" t="s">
        <v>108</v>
      </c>
      <c r="E106" s="2"/>
      <c r="F106" s="66" t="s">
        <v>554</v>
      </c>
      <c r="G106" s="65" t="s">
        <v>542</v>
      </c>
      <c r="H106" s="11" t="s">
        <v>7</v>
      </c>
      <c r="I106" s="76" t="s">
        <v>456</v>
      </c>
      <c r="J106" s="69" t="s">
        <v>559</v>
      </c>
    </row>
    <row r="107" spans="1:10" ht="36">
      <c r="A107" s="15">
        <v>12.1</v>
      </c>
      <c r="B107" s="30" t="s">
        <v>213</v>
      </c>
      <c r="C107" s="64" t="s">
        <v>112</v>
      </c>
      <c r="D107" s="2" t="s">
        <v>109</v>
      </c>
      <c r="E107" s="2"/>
      <c r="F107" s="66" t="s">
        <v>554</v>
      </c>
      <c r="G107" s="65" t="s">
        <v>542</v>
      </c>
      <c r="H107" s="11" t="s">
        <v>7</v>
      </c>
      <c r="I107" s="76" t="s">
        <v>456</v>
      </c>
      <c r="J107" s="69" t="s">
        <v>559</v>
      </c>
    </row>
    <row r="108" spans="1:10" ht="36">
      <c r="A108" s="15">
        <v>12.2</v>
      </c>
      <c r="B108" s="30" t="s">
        <v>214</v>
      </c>
      <c r="C108" s="64" t="s">
        <v>116</v>
      </c>
      <c r="D108" s="63" t="s">
        <v>113</v>
      </c>
      <c r="E108" s="63"/>
      <c r="F108" s="66" t="s">
        <v>554</v>
      </c>
      <c r="G108" s="65" t="s">
        <v>542</v>
      </c>
      <c r="H108" s="11" t="s">
        <v>7</v>
      </c>
      <c r="I108" s="76" t="s">
        <v>456</v>
      </c>
      <c r="J108" s="69" t="s">
        <v>559</v>
      </c>
    </row>
    <row r="109" spans="1:10" ht="36">
      <c r="A109" s="15">
        <v>12.2</v>
      </c>
      <c r="B109" s="30" t="s">
        <v>214</v>
      </c>
      <c r="C109" s="64" t="s">
        <v>117</v>
      </c>
      <c r="D109" s="2" t="s">
        <v>114</v>
      </c>
      <c r="E109" s="2"/>
      <c r="F109" s="66" t="s">
        <v>554</v>
      </c>
      <c r="G109" s="65" t="s">
        <v>542</v>
      </c>
      <c r="H109" s="11" t="s">
        <v>7</v>
      </c>
      <c r="I109" s="76" t="s">
        <v>456</v>
      </c>
      <c r="J109" s="69" t="s">
        <v>559</v>
      </c>
    </row>
    <row r="110" spans="1:10" ht="36">
      <c r="A110" s="15">
        <v>12.2</v>
      </c>
      <c r="B110" s="30" t="s">
        <v>214</v>
      </c>
      <c r="C110" s="64" t="s">
        <v>118</v>
      </c>
      <c r="D110" s="2" t="s">
        <v>115</v>
      </c>
      <c r="E110" s="2"/>
      <c r="F110" s="66" t="s">
        <v>554</v>
      </c>
      <c r="G110" s="65" t="s">
        <v>542</v>
      </c>
      <c r="H110" s="11" t="s">
        <v>7</v>
      </c>
      <c r="I110" s="76" t="s">
        <v>456</v>
      </c>
      <c r="J110" s="69" t="s">
        <v>559</v>
      </c>
    </row>
    <row r="111" spans="1:10" ht="29.25" customHeight="1">
      <c r="A111" s="15">
        <v>13.1</v>
      </c>
      <c r="B111" s="30" t="s">
        <v>215</v>
      </c>
      <c r="C111" s="64" t="s">
        <v>92</v>
      </c>
      <c r="D111" s="14" t="s">
        <v>309</v>
      </c>
      <c r="E111" s="14"/>
      <c r="F111" s="76" t="s">
        <v>469</v>
      </c>
      <c r="G111" s="65" t="s">
        <v>542</v>
      </c>
      <c r="H111" s="11" t="s">
        <v>97</v>
      </c>
      <c r="I111" s="11" t="s">
        <v>469</v>
      </c>
      <c r="J111" s="22" t="s">
        <v>438</v>
      </c>
    </row>
    <row r="112" spans="1:10" ht="29.25" customHeight="1">
      <c r="A112" s="15">
        <v>13.1</v>
      </c>
      <c r="B112" s="30" t="s">
        <v>215</v>
      </c>
      <c r="C112" s="8" t="s">
        <v>93</v>
      </c>
      <c r="D112" s="14" t="s">
        <v>310</v>
      </c>
      <c r="E112" s="14"/>
      <c r="F112" s="76" t="s">
        <v>469</v>
      </c>
      <c r="G112" s="65" t="s">
        <v>542</v>
      </c>
      <c r="H112" s="11" t="s">
        <v>97</v>
      </c>
      <c r="I112" s="66" t="s">
        <v>469</v>
      </c>
      <c r="J112" s="22" t="s">
        <v>438</v>
      </c>
    </row>
    <row r="113" spans="1:10" s="77" customFormat="1" ht="29.25" customHeight="1">
      <c r="A113" s="50">
        <v>13.1</v>
      </c>
      <c r="B113" s="74" t="s">
        <v>215</v>
      </c>
      <c r="C113" s="51" t="s">
        <v>451</v>
      </c>
      <c r="D113" s="50" t="s">
        <v>453</v>
      </c>
      <c r="E113" s="50"/>
      <c r="F113" s="76" t="s">
        <v>469</v>
      </c>
      <c r="G113" s="75" t="s">
        <v>542</v>
      </c>
      <c r="H113" s="76" t="s">
        <v>97</v>
      </c>
      <c r="I113" s="76" t="s">
        <v>469</v>
      </c>
      <c r="J113" s="72" t="s">
        <v>438</v>
      </c>
    </row>
    <row r="114" spans="1:10" s="77" customFormat="1" ht="29.25" customHeight="1">
      <c r="A114" s="50">
        <v>13.1</v>
      </c>
      <c r="B114" s="74" t="s">
        <v>215</v>
      </c>
      <c r="C114" s="51" t="s">
        <v>452</v>
      </c>
      <c r="D114" s="50" t="s">
        <v>454</v>
      </c>
      <c r="E114" s="50"/>
      <c r="F114" s="76" t="s">
        <v>469</v>
      </c>
      <c r="G114" s="75" t="s">
        <v>542</v>
      </c>
      <c r="H114" s="76" t="s">
        <v>97</v>
      </c>
      <c r="I114" s="76" t="s">
        <v>469</v>
      </c>
      <c r="J114" s="72"/>
    </row>
    <row r="115" spans="1:10" ht="24">
      <c r="A115" s="15">
        <v>13.1</v>
      </c>
      <c r="B115" s="30" t="s">
        <v>215</v>
      </c>
      <c r="C115" s="64" t="s">
        <v>94</v>
      </c>
      <c r="D115" s="14" t="s">
        <v>311</v>
      </c>
      <c r="E115" s="14"/>
      <c r="F115" s="76" t="s">
        <v>469</v>
      </c>
      <c r="G115" s="65" t="s">
        <v>542</v>
      </c>
      <c r="H115" s="11" t="s">
        <v>97</v>
      </c>
      <c r="I115" s="11" t="s">
        <v>469</v>
      </c>
      <c r="J115" s="22"/>
    </row>
    <row r="116" spans="1:10" ht="48">
      <c r="A116" s="15">
        <v>14.1</v>
      </c>
      <c r="B116" s="30" t="s">
        <v>216</v>
      </c>
      <c r="C116" s="64" t="s">
        <v>123</v>
      </c>
      <c r="D116" s="63" t="s">
        <v>119</v>
      </c>
      <c r="E116" s="63"/>
      <c r="F116" s="66" t="s">
        <v>554</v>
      </c>
      <c r="G116" s="65" t="s">
        <v>542</v>
      </c>
      <c r="H116" s="11" t="s">
        <v>7</v>
      </c>
      <c r="I116" s="76" t="s">
        <v>456</v>
      </c>
      <c r="J116" s="69" t="s">
        <v>559</v>
      </c>
    </row>
    <row r="117" spans="1:10" ht="48">
      <c r="A117" s="15">
        <v>14.1</v>
      </c>
      <c r="B117" s="30" t="s">
        <v>216</v>
      </c>
      <c r="C117" s="64" t="s">
        <v>124</v>
      </c>
      <c r="D117" s="63" t="s">
        <v>120</v>
      </c>
      <c r="E117" s="63"/>
      <c r="F117" s="66" t="s">
        <v>554</v>
      </c>
      <c r="G117" s="65" t="s">
        <v>542</v>
      </c>
      <c r="H117" s="11" t="s">
        <v>7</v>
      </c>
      <c r="I117" s="76" t="s">
        <v>456</v>
      </c>
      <c r="J117" s="69" t="s">
        <v>559</v>
      </c>
    </row>
    <row r="118" spans="1:10" ht="48">
      <c r="A118" s="15">
        <v>14.1</v>
      </c>
      <c r="B118" s="30" t="s">
        <v>216</v>
      </c>
      <c r="C118" s="64" t="s">
        <v>125</v>
      </c>
      <c r="D118" s="63" t="s">
        <v>121</v>
      </c>
      <c r="E118" s="63"/>
      <c r="F118" s="66" t="s">
        <v>554</v>
      </c>
      <c r="G118" s="65" t="s">
        <v>542</v>
      </c>
      <c r="H118" s="11" t="s">
        <v>7</v>
      </c>
      <c r="I118" s="76" t="s">
        <v>456</v>
      </c>
      <c r="J118" s="69" t="s">
        <v>559</v>
      </c>
    </row>
    <row r="119" spans="1:10" ht="48">
      <c r="A119" s="15">
        <v>14.1</v>
      </c>
      <c r="B119" s="30" t="s">
        <v>216</v>
      </c>
      <c r="C119" s="64" t="s">
        <v>126</v>
      </c>
      <c r="D119" s="63" t="s">
        <v>122</v>
      </c>
      <c r="E119" s="63"/>
      <c r="F119" s="66" t="s">
        <v>554</v>
      </c>
      <c r="G119" s="65" t="s">
        <v>542</v>
      </c>
      <c r="H119" s="66" t="s">
        <v>7</v>
      </c>
      <c r="I119" s="34" t="s">
        <v>456</v>
      </c>
      <c r="J119" s="69" t="s">
        <v>559</v>
      </c>
    </row>
    <row r="120" spans="1:10" ht="26.25" customHeight="1">
      <c r="A120" s="15">
        <v>15.1</v>
      </c>
      <c r="B120" s="30" t="s">
        <v>217</v>
      </c>
      <c r="C120" s="64" t="s">
        <v>129</v>
      </c>
      <c r="D120" s="63" t="s">
        <v>127</v>
      </c>
      <c r="E120" s="63"/>
      <c r="F120" s="66" t="s">
        <v>554</v>
      </c>
      <c r="G120" s="65" t="s">
        <v>542</v>
      </c>
      <c r="H120" s="11" t="s">
        <v>131</v>
      </c>
      <c r="I120" s="11" t="s">
        <v>346</v>
      </c>
      <c r="J120" s="22" t="s">
        <v>439</v>
      </c>
    </row>
    <row r="121" spans="1:10" ht="26.25" customHeight="1">
      <c r="A121" s="14">
        <v>15.1</v>
      </c>
      <c r="B121" s="30" t="s">
        <v>217</v>
      </c>
      <c r="C121" s="64" t="s">
        <v>130</v>
      </c>
      <c r="D121" s="63" t="s">
        <v>128</v>
      </c>
      <c r="E121" s="63"/>
      <c r="F121" s="66" t="s">
        <v>554</v>
      </c>
      <c r="G121" s="65" t="s">
        <v>542</v>
      </c>
      <c r="H121" s="11" t="s">
        <v>131</v>
      </c>
      <c r="I121" s="11" t="s">
        <v>346</v>
      </c>
      <c r="J121" s="22" t="s">
        <v>439</v>
      </c>
    </row>
    <row r="122" spans="1:10" ht="24">
      <c r="A122" s="14">
        <v>15.2</v>
      </c>
      <c r="B122" s="30" t="s">
        <v>218</v>
      </c>
      <c r="C122" s="64" t="s">
        <v>158</v>
      </c>
      <c r="D122" s="63" t="s">
        <v>151</v>
      </c>
      <c r="E122" s="63"/>
      <c r="F122" s="66" t="s">
        <v>554</v>
      </c>
      <c r="G122" s="65" t="s">
        <v>542</v>
      </c>
      <c r="H122" s="11" t="s">
        <v>131</v>
      </c>
      <c r="I122" s="11" t="s">
        <v>346</v>
      </c>
      <c r="J122" s="22" t="s">
        <v>439</v>
      </c>
    </row>
    <row r="123" spans="1:10" ht="24">
      <c r="A123" s="14">
        <v>15.2</v>
      </c>
      <c r="B123" s="30" t="s">
        <v>218</v>
      </c>
      <c r="C123" s="64" t="s">
        <v>159</v>
      </c>
      <c r="D123" s="63" t="s">
        <v>152</v>
      </c>
      <c r="E123" s="63"/>
      <c r="F123" s="66" t="s">
        <v>554</v>
      </c>
      <c r="G123" s="65" t="s">
        <v>542</v>
      </c>
      <c r="H123" s="11" t="s">
        <v>131</v>
      </c>
      <c r="I123" s="11" t="s">
        <v>346</v>
      </c>
      <c r="J123" s="22" t="s">
        <v>439</v>
      </c>
    </row>
    <row r="124" spans="1:10" ht="24">
      <c r="A124" s="14">
        <v>15.2</v>
      </c>
      <c r="B124" s="30" t="s">
        <v>218</v>
      </c>
      <c r="C124" s="64" t="s">
        <v>160</v>
      </c>
      <c r="D124" s="63" t="s">
        <v>153</v>
      </c>
      <c r="E124" s="63"/>
      <c r="F124" s="66" t="s">
        <v>554</v>
      </c>
      <c r="G124" s="65" t="s">
        <v>542</v>
      </c>
      <c r="H124" s="11" t="s">
        <v>131</v>
      </c>
      <c r="I124" s="11" t="s">
        <v>346</v>
      </c>
      <c r="J124" s="22" t="s">
        <v>439</v>
      </c>
    </row>
    <row r="125" spans="1:10" ht="24">
      <c r="A125" s="14">
        <v>15.2</v>
      </c>
      <c r="B125" s="30" t="s">
        <v>218</v>
      </c>
      <c r="C125" s="64" t="s">
        <v>161</v>
      </c>
      <c r="D125" s="63" t="s">
        <v>154</v>
      </c>
      <c r="E125" s="63"/>
      <c r="F125" s="66" t="s">
        <v>554</v>
      </c>
      <c r="G125" s="65" t="s">
        <v>542</v>
      </c>
      <c r="H125" s="11" t="s">
        <v>131</v>
      </c>
      <c r="I125" s="11" t="s">
        <v>346</v>
      </c>
      <c r="J125" s="22" t="s">
        <v>439</v>
      </c>
    </row>
    <row r="126" spans="1:10" ht="24">
      <c r="A126" s="14">
        <v>15.2</v>
      </c>
      <c r="B126" s="30" t="s">
        <v>218</v>
      </c>
      <c r="C126" s="64" t="s">
        <v>162</v>
      </c>
      <c r="D126" s="63" t="s">
        <v>155</v>
      </c>
      <c r="E126" s="63"/>
      <c r="F126" s="66" t="s">
        <v>554</v>
      </c>
      <c r="G126" s="65" t="s">
        <v>542</v>
      </c>
      <c r="H126" s="11" t="s">
        <v>131</v>
      </c>
      <c r="I126" s="11" t="s">
        <v>346</v>
      </c>
      <c r="J126" s="22" t="s">
        <v>439</v>
      </c>
    </row>
    <row r="127" spans="1:10" ht="24">
      <c r="A127" s="14">
        <v>15.2</v>
      </c>
      <c r="B127" s="30" t="s">
        <v>218</v>
      </c>
      <c r="C127" s="64" t="s">
        <v>163</v>
      </c>
      <c r="D127" s="63" t="s">
        <v>156</v>
      </c>
      <c r="E127" s="63"/>
      <c r="F127" s="76" t="s">
        <v>469</v>
      </c>
      <c r="G127" s="65" t="s">
        <v>542</v>
      </c>
      <c r="H127" s="11" t="s">
        <v>131</v>
      </c>
      <c r="I127" s="11" t="s">
        <v>469</v>
      </c>
      <c r="J127" s="22" t="s">
        <v>439</v>
      </c>
    </row>
    <row r="128" spans="1:10" ht="24">
      <c r="A128" s="14">
        <v>15.2</v>
      </c>
      <c r="B128" s="30" t="s">
        <v>218</v>
      </c>
      <c r="C128" s="64" t="s">
        <v>164</v>
      </c>
      <c r="D128" s="2" t="s">
        <v>157</v>
      </c>
      <c r="E128" s="2"/>
      <c r="F128" s="76" t="s">
        <v>469</v>
      </c>
      <c r="G128" s="65" t="s">
        <v>542</v>
      </c>
      <c r="H128" s="11" t="s">
        <v>131</v>
      </c>
      <c r="I128" s="66" t="s">
        <v>469</v>
      </c>
      <c r="J128" s="22" t="s">
        <v>439</v>
      </c>
    </row>
    <row r="129" spans="1:10" ht="24">
      <c r="A129" s="14">
        <v>15.3</v>
      </c>
      <c r="B129" s="30" t="s">
        <v>219</v>
      </c>
      <c r="C129" s="64" t="s">
        <v>167</v>
      </c>
      <c r="D129" s="2" t="s">
        <v>165</v>
      </c>
      <c r="E129" s="2"/>
      <c r="F129" s="66" t="s">
        <v>554</v>
      </c>
      <c r="G129" s="65" t="s">
        <v>542</v>
      </c>
      <c r="H129" s="11" t="s">
        <v>131</v>
      </c>
      <c r="I129" s="76" t="s">
        <v>456</v>
      </c>
      <c r="J129" s="22" t="s">
        <v>439</v>
      </c>
    </row>
    <row r="130" spans="1:10" ht="24">
      <c r="A130" s="14">
        <v>15.3</v>
      </c>
      <c r="B130" s="30" t="s">
        <v>219</v>
      </c>
      <c r="C130" s="64" t="s">
        <v>168</v>
      </c>
      <c r="D130" s="2" t="s">
        <v>166</v>
      </c>
      <c r="E130" s="2"/>
      <c r="F130" s="66" t="s">
        <v>554</v>
      </c>
      <c r="G130" s="65" t="s">
        <v>542</v>
      </c>
      <c r="H130" s="11" t="s">
        <v>131</v>
      </c>
      <c r="I130" s="76" t="s">
        <v>456</v>
      </c>
      <c r="J130" s="22" t="s">
        <v>439</v>
      </c>
    </row>
    <row r="131" spans="1:10" ht="84">
      <c r="A131" s="14">
        <v>16.100000000000001</v>
      </c>
      <c r="B131" s="30" t="s">
        <v>220</v>
      </c>
      <c r="C131" s="64" t="s">
        <v>135</v>
      </c>
      <c r="D131" s="63" t="s">
        <v>132</v>
      </c>
      <c r="E131" s="63"/>
      <c r="F131" s="66" t="s">
        <v>554</v>
      </c>
      <c r="G131" s="65" t="s">
        <v>542</v>
      </c>
      <c r="H131" s="66" t="s">
        <v>7</v>
      </c>
      <c r="I131" s="66" t="s">
        <v>346</v>
      </c>
      <c r="J131" s="69" t="s">
        <v>559</v>
      </c>
    </row>
    <row r="132" spans="1:10" ht="84">
      <c r="A132" s="14">
        <v>16.100000000000001</v>
      </c>
      <c r="B132" s="30" t="s">
        <v>220</v>
      </c>
      <c r="C132" s="64" t="s">
        <v>134</v>
      </c>
      <c r="D132" s="2" t="s">
        <v>133</v>
      </c>
      <c r="E132" s="2"/>
      <c r="F132" s="66" t="s">
        <v>554</v>
      </c>
      <c r="G132" s="65" t="s">
        <v>542</v>
      </c>
      <c r="H132" s="11" t="s">
        <v>7</v>
      </c>
      <c r="I132" s="66" t="s">
        <v>346</v>
      </c>
      <c r="J132" s="69" t="s">
        <v>559</v>
      </c>
    </row>
    <row r="133" spans="1:10" ht="48">
      <c r="A133" s="14">
        <v>16.2</v>
      </c>
      <c r="B133" s="30" t="s">
        <v>222</v>
      </c>
      <c r="C133" s="64" t="s">
        <v>169</v>
      </c>
      <c r="D133" s="14" t="s">
        <v>285</v>
      </c>
      <c r="E133" s="14"/>
      <c r="F133" s="66" t="s">
        <v>554</v>
      </c>
      <c r="G133" s="65" t="s">
        <v>542</v>
      </c>
      <c r="H133" s="66" t="s">
        <v>7</v>
      </c>
      <c r="I133" s="76" t="s">
        <v>456</v>
      </c>
      <c r="J133" s="69" t="s">
        <v>559</v>
      </c>
    </row>
    <row r="134" spans="1:10" ht="48">
      <c r="A134" s="14">
        <v>16.2</v>
      </c>
      <c r="B134" s="30" t="s">
        <v>222</v>
      </c>
      <c r="C134" s="64" t="s">
        <v>170</v>
      </c>
      <c r="D134" s="14" t="s">
        <v>271</v>
      </c>
      <c r="E134" s="14"/>
      <c r="F134" s="66" t="s">
        <v>554</v>
      </c>
      <c r="G134" s="65" t="s">
        <v>542</v>
      </c>
      <c r="H134" s="11" t="s">
        <v>7</v>
      </c>
      <c r="I134" s="76" t="s">
        <v>456</v>
      </c>
      <c r="J134" s="69" t="s">
        <v>559</v>
      </c>
    </row>
    <row r="135" spans="1:10" ht="48">
      <c r="A135" s="14">
        <v>16.2</v>
      </c>
      <c r="B135" s="30" t="s">
        <v>222</v>
      </c>
      <c r="C135" s="64" t="s">
        <v>171</v>
      </c>
      <c r="D135" s="14" t="s">
        <v>286</v>
      </c>
      <c r="E135" s="14"/>
      <c r="F135" s="66" t="s">
        <v>554</v>
      </c>
      <c r="G135" s="65" t="s">
        <v>542</v>
      </c>
      <c r="H135" s="11" t="s">
        <v>7</v>
      </c>
      <c r="I135" s="76" t="s">
        <v>456</v>
      </c>
      <c r="J135" s="69" t="s">
        <v>559</v>
      </c>
    </row>
    <row r="136" spans="1:10" ht="48">
      <c r="A136" s="14">
        <v>16.2</v>
      </c>
      <c r="B136" s="30" t="s">
        <v>222</v>
      </c>
      <c r="C136" s="64" t="s">
        <v>172</v>
      </c>
      <c r="D136" s="14" t="s">
        <v>287</v>
      </c>
      <c r="E136" s="14"/>
      <c r="F136" s="66" t="s">
        <v>554</v>
      </c>
      <c r="G136" s="65" t="s">
        <v>542</v>
      </c>
      <c r="H136" s="11" t="s">
        <v>7</v>
      </c>
      <c r="I136" s="76" t="s">
        <v>456</v>
      </c>
      <c r="J136" s="69" t="s">
        <v>559</v>
      </c>
    </row>
    <row r="137" spans="1:10" ht="48">
      <c r="A137" s="14">
        <v>16.2</v>
      </c>
      <c r="B137" s="30" t="s">
        <v>222</v>
      </c>
      <c r="C137" s="64" t="s">
        <v>173</v>
      </c>
      <c r="D137" s="14" t="s">
        <v>288</v>
      </c>
      <c r="E137" s="14"/>
      <c r="F137" s="66" t="s">
        <v>554</v>
      </c>
      <c r="G137" s="65" t="s">
        <v>542</v>
      </c>
      <c r="H137" s="11" t="s">
        <v>7</v>
      </c>
      <c r="I137" s="76" t="s">
        <v>456</v>
      </c>
      <c r="J137" s="69" t="s">
        <v>559</v>
      </c>
    </row>
    <row r="138" spans="1:10" ht="48">
      <c r="A138" s="14">
        <v>16.2</v>
      </c>
      <c r="B138" s="30" t="s">
        <v>222</v>
      </c>
      <c r="C138" s="8" t="s">
        <v>174</v>
      </c>
      <c r="D138" s="14" t="s">
        <v>289</v>
      </c>
      <c r="E138" s="14"/>
      <c r="F138" s="66" t="s">
        <v>554</v>
      </c>
      <c r="G138" s="65" t="s">
        <v>542</v>
      </c>
      <c r="H138" s="11" t="s">
        <v>7</v>
      </c>
      <c r="I138" s="76" t="s">
        <v>456</v>
      </c>
      <c r="J138" s="69" t="s">
        <v>559</v>
      </c>
    </row>
    <row r="139" spans="1:10" ht="48">
      <c r="A139" s="14">
        <v>16.2</v>
      </c>
      <c r="B139" s="30" t="s">
        <v>222</v>
      </c>
      <c r="C139" s="8" t="s">
        <v>175</v>
      </c>
      <c r="D139" s="14" t="s">
        <v>290</v>
      </c>
      <c r="E139" s="14"/>
      <c r="F139" s="66" t="s">
        <v>554</v>
      </c>
      <c r="G139" s="65" t="s">
        <v>542</v>
      </c>
      <c r="H139" s="11" t="s">
        <v>7</v>
      </c>
      <c r="I139" s="76" t="s">
        <v>456</v>
      </c>
      <c r="J139" s="69" t="s">
        <v>559</v>
      </c>
    </row>
    <row r="140" spans="1:10" ht="48">
      <c r="A140" s="14">
        <v>16.2</v>
      </c>
      <c r="B140" s="30" t="s">
        <v>222</v>
      </c>
      <c r="C140" s="8" t="s">
        <v>334</v>
      </c>
      <c r="D140" s="68" t="s">
        <v>414</v>
      </c>
      <c r="E140" s="68" t="s">
        <v>429</v>
      </c>
      <c r="F140" s="66" t="s">
        <v>554</v>
      </c>
      <c r="G140" s="10" t="s">
        <v>247</v>
      </c>
      <c r="H140" s="11" t="s">
        <v>7</v>
      </c>
      <c r="I140" s="34" t="s">
        <v>456</v>
      </c>
      <c r="J140" s="69" t="s">
        <v>559</v>
      </c>
    </row>
    <row r="141" spans="1:10" ht="48">
      <c r="A141" s="14">
        <v>16.2</v>
      </c>
      <c r="B141" s="30" t="s">
        <v>222</v>
      </c>
      <c r="C141" s="8" t="s">
        <v>176</v>
      </c>
      <c r="D141" s="15" t="s">
        <v>291</v>
      </c>
      <c r="E141" s="15"/>
      <c r="F141" s="66" t="s">
        <v>554</v>
      </c>
      <c r="G141" s="65" t="s">
        <v>542</v>
      </c>
      <c r="H141" s="11" t="s">
        <v>7</v>
      </c>
      <c r="I141" s="76" t="s">
        <v>456</v>
      </c>
      <c r="J141" s="69" t="s">
        <v>559</v>
      </c>
    </row>
    <row r="142" spans="1:10" ht="48">
      <c r="A142" s="14">
        <v>16.2</v>
      </c>
      <c r="B142" s="30" t="s">
        <v>222</v>
      </c>
      <c r="C142" s="8" t="s">
        <v>177</v>
      </c>
      <c r="D142" s="14" t="s">
        <v>253</v>
      </c>
      <c r="E142" s="14"/>
      <c r="F142" s="66" t="s">
        <v>554</v>
      </c>
      <c r="G142" s="65" t="s">
        <v>542</v>
      </c>
      <c r="H142" s="11" t="s">
        <v>7</v>
      </c>
      <c r="I142" s="76" t="s">
        <v>456</v>
      </c>
      <c r="J142" s="69" t="s">
        <v>559</v>
      </c>
    </row>
    <row r="143" spans="1:10" ht="48">
      <c r="A143" s="14">
        <v>16.2</v>
      </c>
      <c r="B143" s="30" t="s">
        <v>222</v>
      </c>
      <c r="C143" s="8" t="s">
        <v>178</v>
      </c>
      <c r="D143" s="14" t="s">
        <v>254</v>
      </c>
      <c r="E143" s="14"/>
      <c r="F143" s="66" t="s">
        <v>554</v>
      </c>
      <c r="G143" s="65" t="s">
        <v>542</v>
      </c>
      <c r="H143" s="11" t="s">
        <v>7</v>
      </c>
      <c r="I143" s="76" t="s">
        <v>456</v>
      </c>
      <c r="J143" s="69" t="s">
        <v>559</v>
      </c>
    </row>
    <row r="144" spans="1:10" ht="48">
      <c r="A144" s="14">
        <v>16.2</v>
      </c>
      <c r="B144" s="30" t="s">
        <v>222</v>
      </c>
      <c r="C144" s="8" t="s">
        <v>179</v>
      </c>
      <c r="D144" s="14" t="s">
        <v>255</v>
      </c>
      <c r="E144" s="14"/>
      <c r="F144" s="66" t="s">
        <v>554</v>
      </c>
      <c r="G144" s="65" t="s">
        <v>542</v>
      </c>
      <c r="H144" s="11" t="s">
        <v>7</v>
      </c>
      <c r="I144" s="76" t="s">
        <v>456</v>
      </c>
      <c r="J144" s="69" t="s">
        <v>559</v>
      </c>
    </row>
    <row r="145" spans="1:10" ht="48">
      <c r="A145" s="14">
        <v>16.2</v>
      </c>
      <c r="B145" s="30" t="s">
        <v>222</v>
      </c>
      <c r="C145" s="8" t="s">
        <v>180</v>
      </c>
      <c r="D145" s="14" t="s">
        <v>256</v>
      </c>
      <c r="E145" s="14"/>
      <c r="F145" s="66" t="s">
        <v>554</v>
      </c>
      <c r="G145" s="65" t="s">
        <v>542</v>
      </c>
      <c r="H145" s="11" t="s">
        <v>7</v>
      </c>
      <c r="I145" s="76" t="s">
        <v>456</v>
      </c>
      <c r="J145" s="69" t="s">
        <v>559</v>
      </c>
    </row>
    <row r="146" spans="1:10" ht="48">
      <c r="A146" s="14">
        <v>16.2</v>
      </c>
      <c r="B146" s="30" t="s">
        <v>222</v>
      </c>
      <c r="C146" s="8" t="s">
        <v>181</v>
      </c>
      <c r="D146" s="14" t="s">
        <v>257</v>
      </c>
      <c r="E146" s="14"/>
      <c r="F146" s="66" t="s">
        <v>554</v>
      </c>
      <c r="G146" s="65" t="s">
        <v>542</v>
      </c>
      <c r="H146" s="11" t="s">
        <v>7</v>
      </c>
      <c r="I146" s="76" t="s">
        <v>456</v>
      </c>
      <c r="J146" s="69" t="s">
        <v>559</v>
      </c>
    </row>
    <row r="147" spans="1:10" ht="48">
      <c r="A147" s="14">
        <v>16.2</v>
      </c>
      <c r="B147" s="30" t="s">
        <v>222</v>
      </c>
      <c r="C147" s="8" t="s">
        <v>182</v>
      </c>
      <c r="D147" s="14" t="s">
        <v>415</v>
      </c>
      <c r="E147" s="68" t="s">
        <v>550</v>
      </c>
      <c r="F147" s="66" t="s">
        <v>554</v>
      </c>
      <c r="G147" s="65" t="s">
        <v>247</v>
      </c>
      <c r="H147" s="11" t="s">
        <v>7</v>
      </c>
      <c r="I147" s="76" t="s">
        <v>456</v>
      </c>
      <c r="J147" s="69" t="s">
        <v>559</v>
      </c>
    </row>
    <row r="148" spans="1:10" s="77" customFormat="1" ht="48">
      <c r="A148" s="61">
        <v>16.2</v>
      </c>
      <c r="B148" s="45" t="s">
        <v>222</v>
      </c>
      <c r="C148" s="51" t="s">
        <v>335</v>
      </c>
      <c r="D148" s="61" t="s">
        <v>549</v>
      </c>
      <c r="E148" s="44"/>
      <c r="F148" s="66" t="s">
        <v>554</v>
      </c>
      <c r="G148" s="75" t="s">
        <v>542</v>
      </c>
      <c r="H148" s="43" t="s">
        <v>7</v>
      </c>
      <c r="I148" s="76" t="s">
        <v>456</v>
      </c>
      <c r="J148" s="69" t="s">
        <v>559</v>
      </c>
    </row>
    <row r="149" spans="1:10" ht="48">
      <c r="A149" s="14">
        <v>16.2</v>
      </c>
      <c r="B149" s="30" t="s">
        <v>222</v>
      </c>
      <c r="C149" s="8" t="s">
        <v>183</v>
      </c>
      <c r="D149" s="9" t="s">
        <v>136</v>
      </c>
      <c r="E149" s="9"/>
      <c r="F149" s="76" t="s">
        <v>469</v>
      </c>
      <c r="G149" s="65" t="s">
        <v>542</v>
      </c>
      <c r="H149" s="11" t="s">
        <v>7</v>
      </c>
      <c r="I149" s="11" t="s">
        <v>469</v>
      </c>
      <c r="J149" s="69" t="s">
        <v>559</v>
      </c>
    </row>
    <row r="150" spans="1:10" ht="48">
      <c r="A150" s="14">
        <v>16.2</v>
      </c>
      <c r="B150" s="30" t="s">
        <v>222</v>
      </c>
      <c r="C150" s="8" t="s">
        <v>184</v>
      </c>
      <c r="D150" s="63" t="s">
        <v>137</v>
      </c>
      <c r="E150" s="63"/>
      <c r="F150" s="76" t="s">
        <v>469</v>
      </c>
      <c r="G150" s="65" t="s">
        <v>542</v>
      </c>
      <c r="H150" s="11" t="s">
        <v>7</v>
      </c>
      <c r="I150" s="11" t="s">
        <v>469</v>
      </c>
      <c r="J150" s="69" t="s">
        <v>559</v>
      </c>
    </row>
    <row r="151" spans="1:10" ht="48">
      <c r="A151" s="14">
        <v>16.2</v>
      </c>
      <c r="B151" s="30" t="s">
        <v>222</v>
      </c>
      <c r="C151" s="64" t="s">
        <v>185</v>
      </c>
      <c r="D151" s="63" t="s">
        <v>138</v>
      </c>
      <c r="E151" s="63"/>
      <c r="F151" s="11" t="s">
        <v>461</v>
      </c>
      <c r="G151" s="65" t="s">
        <v>542</v>
      </c>
      <c r="H151" s="66" t="s">
        <v>7</v>
      </c>
      <c r="I151" s="66" t="s">
        <v>462</v>
      </c>
      <c r="J151" s="69" t="s">
        <v>559</v>
      </c>
    </row>
    <row r="152" spans="1:10" s="77" customFormat="1" ht="48">
      <c r="A152" s="50">
        <v>16.2</v>
      </c>
      <c r="B152" s="74" t="s">
        <v>222</v>
      </c>
      <c r="C152" s="51" t="s">
        <v>519</v>
      </c>
      <c r="D152" s="67" t="s">
        <v>520</v>
      </c>
      <c r="E152" s="67"/>
      <c r="F152" s="66" t="s">
        <v>554</v>
      </c>
      <c r="G152" s="75" t="s">
        <v>542</v>
      </c>
      <c r="H152" s="76" t="s">
        <v>7</v>
      </c>
      <c r="I152" s="76" t="s">
        <v>456</v>
      </c>
      <c r="J152" s="69" t="s">
        <v>559</v>
      </c>
    </row>
    <row r="153" spans="1:10" ht="24">
      <c r="A153" s="14">
        <v>16.3</v>
      </c>
      <c r="B153" s="30" t="s">
        <v>221</v>
      </c>
      <c r="C153" s="8" t="s">
        <v>98</v>
      </c>
      <c r="D153" s="9" t="s">
        <v>312</v>
      </c>
      <c r="E153" s="9"/>
      <c r="F153" s="66" t="s">
        <v>554</v>
      </c>
      <c r="G153" s="65" t="s">
        <v>542</v>
      </c>
      <c r="H153" s="11" t="s">
        <v>7</v>
      </c>
      <c r="I153" s="11" t="s">
        <v>346</v>
      </c>
      <c r="J153" s="69" t="s">
        <v>559</v>
      </c>
    </row>
    <row r="154" spans="1:10" ht="24">
      <c r="A154" s="14">
        <v>16.3</v>
      </c>
      <c r="B154" s="30" t="s">
        <v>221</v>
      </c>
      <c r="C154" s="8" t="s">
        <v>99</v>
      </c>
      <c r="D154" s="9" t="s">
        <v>313</v>
      </c>
      <c r="E154" s="9"/>
      <c r="F154" s="66" t="s">
        <v>554</v>
      </c>
      <c r="G154" s="65" t="s">
        <v>542</v>
      </c>
      <c r="H154" s="11" t="s">
        <v>7</v>
      </c>
      <c r="I154" s="11" t="s">
        <v>346</v>
      </c>
      <c r="J154" s="69" t="s">
        <v>559</v>
      </c>
    </row>
    <row r="155" spans="1:10" ht="72">
      <c r="A155" s="14">
        <v>16.3</v>
      </c>
      <c r="B155" s="30" t="s">
        <v>221</v>
      </c>
      <c r="C155" s="8" t="s">
        <v>100</v>
      </c>
      <c r="D155" s="63" t="s">
        <v>416</v>
      </c>
      <c r="E155" s="63" t="s">
        <v>366</v>
      </c>
      <c r="F155" s="66" t="s">
        <v>554</v>
      </c>
      <c r="G155" s="7" t="s">
        <v>248</v>
      </c>
      <c r="H155" s="11" t="s">
        <v>7</v>
      </c>
      <c r="I155" s="11" t="s">
        <v>346</v>
      </c>
      <c r="J155" s="69" t="s">
        <v>559</v>
      </c>
    </row>
    <row r="156" spans="1:10" ht="72">
      <c r="A156" s="14">
        <v>16.3</v>
      </c>
      <c r="B156" s="30" t="s">
        <v>221</v>
      </c>
      <c r="C156" s="8" t="s">
        <v>101</v>
      </c>
      <c r="D156" s="63" t="s">
        <v>417</v>
      </c>
      <c r="E156" s="63" t="s">
        <v>366</v>
      </c>
      <c r="F156" s="66" t="s">
        <v>554</v>
      </c>
      <c r="G156" s="7" t="s">
        <v>248</v>
      </c>
      <c r="H156" s="11" t="s">
        <v>7</v>
      </c>
      <c r="I156" s="11" t="s">
        <v>346</v>
      </c>
      <c r="J156" s="69" t="s">
        <v>559</v>
      </c>
    </row>
    <row r="157" spans="1:10" ht="72">
      <c r="A157" s="14">
        <v>17.100000000000001</v>
      </c>
      <c r="B157" s="30" t="s">
        <v>95</v>
      </c>
      <c r="C157" s="8" t="s">
        <v>96</v>
      </c>
      <c r="D157" s="63" t="s">
        <v>95</v>
      </c>
      <c r="E157" s="63"/>
      <c r="F157" s="66" t="s">
        <v>554</v>
      </c>
      <c r="G157" s="65" t="s">
        <v>542</v>
      </c>
      <c r="H157" s="76" t="s">
        <v>464</v>
      </c>
      <c r="I157" s="11" t="s">
        <v>456</v>
      </c>
      <c r="J157" s="69" t="s">
        <v>559</v>
      </c>
    </row>
    <row r="158" spans="1:10" ht="36">
      <c r="A158" s="14">
        <v>17.2</v>
      </c>
      <c r="B158" s="30" t="s">
        <v>187</v>
      </c>
      <c r="C158" s="8" t="s">
        <v>188</v>
      </c>
      <c r="D158" s="63" t="s">
        <v>187</v>
      </c>
      <c r="E158" s="63"/>
      <c r="F158" s="66" t="s">
        <v>554</v>
      </c>
      <c r="G158" s="65" t="s">
        <v>542</v>
      </c>
      <c r="H158" s="76" t="s">
        <v>464</v>
      </c>
      <c r="I158" s="11" t="s">
        <v>456</v>
      </c>
      <c r="J158" s="69" t="s">
        <v>559</v>
      </c>
    </row>
    <row r="159" spans="1:10" ht="24">
      <c r="A159" s="14">
        <v>17.3</v>
      </c>
      <c r="B159" s="30" t="s">
        <v>330</v>
      </c>
      <c r="C159" s="8" t="s">
        <v>186</v>
      </c>
      <c r="D159" s="63" t="s">
        <v>435</v>
      </c>
      <c r="E159" s="63" t="s">
        <v>436</v>
      </c>
      <c r="F159" s="93" t="s">
        <v>552</v>
      </c>
      <c r="G159" s="7" t="s">
        <v>434</v>
      </c>
      <c r="H159" s="76" t="s">
        <v>464</v>
      </c>
      <c r="I159" s="11" t="s">
        <v>516</v>
      </c>
      <c r="J159" s="69" t="s">
        <v>559</v>
      </c>
    </row>
    <row r="160" spans="1:10" ht="24">
      <c r="A160" s="14">
        <v>17.399999999999999</v>
      </c>
      <c r="B160" s="30" t="s">
        <v>223</v>
      </c>
      <c r="C160" s="64" t="s">
        <v>140</v>
      </c>
      <c r="D160" s="63" t="s">
        <v>139</v>
      </c>
      <c r="E160" s="63"/>
      <c r="F160" s="76" t="s">
        <v>469</v>
      </c>
      <c r="G160" s="65" t="s">
        <v>542</v>
      </c>
      <c r="H160" s="76" t="s">
        <v>464</v>
      </c>
      <c r="I160" s="66" t="s">
        <v>469</v>
      </c>
      <c r="J160" s="69" t="s">
        <v>559</v>
      </c>
    </row>
    <row r="161" spans="1:10" ht="24">
      <c r="A161" s="14">
        <v>18.100000000000001</v>
      </c>
      <c r="B161" s="30" t="s">
        <v>224</v>
      </c>
      <c r="C161" s="64" t="s">
        <v>354</v>
      </c>
      <c r="D161" s="15" t="s">
        <v>294</v>
      </c>
      <c r="E161" s="15"/>
      <c r="F161" s="66" t="s">
        <v>461</v>
      </c>
      <c r="G161" s="65" t="s">
        <v>542</v>
      </c>
      <c r="H161" s="66" t="s">
        <v>7</v>
      </c>
      <c r="I161" s="66" t="s">
        <v>462</v>
      </c>
      <c r="J161" s="69" t="s">
        <v>559</v>
      </c>
    </row>
    <row r="162" spans="1:10" ht="24">
      <c r="A162" s="14">
        <v>18.100000000000001</v>
      </c>
      <c r="B162" s="30" t="s">
        <v>224</v>
      </c>
      <c r="C162" s="64" t="s">
        <v>355</v>
      </c>
      <c r="D162" s="15" t="s">
        <v>295</v>
      </c>
      <c r="E162" s="15"/>
      <c r="F162" s="66" t="s">
        <v>461</v>
      </c>
      <c r="G162" s="65" t="s">
        <v>542</v>
      </c>
      <c r="H162" s="66" t="s">
        <v>7</v>
      </c>
      <c r="I162" s="66" t="s">
        <v>462</v>
      </c>
      <c r="J162" s="69" t="s">
        <v>559</v>
      </c>
    </row>
    <row r="163" spans="1:10" ht="24">
      <c r="A163" s="14">
        <v>18.100000000000001</v>
      </c>
      <c r="B163" s="30" t="s">
        <v>224</v>
      </c>
      <c r="C163" s="64" t="s">
        <v>356</v>
      </c>
      <c r="D163" s="15" t="s">
        <v>350</v>
      </c>
      <c r="E163" s="15"/>
      <c r="F163" s="66" t="s">
        <v>461</v>
      </c>
      <c r="G163" s="65" t="s">
        <v>542</v>
      </c>
      <c r="H163" s="66" t="s">
        <v>7</v>
      </c>
      <c r="I163" s="66" t="s">
        <v>462</v>
      </c>
      <c r="J163" s="69" t="s">
        <v>559</v>
      </c>
    </row>
    <row r="164" spans="1:10" ht="24">
      <c r="A164" s="14">
        <v>18.100000000000001</v>
      </c>
      <c r="B164" s="30" t="s">
        <v>224</v>
      </c>
      <c r="C164" s="64" t="s">
        <v>357</v>
      </c>
      <c r="D164" s="15" t="s">
        <v>298</v>
      </c>
      <c r="E164" s="15"/>
      <c r="F164" s="76" t="s">
        <v>461</v>
      </c>
      <c r="G164" s="65" t="s">
        <v>542</v>
      </c>
      <c r="H164" s="66" t="s">
        <v>7</v>
      </c>
      <c r="I164" s="76" t="s">
        <v>462</v>
      </c>
      <c r="J164" s="69" t="s">
        <v>559</v>
      </c>
    </row>
    <row r="165" spans="1:10" ht="24">
      <c r="A165" s="14">
        <v>18.100000000000001</v>
      </c>
      <c r="B165" s="30" t="s">
        <v>224</v>
      </c>
      <c r="C165" s="64" t="s">
        <v>358</v>
      </c>
      <c r="D165" s="15" t="s">
        <v>296</v>
      </c>
      <c r="E165" s="15"/>
      <c r="F165" s="34" t="s">
        <v>461</v>
      </c>
      <c r="G165" s="65" t="s">
        <v>542</v>
      </c>
      <c r="H165" s="66" t="s">
        <v>7</v>
      </c>
      <c r="I165" s="76" t="s">
        <v>462</v>
      </c>
      <c r="J165" s="69" t="s">
        <v>559</v>
      </c>
    </row>
    <row r="166" spans="1:10" ht="24">
      <c r="A166" s="14">
        <v>18.100000000000001</v>
      </c>
      <c r="B166" s="30" t="s">
        <v>224</v>
      </c>
      <c r="C166" s="64" t="s">
        <v>359</v>
      </c>
      <c r="D166" s="15" t="s">
        <v>297</v>
      </c>
      <c r="E166" s="15"/>
      <c r="F166" s="34" t="s">
        <v>461</v>
      </c>
      <c r="G166" s="65" t="s">
        <v>542</v>
      </c>
      <c r="H166" s="66" t="s">
        <v>7</v>
      </c>
      <c r="I166" s="76" t="s">
        <v>462</v>
      </c>
      <c r="J166" s="69" t="s">
        <v>559</v>
      </c>
    </row>
    <row r="167" spans="1:10" ht="24">
      <c r="A167" s="14">
        <v>18.100000000000001</v>
      </c>
      <c r="B167" s="30" t="s">
        <v>224</v>
      </c>
      <c r="C167" s="64" t="s">
        <v>360</v>
      </c>
      <c r="D167" s="15" t="s">
        <v>351</v>
      </c>
      <c r="E167" s="15"/>
      <c r="F167" s="76" t="s">
        <v>461</v>
      </c>
      <c r="G167" s="65" t="s">
        <v>542</v>
      </c>
      <c r="H167" s="66" t="s">
        <v>7</v>
      </c>
      <c r="I167" s="76" t="s">
        <v>462</v>
      </c>
      <c r="J167" s="69" t="s">
        <v>559</v>
      </c>
    </row>
    <row r="168" spans="1:10" ht="24">
      <c r="A168" s="15">
        <v>18.100000000000001</v>
      </c>
      <c r="B168" s="30" t="s">
        <v>224</v>
      </c>
      <c r="C168" s="64" t="s">
        <v>361</v>
      </c>
      <c r="D168" s="15" t="s">
        <v>352</v>
      </c>
      <c r="E168" s="15"/>
      <c r="F168" s="66" t="s">
        <v>461</v>
      </c>
      <c r="G168" s="65" t="s">
        <v>542</v>
      </c>
      <c r="H168" s="66" t="s">
        <v>7</v>
      </c>
      <c r="I168" s="66" t="s">
        <v>462</v>
      </c>
      <c r="J168" s="69" t="s">
        <v>559</v>
      </c>
    </row>
    <row r="169" spans="1:10" ht="24">
      <c r="A169" s="15">
        <v>18.100000000000001</v>
      </c>
      <c r="B169" s="30" t="s">
        <v>224</v>
      </c>
      <c r="C169" s="51" t="s">
        <v>455</v>
      </c>
      <c r="D169" s="15" t="s">
        <v>353</v>
      </c>
      <c r="E169" s="15"/>
      <c r="F169" s="66" t="s">
        <v>461</v>
      </c>
      <c r="G169" s="65" t="s">
        <v>542</v>
      </c>
      <c r="H169" s="66" t="s">
        <v>7</v>
      </c>
      <c r="I169" s="66" t="s">
        <v>462</v>
      </c>
      <c r="J169" s="69" t="s">
        <v>559</v>
      </c>
    </row>
    <row r="170" spans="1:10" ht="48">
      <c r="A170" s="15">
        <v>18.2</v>
      </c>
      <c r="B170" s="30" t="s">
        <v>225</v>
      </c>
      <c r="C170" s="64" t="s">
        <v>141</v>
      </c>
      <c r="D170" s="15" t="s">
        <v>418</v>
      </c>
      <c r="E170" s="15" t="s">
        <v>367</v>
      </c>
      <c r="F170" s="66" t="s">
        <v>554</v>
      </c>
      <c r="G170" s="7" t="s">
        <v>576</v>
      </c>
      <c r="H170" s="66" t="s">
        <v>7</v>
      </c>
      <c r="I170" s="66" t="s">
        <v>456</v>
      </c>
      <c r="J170" s="69" t="s">
        <v>560</v>
      </c>
    </row>
    <row r="171" spans="1:10" ht="36">
      <c r="A171" s="15">
        <v>18.2</v>
      </c>
      <c r="B171" s="30" t="s">
        <v>225</v>
      </c>
      <c r="C171" s="64" t="s">
        <v>142</v>
      </c>
      <c r="D171" s="15" t="s">
        <v>419</v>
      </c>
      <c r="E171" s="15" t="s">
        <v>367</v>
      </c>
      <c r="F171" s="66" t="s">
        <v>554</v>
      </c>
      <c r="G171" s="7" t="s">
        <v>576</v>
      </c>
      <c r="H171" s="66" t="s">
        <v>7</v>
      </c>
      <c r="I171" s="66" t="s">
        <v>456</v>
      </c>
      <c r="J171" s="69" t="s">
        <v>560</v>
      </c>
    </row>
    <row r="172" spans="1:10" ht="36">
      <c r="A172" s="15">
        <v>18.2</v>
      </c>
      <c r="B172" s="30" t="s">
        <v>225</v>
      </c>
      <c r="C172" s="64" t="s">
        <v>143</v>
      </c>
      <c r="D172" s="15" t="s">
        <v>420</v>
      </c>
      <c r="E172" s="15" t="s">
        <v>367</v>
      </c>
      <c r="F172" s="66" t="s">
        <v>554</v>
      </c>
      <c r="G172" s="7" t="s">
        <v>576</v>
      </c>
      <c r="H172" s="66" t="s">
        <v>7</v>
      </c>
      <c r="I172" s="66" t="s">
        <v>456</v>
      </c>
      <c r="J172" s="69" t="s">
        <v>560</v>
      </c>
    </row>
    <row r="173" spans="1:10" ht="48">
      <c r="A173" s="15">
        <v>18.3</v>
      </c>
      <c r="B173" s="30" t="s">
        <v>226</v>
      </c>
      <c r="C173" s="64" t="s">
        <v>189</v>
      </c>
      <c r="D173" s="68" t="s">
        <v>421</v>
      </c>
      <c r="E173" s="15" t="s">
        <v>367</v>
      </c>
      <c r="F173" s="66" t="s">
        <v>554</v>
      </c>
      <c r="G173" s="7" t="s">
        <v>576</v>
      </c>
      <c r="H173" s="66" t="s">
        <v>7</v>
      </c>
      <c r="I173" s="66" t="s">
        <v>456</v>
      </c>
      <c r="J173" s="69" t="s">
        <v>560</v>
      </c>
    </row>
    <row r="174" spans="1:10" ht="48">
      <c r="A174" s="15">
        <v>18.3</v>
      </c>
      <c r="B174" s="30" t="s">
        <v>226</v>
      </c>
      <c r="C174" s="64" t="s">
        <v>190</v>
      </c>
      <c r="D174" s="68" t="s">
        <v>422</v>
      </c>
      <c r="E174" s="15" t="s">
        <v>367</v>
      </c>
      <c r="F174" s="66" t="s">
        <v>554</v>
      </c>
      <c r="G174" s="7" t="s">
        <v>576</v>
      </c>
      <c r="H174" s="66" t="s">
        <v>7</v>
      </c>
      <c r="I174" s="66" t="s">
        <v>456</v>
      </c>
      <c r="J174" s="69" t="s">
        <v>560</v>
      </c>
    </row>
    <row r="175" spans="1:10" ht="36">
      <c r="A175" s="15">
        <v>18.3</v>
      </c>
      <c r="B175" s="30" t="s">
        <v>226</v>
      </c>
      <c r="C175" s="64" t="s">
        <v>191</v>
      </c>
      <c r="D175" s="14" t="s">
        <v>423</v>
      </c>
      <c r="E175" s="15" t="s">
        <v>367</v>
      </c>
      <c r="F175" s="66" t="s">
        <v>554</v>
      </c>
      <c r="G175" s="7" t="s">
        <v>576</v>
      </c>
      <c r="H175" s="66" t="s">
        <v>7</v>
      </c>
      <c r="I175" s="66" t="s">
        <v>456</v>
      </c>
      <c r="J175" s="69" t="s">
        <v>560</v>
      </c>
    </row>
    <row r="176" spans="1:10" ht="36">
      <c r="A176" s="15">
        <v>18.399999999999999</v>
      </c>
      <c r="B176" s="30" t="s">
        <v>227</v>
      </c>
      <c r="C176" s="8" t="s">
        <v>194</v>
      </c>
      <c r="D176" s="14" t="s">
        <v>280</v>
      </c>
      <c r="E176" s="14"/>
      <c r="F176" s="66" t="s">
        <v>554</v>
      </c>
      <c r="G176" s="65" t="s">
        <v>542</v>
      </c>
      <c r="H176" s="11" t="s">
        <v>7</v>
      </c>
      <c r="I176" s="66" t="s">
        <v>456</v>
      </c>
      <c r="J176" s="69" t="s">
        <v>559</v>
      </c>
    </row>
    <row r="177" spans="1:10" ht="36">
      <c r="A177" s="15">
        <v>18.399999999999999</v>
      </c>
      <c r="B177" s="30" t="s">
        <v>227</v>
      </c>
      <c r="C177" s="64" t="s">
        <v>195</v>
      </c>
      <c r="D177" s="14" t="s">
        <v>258</v>
      </c>
      <c r="E177" s="14"/>
      <c r="F177" s="66" t="s">
        <v>554</v>
      </c>
      <c r="G177" s="65" t="s">
        <v>542</v>
      </c>
      <c r="H177" s="66" t="s">
        <v>7</v>
      </c>
      <c r="I177" s="66" t="s">
        <v>456</v>
      </c>
      <c r="J177" s="69" t="s">
        <v>559</v>
      </c>
    </row>
    <row r="178" spans="1:10" ht="36">
      <c r="A178" s="15">
        <v>18.399999999999999</v>
      </c>
      <c r="B178" s="30" t="s">
        <v>227</v>
      </c>
      <c r="C178" s="64" t="s">
        <v>196</v>
      </c>
      <c r="D178" s="14" t="s">
        <v>259</v>
      </c>
      <c r="E178" s="14"/>
      <c r="F178" s="66" t="s">
        <v>554</v>
      </c>
      <c r="G178" s="65" t="s">
        <v>542</v>
      </c>
      <c r="H178" s="66" t="s">
        <v>7</v>
      </c>
      <c r="I178" s="66" t="s">
        <v>456</v>
      </c>
      <c r="J178" s="69" t="s">
        <v>559</v>
      </c>
    </row>
    <row r="179" spans="1:10" ht="36">
      <c r="A179" s="15">
        <v>19.100000000000001</v>
      </c>
      <c r="B179" s="30" t="s">
        <v>228</v>
      </c>
      <c r="C179" s="8" t="s">
        <v>192</v>
      </c>
      <c r="D179" s="2" t="s">
        <v>144</v>
      </c>
      <c r="E179" s="2"/>
      <c r="F179" s="11" t="s">
        <v>461</v>
      </c>
      <c r="G179" s="65" t="s">
        <v>542</v>
      </c>
      <c r="H179" s="11" t="s">
        <v>7</v>
      </c>
      <c r="I179" s="66" t="s">
        <v>462</v>
      </c>
      <c r="J179" s="69" t="s">
        <v>559</v>
      </c>
    </row>
    <row r="180" spans="1:10" ht="36">
      <c r="A180" s="15">
        <v>19.100000000000001</v>
      </c>
      <c r="B180" s="30" t="s">
        <v>228</v>
      </c>
      <c r="C180" s="8" t="s">
        <v>193</v>
      </c>
      <c r="D180" s="2" t="s">
        <v>145</v>
      </c>
      <c r="E180" s="2"/>
      <c r="F180" s="11" t="s">
        <v>461</v>
      </c>
      <c r="G180" s="65" t="s">
        <v>542</v>
      </c>
      <c r="H180" s="11" t="s">
        <v>7</v>
      </c>
      <c r="I180" s="11" t="s">
        <v>462</v>
      </c>
      <c r="J180" s="69" t="s">
        <v>559</v>
      </c>
    </row>
    <row r="181" spans="1:10" s="77" customFormat="1" ht="36">
      <c r="A181" s="55">
        <v>19.100000000000001</v>
      </c>
      <c r="B181" s="74" t="s">
        <v>228</v>
      </c>
      <c r="C181" s="51" t="s">
        <v>443</v>
      </c>
      <c r="D181" s="67" t="s">
        <v>447</v>
      </c>
      <c r="E181" s="67"/>
      <c r="F181" s="66" t="s">
        <v>554</v>
      </c>
      <c r="G181" s="75" t="s">
        <v>542</v>
      </c>
      <c r="H181" s="76" t="s">
        <v>7</v>
      </c>
      <c r="I181" s="76" t="s">
        <v>456</v>
      </c>
      <c r="J181" s="69" t="s">
        <v>560</v>
      </c>
    </row>
    <row r="182" spans="1:10" s="77" customFormat="1" ht="36">
      <c r="A182" s="55">
        <v>19.100000000000001</v>
      </c>
      <c r="B182" s="74" t="s">
        <v>228</v>
      </c>
      <c r="C182" s="51" t="s">
        <v>444</v>
      </c>
      <c r="D182" s="67" t="s">
        <v>448</v>
      </c>
      <c r="E182" s="67"/>
      <c r="F182" s="66" t="s">
        <v>554</v>
      </c>
      <c r="G182" s="75" t="s">
        <v>542</v>
      </c>
      <c r="H182" s="76" t="s">
        <v>7</v>
      </c>
      <c r="I182" s="76" t="s">
        <v>456</v>
      </c>
      <c r="J182" s="72"/>
    </row>
    <row r="183" spans="1:10" s="77" customFormat="1" ht="36">
      <c r="A183" s="55">
        <v>19.100000000000001</v>
      </c>
      <c r="B183" s="74" t="s">
        <v>228</v>
      </c>
      <c r="C183" s="51" t="s">
        <v>445</v>
      </c>
      <c r="D183" s="67" t="s">
        <v>449</v>
      </c>
      <c r="E183" s="67"/>
      <c r="F183" s="66" t="s">
        <v>554</v>
      </c>
      <c r="G183" s="75" t="s">
        <v>542</v>
      </c>
      <c r="H183" s="76" t="s">
        <v>7</v>
      </c>
      <c r="I183" s="76" t="s">
        <v>456</v>
      </c>
      <c r="J183" s="69" t="s">
        <v>560</v>
      </c>
    </row>
    <row r="184" spans="1:10" s="77" customFormat="1" ht="36">
      <c r="A184" s="55">
        <v>19.100000000000001</v>
      </c>
      <c r="B184" s="74" t="s">
        <v>228</v>
      </c>
      <c r="C184" s="51" t="s">
        <v>446</v>
      </c>
      <c r="D184" s="67" t="s">
        <v>450</v>
      </c>
      <c r="E184" s="67"/>
      <c r="F184" s="66" t="s">
        <v>554</v>
      </c>
      <c r="G184" s="75" t="s">
        <v>542</v>
      </c>
      <c r="H184" s="76" t="s">
        <v>7</v>
      </c>
      <c r="I184" s="76" t="s">
        <v>456</v>
      </c>
      <c r="J184" s="72"/>
    </row>
    <row r="185" spans="1:10" s="39" customFormat="1" ht="24">
      <c r="A185" s="15">
        <v>20.100000000000001</v>
      </c>
      <c r="B185" s="38" t="s">
        <v>229</v>
      </c>
      <c r="C185" s="32" t="s">
        <v>197</v>
      </c>
      <c r="D185" s="9" t="s">
        <v>146</v>
      </c>
      <c r="E185" s="9"/>
      <c r="F185" s="66" t="s">
        <v>554</v>
      </c>
      <c r="G185" s="75" t="s">
        <v>518</v>
      </c>
      <c r="H185" s="69" t="s">
        <v>7</v>
      </c>
      <c r="I185" s="69" t="s">
        <v>456</v>
      </c>
      <c r="J185" s="69" t="s">
        <v>559</v>
      </c>
    </row>
    <row r="186" spans="1:10" s="39" customFormat="1" ht="36">
      <c r="A186" s="15">
        <v>20.2</v>
      </c>
      <c r="B186" s="38" t="s">
        <v>320</v>
      </c>
      <c r="C186" s="32" t="s">
        <v>198</v>
      </c>
      <c r="D186" s="9" t="s">
        <v>147</v>
      </c>
      <c r="E186" s="9"/>
      <c r="F186" s="66" t="s">
        <v>554</v>
      </c>
      <c r="G186" s="75" t="s">
        <v>518</v>
      </c>
      <c r="H186" s="69" t="s">
        <v>7</v>
      </c>
      <c r="I186" s="69" t="s">
        <v>346</v>
      </c>
      <c r="J186" s="69" t="s">
        <v>559</v>
      </c>
    </row>
    <row r="187" spans="1:10" s="39" customFormat="1" ht="52.5" customHeight="1">
      <c r="A187" s="15">
        <v>20.3</v>
      </c>
      <c r="B187" s="38" t="s">
        <v>321</v>
      </c>
      <c r="C187" s="32" t="s">
        <v>199</v>
      </c>
      <c r="D187" s="9" t="s">
        <v>511</v>
      </c>
      <c r="E187" s="9"/>
      <c r="F187" s="66" t="s">
        <v>554</v>
      </c>
      <c r="G187" s="75" t="s">
        <v>517</v>
      </c>
      <c r="H187" s="69" t="s">
        <v>7</v>
      </c>
      <c r="I187" s="69" t="s">
        <v>346</v>
      </c>
      <c r="J187" s="69" t="s">
        <v>559</v>
      </c>
    </row>
    <row r="188" spans="1:10" s="42" customFormat="1" ht="60">
      <c r="A188" s="55">
        <v>20.399999999999999</v>
      </c>
      <c r="B188" s="53" t="s">
        <v>230</v>
      </c>
      <c r="C188" s="54" t="s">
        <v>457</v>
      </c>
      <c r="D188" s="55" t="s">
        <v>260</v>
      </c>
      <c r="E188" s="55"/>
      <c r="F188" s="72" t="s">
        <v>461</v>
      </c>
      <c r="G188" s="75" t="s">
        <v>518</v>
      </c>
      <c r="H188" s="72" t="s">
        <v>7</v>
      </c>
      <c r="I188" s="72" t="s">
        <v>462</v>
      </c>
      <c r="J188" s="72" t="s">
        <v>524</v>
      </c>
    </row>
    <row r="189" spans="1:10" s="42" customFormat="1" ht="24">
      <c r="A189" s="55">
        <v>20.399999999999999</v>
      </c>
      <c r="B189" s="53" t="s">
        <v>230</v>
      </c>
      <c r="C189" s="54" t="s">
        <v>458</v>
      </c>
      <c r="D189" s="55" t="s">
        <v>473</v>
      </c>
      <c r="E189" s="55"/>
      <c r="F189" s="76" t="s">
        <v>469</v>
      </c>
      <c r="G189" s="75" t="s">
        <v>518</v>
      </c>
      <c r="H189" s="72" t="s">
        <v>7</v>
      </c>
      <c r="I189" s="76" t="s">
        <v>469</v>
      </c>
      <c r="J189" s="72" t="s">
        <v>524</v>
      </c>
    </row>
    <row r="190" spans="1:10" s="42" customFormat="1" ht="24">
      <c r="A190" s="55">
        <v>20.399999999999999</v>
      </c>
      <c r="B190" s="53" t="s">
        <v>230</v>
      </c>
      <c r="C190" s="54" t="s">
        <v>459</v>
      </c>
      <c r="D190" s="55" t="s">
        <v>460</v>
      </c>
      <c r="E190" s="55"/>
      <c r="F190" s="76" t="s">
        <v>469</v>
      </c>
      <c r="G190" s="75" t="s">
        <v>518</v>
      </c>
      <c r="H190" s="72" t="s">
        <v>7</v>
      </c>
      <c r="I190" s="76" t="s">
        <v>516</v>
      </c>
      <c r="J190" s="72" t="s">
        <v>524</v>
      </c>
    </row>
    <row r="191" spans="1:10" s="39" customFormat="1" ht="24">
      <c r="A191" s="15">
        <v>20.399999999999999</v>
      </c>
      <c r="B191" s="38" t="s">
        <v>230</v>
      </c>
      <c r="C191" s="32" t="s">
        <v>200</v>
      </c>
      <c r="D191" s="15" t="s">
        <v>261</v>
      </c>
      <c r="E191" s="15"/>
      <c r="F191" s="72" t="s">
        <v>461</v>
      </c>
      <c r="G191" s="75" t="s">
        <v>518</v>
      </c>
      <c r="H191" s="69" t="s">
        <v>7</v>
      </c>
      <c r="I191" s="72" t="s">
        <v>462</v>
      </c>
      <c r="J191" s="22" t="s">
        <v>524</v>
      </c>
    </row>
    <row r="192" spans="1:10" s="39" customFormat="1" ht="24">
      <c r="A192" s="15">
        <v>20.399999999999999</v>
      </c>
      <c r="B192" s="38" t="s">
        <v>230</v>
      </c>
      <c r="C192" s="32" t="s">
        <v>201</v>
      </c>
      <c r="D192" s="15" t="s">
        <v>284</v>
      </c>
      <c r="E192" s="15"/>
      <c r="F192" s="66" t="s">
        <v>554</v>
      </c>
      <c r="G192" s="75" t="s">
        <v>518</v>
      </c>
      <c r="H192" s="69" t="s">
        <v>7</v>
      </c>
      <c r="I192" s="72" t="s">
        <v>456</v>
      </c>
      <c r="J192" s="22" t="s">
        <v>524</v>
      </c>
    </row>
    <row r="193" spans="1:10" s="42" customFormat="1" ht="36">
      <c r="A193" s="55">
        <v>20.5</v>
      </c>
      <c r="B193" s="53" t="s">
        <v>231</v>
      </c>
      <c r="C193" s="54" t="s">
        <v>507</v>
      </c>
      <c r="D193" s="52" t="s">
        <v>513</v>
      </c>
      <c r="E193" s="52"/>
      <c r="F193" s="66" t="s">
        <v>554</v>
      </c>
      <c r="G193" s="75" t="s">
        <v>518</v>
      </c>
      <c r="H193" s="72" t="s">
        <v>7</v>
      </c>
      <c r="I193" s="72" t="s">
        <v>346</v>
      </c>
      <c r="J193" s="69" t="s">
        <v>559</v>
      </c>
    </row>
    <row r="194" spans="1:10" s="42" customFormat="1" ht="24">
      <c r="A194" s="55">
        <v>20.5</v>
      </c>
      <c r="B194" s="53" t="s">
        <v>231</v>
      </c>
      <c r="C194" s="54" t="s">
        <v>514</v>
      </c>
      <c r="D194" s="52" t="s">
        <v>512</v>
      </c>
      <c r="E194" s="52"/>
      <c r="F194" s="76" t="s">
        <v>469</v>
      </c>
      <c r="G194" s="75" t="s">
        <v>518</v>
      </c>
      <c r="H194" s="72" t="s">
        <v>7</v>
      </c>
      <c r="I194" s="72" t="s">
        <v>469</v>
      </c>
      <c r="J194" s="69" t="s">
        <v>559</v>
      </c>
    </row>
    <row r="195" spans="1:10" s="42" customFormat="1" ht="36">
      <c r="A195" s="55">
        <v>20.6</v>
      </c>
      <c r="B195" s="53" t="s">
        <v>232</v>
      </c>
      <c r="C195" s="54" t="s">
        <v>509</v>
      </c>
      <c r="D195" s="91" t="s">
        <v>573</v>
      </c>
      <c r="E195" s="52"/>
      <c r="F195" s="66" t="s">
        <v>554</v>
      </c>
      <c r="G195" s="75" t="s">
        <v>518</v>
      </c>
      <c r="H195" s="72" t="s">
        <v>7</v>
      </c>
      <c r="I195" s="72" t="s">
        <v>346</v>
      </c>
      <c r="J195" s="69" t="s">
        <v>559</v>
      </c>
    </row>
    <row r="196" spans="1:10" s="42" customFormat="1" ht="24">
      <c r="A196" s="55">
        <v>20.6</v>
      </c>
      <c r="B196" s="53" t="s">
        <v>232</v>
      </c>
      <c r="C196" s="54" t="s">
        <v>515</v>
      </c>
      <c r="D196" s="52" t="s">
        <v>512</v>
      </c>
      <c r="E196" s="52"/>
      <c r="F196" s="76" t="s">
        <v>469</v>
      </c>
      <c r="G196" s="75" t="s">
        <v>518</v>
      </c>
      <c r="H196" s="72" t="s">
        <v>7</v>
      </c>
      <c r="I196" s="72" t="s">
        <v>469</v>
      </c>
      <c r="J196" s="69" t="s">
        <v>559</v>
      </c>
    </row>
    <row r="197" spans="1:10" s="39" customFormat="1" ht="35.25" customHeight="1">
      <c r="A197" s="15">
        <v>20.7</v>
      </c>
      <c r="B197" s="38" t="s">
        <v>233</v>
      </c>
      <c r="C197" s="32" t="s">
        <v>202</v>
      </c>
      <c r="D197" s="9" t="s">
        <v>148</v>
      </c>
      <c r="E197" s="9"/>
      <c r="F197" s="66" t="s">
        <v>554</v>
      </c>
      <c r="G197" s="75" t="s">
        <v>518</v>
      </c>
      <c r="H197" s="69" t="s">
        <v>7</v>
      </c>
      <c r="I197" s="69" t="s">
        <v>456</v>
      </c>
      <c r="J197" s="69" t="s">
        <v>559</v>
      </c>
    </row>
    <row r="198" spans="1:10" s="39" customFormat="1" ht="42" customHeight="1">
      <c r="A198" s="15">
        <v>20.7</v>
      </c>
      <c r="B198" s="38" t="s">
        <v>233</v>
      </c>
      <c r="C198" s="32" t="s">
        <v>203</v>
      </c>
      <c r="D198" s="9" t="s">
        <v>322</v>
      </c>
      <c r="E198" s="9"/>
      <c r="F198" s="66" t="s">
        <v>554</v>
      </c>
      <c r="G198" s="75" t="s">
        <v>518</v>
      </c>
      <c r="H198" s="69" t="s">
        <v>7</v>
      </c>
      <c r="I198" s="69" t="s">
        <v>456</v>
      </c>
      <c r="J198" s="69" t="s">
        <v>559</v>
      </c>
    </row>
    <row r="199" spans="1:10" ht="36">
      <c r="A199" s="15">
        <v>23.1</v>
      </c>
      <c r="B199" s="30" t="s">
        <v>234</v>
      </c>
      <c r="C199" s="64" t="s">
        <v>543</v>
      </c>
      <c r="D199" s="14" t="s">
        <v>424</v>
      </c>
      <c r="E199" s="14" t="s">
        <v>368</v>
      </c>
      <c r="F199" s="93" t="s">
        <v>554</v>
      </c>
      <c r="G199" s="7" t="s">
        <v>263</v>
      </c>
      <c r="H199" s="11" t="s">
        <v>7</v>
      </c>
      <c r="I199" s="66" t="s">
        <v>462</v>
      </c>
      <c r="J199" s="22" t="s">
        <v>440</v>
      </c>
    </row>
    <row r="200" spans="1:10" ht="36">
      <c r="A200" s="15">
        <v>23.1</v>
      </c>
      <c r="B200" s="30" t="s">
        <v>234</v>
      </c>
      <c r="C200" s="64" t="s">
        <v>544</v>
      </c>
      <c r="D200" s="14" t="s">
        <v>425</v>
      </c>
      <c r="E200" s="14" t="s">
        <v>368</v>
      </c>
      <c r="F200" s="66" t="s">
        <v>554</v>
      </c>
      <c r="G200" s="7" t="s">
        <v>263</v>
      </c>
      <c r="H200" s="11" t="s">
        <v>7</v>
      </c>
      <c r="I200" s="66" t="s">
        <v>346</v>
      </c>
      <c r="J200" s="22" t="s">
        <v>440</v>
      </c>
    </row>
    <row r="201" spans="1:10" ht="24">
      <c r="A201" s="15">
        <v>23.2</v>
      </c>
      <c r="B201" s="30" t="s">
        <v>235</v>
      </c>
      <c r="C201" s="64" t="s">
        <v>545</v>
      </c>
      <c r="D201" s="14" t="s">
        <v>426</v>
      </c>
      <c r="E201" s="14" t="s">
        <v>368</v>
      </c>
      <c r="F201" s="66" t="s">
        <v>554</v>
      </c>
      <c r="G201" s="7" t="s">
        <v>263</v>
      </c>
      <c r="H201" s="11" t="s">
        <v>7</v>
      </c>
      <c r="I201" s="11" t="s">
        <v>346</v>
      </c>
      <c r="J201" s="69" t="s">
        <v>559</v>
      </c>
    </row>
    <row r="202" spans="1:10" s="84" customFormat="1" ht="36">
      <c r="A202" s="86">
        <v>23.2</v>
      </c>
      <c r="B202" s="87" t="s">
        <v>234</v>
      </c>
      <c r="C202" s="85" t="s">
        <v>565</v>
      </c>
      <c r="D202" s="88" t="s">
        <v>568</v>
      </c>
      <c r="E202" s="89" t="s">
        <v>569</v>
      </c>
      <c r="F202" s="90" t="s">
        <v>469</v>
      </c>
      <c r="G202" s="92" t="s">
        <v>263</v>
      </c>
      <c r="H202" s="96" t="s">
        <v>572</v>
      </c>
      <c r="I202" s="93" t="s">
        <v>469</v>
      </c>
      <c r="J202" s="94" t="s">
        <v>559</v>
      </c>
    </row>
    <row r="203" spans="1:10" s="84" customFormat="1" ht="48">
      <c r="A203" s="86">
        <v>23.2</v>
      </c>
      <c r="B203" s="87" t="s">
        <v>234</v>
      </c>
      <c r="C203" s="85" t="s">
        <v>566</v>
      </c>
      <c r="D203" s="88" t="s">
        <v>568</v>
      </c>
      <c r="E203" s="89" t="s">
        <v>570</v>
      </c>
      <c r="F203" s="90" t="s">
        <v>469</v>
      </c>
      <c r="G203" s="92" t="s">
        <v>263</v>
      </c>
      <c r="H203" s="96" t="s">
        <v>572</v>
      </c>
      <c r="I203" s="93" t="s">
        <v>469</v>
      </c>
      <c r="J203" s="94" t="s">
        <v>559</v>
      </c>
    </row>
    <row r="204" spans="1:10" s="84" customFormat="1" ht="36">
      <c r="A204" s="86">
        <v>23.2</v>
      </c>
      <c r="B204" s="87" t="s">
        <v>234</v>
      </c>
      <c r="C204" s="85" t="s">
        <v>567</v>
      </c>
      <c r="D204" s="88" t="s">
        <v>568</v>
      </c>
      <c r="E204" s="89" t="s">
        <v>571</v>
      </c>
      <c r="F204" s="90" t="s">
        <v>469</v>
      </c>
      <c r="G204" s="92" t="s">
        <v>263</v>
      </c>
      <c r="H204" s="96" t="s">
        <v>572</v>
      </c>
      <c r="I204" s="93" t="s">
        <v>469</v>
      </c>
      <c r="J204" s="94" t="s">
        <v>559</v>
      </c>
    </row>
    <row r="205" spans="1:10" ht="36">
      <c r="A205" s="14">
        <v>23.3</v>
      </c>
      <c r="B205" s="30" t="s">
        <v>236</v>
      </c>
      <c r="C205" s="8" t="s">
        <v>149</v>
      </c>
      <c r="D205" s="14" t="s">
        <v>427</v>
      </c>
      <c r="E205" s="14" t="s">
        <v>369</v>
      </c>
      <c r="F205" s="66" t="s">
        <v>554</v>
      </c>
      <c r="G205" s="7" t="s">
        <v>249</v>
      </c>
      <c r="H205" s="11" t="s">
        <v>7</v>
      </c>
      <c r="I205" s="66" t="s">
        <v>462</v>
      </c>
      <c r="J205" s="22" t="s">
        <v>441</v>
      </c>
    </row>
    <row r="206" spans="1:10" ht="24">
      <c r="A206" s="14">
        <v>23.3</v>
      </c>
      <c r="B206" s="30" t="s">
        <v>236</v>
      </c>
      <c r="C206" s="8" t="s">
        <v>150</v>
      </c>
      <c r="D206" s="14" t="s">
        <v>428</v>
      </c>
      <c r="E206" s="14" t="s">
        <v>369</v>
      </c>
      <c r="F206" s="66" t="s">
        <v>554</v>
      </c>
      <c r="G206" s="7" t="s">
        <v>249</v>
      </c>
      <c r="H206" s="11" t="s">
        <v>7</v>
      </c>
      <c r="I206" s="66" t="s">
        <v>346</v>
      </c>
      <c r="J206" s="22" t="s">
        <v>441</v>
      </c>
    </row>
  </sheetData>
  <autoFilter ref="A1:J206"/>
  <customSheetViews>
    <customSheetView guid="{3D97F872-2DE0-4E00-B676-66C7A2679D52}" scale="70" showAutoFilter="1">
      <pane xSplit="1" ySplit="1" topLeftCell="B59" activePane="bottomRight" state="frozen"/>
      <selection pane="bottomRight" activeCell="F65" sqref="F65"/>
      <rowBreaks count="1" manualBreakCount="1">
        <brk id="174" max="8" man="1"/>
      </rowBreaks>
      <pageMargins left="0.7" right="0.7" top="0.75" bottom="0.75" header="0.3" footer="0.3"/>
      <pageSetup scale="62" orientation="landscape" r:id="rId1"/>
      <autoFilter ref="A1:M204"/>
    </customSheetView>
    <customSheetView guid="{554124E1-56DE-415D-BD5B-D93BD8BEA5C0}" scale="70" showAutoFilter="1">
      <pane xSplit="1" ySplit="1" topLeftCell="B77" activePane="bottomRight" state="frozen"/>
      <selection pane="bottomRight" activeCell="D81" sqref="D81"/>
      <rowBreaks count="1" manualBreakCount="1">
        <brk id="174" max="8" man="1"/>
      </rowBreaks>
      <pageMargins left="0.7" right="0.7" top="0.75" bottom="0.75" header="0.3" footer="0.3"/>
      <pageSetup scale="62" orientation="landscape" r:id="rId2"/>
      <autoFilter ref="A1:M204"/>
    </customSheetView>
  </customSheetViews>
  <pageMargins left="0.70866141732283472" right="0.70866141732283472" top="0.74803149606299213" bottom="0.74803149606299213" header="0.31496062992125984" footer="0.31496062992125984"/>
  <pageSetup paperSize="8" scale="33" fitToHeight="3" orientation="portrait" r:id="rId3"/>
  <rowBreaks count="2" manualBreakCount="2">
    <brk id="140" max="14" man="1"/>
    <brk id="174" max="8" man="1"/>
  </rowBreaks>
</worksheet>
</file>

<file path=xl/worksheets/sheet10.xml><?xml version="1.0" encoding="utf-8"?>
<worksheet xmlns="http://schemas.openxmlformats.org/spreadsheetml/2006/main" xmlns:r="http://schemas.openxmlformats.org/officeDocument/2006/relationships">
  <sheetPr codeName="Sheet11"/>
  <dimension ref="A1:H4"/>
  <sheetViews>
    <sheetView workbookViewId="0">
      <selection activeCell="E13" sqref="E13"/>
    </sheetView>
  </sheetViews>
  <sheetFormatPr defaultColWidth="9.140625" defaultRowHeight="15"/>
  <cols>
    <col min="1" max="1" width="11.28515625" style="25" bestFit="1" customWidth="1"/>
    <col min="2" max="2" width="11.7109375" style="70" customWidth="1"/>
    <col min="3" max="3" width="21.140625" style="70" customWidth="1"/>
    <col min="4" max="4" width="15.28515625" style="25" bestFit="1" customWidth="1"/>
    <col min="5" max="5" width="12.42578125" style="25" customWidth="1"/>
    <col min="6" max="7" width="11.140625" style="25" bestFit="1" customWidth="1"/>
    <col min="8" max="8" width="10.5703125" style="25" bestFit="1" customWidth="1"/>
    <col min="9" max="16384" width="9.140625" style="25"/>
  </cols>
  <sheetData>
    <row r="1" spans="1:8">
      <c r="A1" s="103" t="s">
        <v>237</v>
      </c>
      <c r="B1" s="105" t="s">
        <v>525</v>
      </c>
      <c r="C1" s="105" t="s">
        <v>555</v>
      </c>
      <c r="D1" s="108" t="s">
        <v>262</v>
      </c>
      <c r="E1" s="108" t="s">
        <v>346</v>
      </c>
      <c r="F1" s="108" t="s">
        <v>104</v>
      </c>
      <c r="G1" s="108" t="s">
        <v>324</v>
      </c>
      <c r="H1" s="26"/>
    </row>
    <row r="2" spans="1:8">
      <c r="A2" s="97">
        <v>42551</v>
      </c>
      <c r="B2" s="97" t="s">
        <v>430</v>
      </c>
      <c r="C2" s="97" t="s">
        <v>553</v>
      </c>
      <c r="D2" s="108" t="s">
        <v>348</v>
      </c>
      <c r="E2" s="108" t="s">
        <v>292</v>
      </c>
      <c r="F2" s="132"/>
      <c r="G2" s="132">
        <v>0</v>
      </c>
      <c r="H2" s="27"/>
    </row>
    <row r="3" spans="1:8">
      <c r="A3" s="97">
        <v>42551</v>
      </c>
      <c r="B3" s="97" t="s">
        <v>430</v>
      </c>
      <c r="C3" s="97" t="s">
        <v>553</v>
      </c>
      <c r="D3" s="108" t="s">
        <v>348</v>
      </c>
      <c r="E3" s="108" t="s">
        <v>293</v>
      </c>
      <c r="F3" s="108"/>
      <c r="G3" s="132">
        <v>0</v>
      </c>
    </row>
    <row r="4" spans="1:8">
      <c r="A4" s="97">
        <v>42551</v>
      </c>
      <c r="B4" s="97" t="s">
        <v>430</v>
      </c>
      <c r="C4" s="97" t="s">
        <v>553</v>
      </c>
      <c r="D4" s="108" t="s">
        <v>348</v>
      </c>
      <c r="E4" s="108" t="s">
        <v>577</v>
      </c>
      <c r="F4" s="132">
        <v>0</v>
      </c>
      <c r="G4" s="132">
        <v>0</v>
      </c>
    </row>
  </sheetData>
  <customSheetViews>
    <customSheetView guid="{3D97F872-2DE0-4E00-B676-66C7A2679D52}">
      <selection activeCell="A5" sqref="A5:XFD5"/>
      <pageMargins left="0.7" right="0.7" top="0.75" bottom="0.75" header="0.3" footer="0.3"/>
    </customSheetView>
    <customSheetView guid="{554124E1-56DE-415D-BD5B-D93BD8BEA5C0}">
      <selection activeCell="A5" sqref="A5:XFD12"/>
      <pageMargins left="0.7" right="0.7" top="0.75" bottom="0.75" header="0.3" footer="0.3"/>
    </customSheetView>
  </customSheetView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2"/>
  <dimension ref="A1:E4"/>
  <sheetViews>
    <sheetView workbookViewId="0">
      <selection activeCell="A2" sqref="A2"/>
    </sheetView>
  </sheetViews>
  <sheetFormatPr defaultRowHeight="15"/>
  <cols>
    <col min="1" max="1" width="11.140625" bestFit="1" customWidth="1"/>
    <col min="2" max="2" width="16.7109375" style="70" customWidth="1"/>
    <col min="3" max="3" width="24.140625" style="70" customWidth="1"/>
    <col min="4" max="4" width="18.140625" bestFit="1" customWidth="1"/>
    <col min="5" max="5" width="8.85546875" bestFit="1" customWidth="1"/>
  </cols>
  <sheetData>
    <row r="1" spans="1:5">
      <c r="A1" s="105" t="s">
        <v>237</v>
      </c>
      <c r="B1" s="105" t="s">
        <v>525</v>
      </c>
      <c r="C1" s="103" t="s">
        <v>555</v>
      </c>
      <c r="D1" s="103" t="s">
        <v>262</v>
      </c>
      <c r="E1" s="97" t="s">
        <v>106</v>
      </c>
    </row>
    <row r="2" spans="1:5">
      <c r="A2" s="97">
        <v>42551</v>
      </c>
      <c r="B2" s="97" t="s">
        <v>430</v>
      </c>
      <c r="C2" s="97" t="s">
        <v>553</v>
      </c>
      <c r="D2" s="133" t="s">
        <v>590</v>
      </c>
      <c r="E2" s="108">
        <v>0</v>
      </c>
    </row>
    <row r="3" spans="1:5">
      <c r="A3" s="97">
        <v>42551</v>
      </c>
      <c r="B3" s="97" t="s">
        <v>430</v>
      </c>
      <c r="C3" s="97" t="s">
        <v>553</v>
      </c>
      <c r="D3" s="133" t="s">
        <v>725</v>
      </c>
      <c r="E3" s="108">
        <v>0</v>
      </c>
    </row>
    <row r="4" spans="1:5">
      <c r="A4" s="97">
        <v>42551</v>
      </c>
      <c r="B4" s="97" t="s">
        <v>430</v>
      </c>
      <c r="C4" s="97" t="s">
        <v>553</v>
      </c>
      <c r="D4" s="133" t="s">
        <v>726</v>
      </c>
      <c r="E4" s="108">
        <v>0</v>
      </c>
    </row>
  </sheetData>
  <customSheetViews>
    <customSheetView guid="{3D97F872-2DE0-4E00-B676-66C7A2679D52}">
      <selection activeCell="A5" sqref="A5:XFD5"/>
      <pageMargins left="0.7" right="0.7" top="0.75" bottom="0.75" header="0.3" footer="0.3"/>
    </customSheetView>
    <customSheetView guid="{554124E1-56DE-415D-BD5B-D93BD8BEA5C0}">
      <selection activeCell="C9" sqref="C9"/>
      <pageMargins left="0.7" right="0.7" top="0.75" bottom="0.75" header="0.3" footer="0.3"/>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3"/>
  <dimension ref="A1:G5"/>
  <sheetViews>
    <sheetView workbookViewId="0">
      <selection activeCell="A2" sqref="A2"/>
    </sheetView>
  </sheetViews>
  <sheetFormatPr defaultRowHeight="15"/>
  <cols>
    <col min="1" max="1" width="11.140625" bestFit="1" customWidth="1"/>
    <col min="2" max="2" width="16.7109375" style="70" customWidth="1"/>
    <col min="3" max="3" width="24.140625" style="70" customWidth="1"/>
    <col min="4" max="4" width="19.42578125" customWidth="1"/>
    <col min="5" max="6" width="12.5703125" customWidth="1"/>
  </cols>
  <sheetData>
    <row r="1" spans="1:7">
      <c r="A1" s="124" t="s">
        <v>237</v>
      </c>
      <c r="B1" s="103" t="s">
        <v>525</v>
      </c>
      <c r="C1" s="103" t="s">
        <v>555</v>
      </c>
      <c r="D1" s="124" t="s">
        <v>262</v>
      </c>
      <c r="E1" s="125" t="s">
        <v>334</v>
      </c>
      <c r="F1" s="125" t="s">
        <v>182</v>
      </c>
      <c r="G1" s="24"/>
    </row>
    <row r="2" spans="1:7">
      <c r="A2" s="97">
        <v>42551</v>
      </c>
      <c r="B2" s="97" t="s">
        <v>430</v>
      </c>
      <c r="C2" s="97" t="s">
        <v>553</v>
      </c>
      <c r="D2" s="125" t="s">
        <v>349</v>
      </c>
      <c r="E2" s="134">
        <f>0.3778*100</f>
        <v>37.78</v>
      </c>
      <c r="F2" s="134">
        <f>0.1181*100</f>
        <v>11.81</v>
      </c>
      <c r="G2" s="24"/>
    </row>
    <row r="3" spans="1:7">
      <c r="A3" s="97">
        <v>42551</v>
      </c>
      <c r="B3" s="97" t="s">
        <v>430</v>
      </c>
      <c r="C3" s="97" t="s">
        <v>553</v>
      </c>
      <c r="D3" s="125" t="s">
        <v>557</v>
      </c>
      <c r="E3" s="134">
        <f>0.1509*100</f>
        <v>15.09</v>
      </c>
      <c r="F3" s="134">
        <f>0.0087*100</f>
        <v>0.86999999999999988</v>
      </c>
      <c r="G3" s="24"/>
    </row>
    <row r="4" spans="1:7">
      <c r="A4" s="97">
        <v>42551</v>
      </c>
      <c r="B4" s="97" t="s">
        <v>430</v>
      </c>
      <c r="C4" s="97" t="s">
        <v>553</v>
      </c>
      <c r="D4" s="125" t="s">
        <v>591</v>
      </c>
      <c r="E4" s="134">
        <f>0.1761*100</f>
        <v>17.61</v>
      </c>
      <c r="F4" s="134">
        <f>0.1551*100</f>
        <v>15.509999999999998</v>
      </c>
      <c r="G4" s="24"/>
    </row>
    <row r="5" spans="1:7">
      <c r="A5" s="97">
        <v>42551</v>
      </c>
      <c r="B5" s="97" t="s">
        <v>430</v>
      </c>
      <c r="C5" s="97" t="s">
        <v>553</v>
      </c>
      <c r="D5" s="125" t="s">
        <v>592</v>
      </c>
      <c r="E5" s="134">
        <f>0.0133*100</f>
        <v>1.3299999999999998</v>
      </c>
      <c r="F5" s="134">
        <v>0</v>
      </c>
      <c r="G5" s="24"/>
    </row>
  </sheetData>
  <customSheetViews>
    <customSheetView guid="{3D97F872-2DE0-4E00-B676-66C7A2679D52}">
      <selection activeCell="A5" sqref="A5:XFD5"/>
      <pageMargins left="0.7" right="0.7" top="0.75" bottom="0.75" header="0.3" footer="0.3"/>
    </customSheetView>
    <customSheetView guid="{554124E1-56DE-415D-BD5B-D93BD8BEA5C0}">
      <selection activeCell="F4" sqref="F4"/>
      <pageMargins left="0.7" right="0.7" top="0.75" bottom="0.75" header="0.3" footer="0.3"/>
    </customSheetView>
  </customSheetView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sheetPr codeName="Sheet14"/>
  <dimension ref="A1:J13"/>
  <sheetViews>
    <sheetView workbookViewId="0">
      <selection activeCell="A2" sqref="A2"/>
    </sheetView>
  </sheetViews>
  <sheetFormatPr defaultColWidth="9.140625" defaultRowHeight="15"/>
  <cols>
    <col min="1" max="1" width="11.28515625" style="17" bestFit="1" customWidth="1"/>
    <col min="2" max="2" width="16.7109375" style="70" customWidth="1"/>
    <col min="3" max="3" width="24.140625" style="70" customWidth="1"/>
    <col min="4" max="5" width="11.5703125" style="17" customWidth="1"/>
    <col min="6" max="7" width="12.28515625" style="17" bestFit="1" customWidth="1"/>
    <col min="8" max="16384" width="9.140625" style="17"/>
  </cols>
  <sheetData>
    <row r="1" spans="1:10">
      <c r="A1" s="114" t="s">
        <v>237</v>
      </c>
      <c r="B1" s="105" t="s">
        <v>525</v>
      </c>
      <c r="C1" s="105" t="s">
        <v>555</v>
      </c>
      <c r="D1" s="114" t="s">
        <v>262</v>
      </c>
      <c r="E1" s="114" t="s">
        <v>346</v>
      </c>
      <c r="F1" s="103" t="s">
        <v>100</v>
      </c>
      <c r="G1" s="103" t="s">
        <v>101</v>
      </c>
    </row>
    <row r="2" spans="1:10">
      <c r="A2" s="97">
        <v>42551</v>
      </c>
      <c r="B2" s="97" t="s">
        <v>430</v>
      </c>
      <c r="C2" s="97" t="s">
        <v>553</v>
      </c>
      <c r="D2" s="114" t="s">
        <v>272</v>
      </c>
      <c r="E2" s="114" t="s">
        <v>577</v>
      </c>
      <c r="F2" s="123">
        <v>0</v>
      </c>
      <c r="G2" s="123">
        <v>0</v>
      </c>
      <c r="I2" s="62"/>
      <c r="J2" s="62"/>
    </row>
    <row r="3" spans="1:10">
      <c r="A3" s="97">
        <v>42551</v>
      </c>
      <c r="B3" s="97" t="s">
        <v>430</v>
      </c>
      <c r="C3" s="97" t="s">
        <v>553</v>
      </c>
      <c r="D3" s="114" t="s">
        <v>273</v>
      </c>
      <c r="E3" s="114" t="s">
        <v>577</v>
      </c>
      <c r="F3" s="123">
        <v>0</v>
      </c>
      <c r="G3" s="123">
        <v>0</v>
      </c>
    </row>
    <row r="4" spans="1:10">
      <c r="A4" s="97">
        <v>42551</v>
      </c>
      <c r="B4" s="97" t="s">
        <v>430</v>
      </c>
      <c r="C4" s="97" t="s">
        <v>553</v>
      </c>
      <c r="D4" s="114" t="s">
        <v>274</v>
      </c>
      <c r="E4" s="114" t="s">
        <v>577</v>
      </c>
      <c r="F4" s="123">
        <v>0</v>
      </c>
      <c r="G4" s="123">
        <v>0</v>
      </c>
    </row>
    <row r="5" spans="1:10">
      <c r="A5" s="97">
        <v>42551</v>
      </c>
      <c r="B5" s="97" t="s">
        <v>430</v>
      </c>
      <c r="C5" s="97" t="s">
        <v>553</v>
      </c>
      <c r="D5" s="114" t="s">
        <v>275</v>
      </c>
      <c r="E5" s="114" t="s">
        <v>577</v>
      </c>
      <c r="F5" s="123">
        <v>0</v>
      </c>
      <c r="G5" s="123">
        <v>0</v>
      </c>
    </row>
    <row r="6" spans="1:10">
      <c r="A6" s="97">
        <v>42551</v>
      </c>
      <c r="B6" s="97" t="s">
        <v>430</v>
      </c>
      <c r="C6" s="97" t="s">
        <v>553</v>
      </c>
      <c r="D6" s="114" t="s">
        <v>276</v>
      </c>
      <c r="E6" s="114" t="s">
        <v>577</v>
      </c>
      <c r="F6" s="123">
        <v>0</v>
      </c>
      <c r="G6" s="123">
        <v>0</v>
      </c>
    </row>
    <row r="7" spans="1:10">
      <c r="A7" s="97">
        <v>42551</v>
      </c>
      <c r="B7" s="97" t="s">
        <v>430</v>
      </c>
      <c r="C7" s="97" t="s">
        <v>553</v>
      </c>
      <c r="D7" s="114" t="s">
        <v>277</v>
      </c>
      <c r="E7" s="114" t="s">
        <v>577</v>
      </c>
      <c r="F7" s="123">
        <v>0</v>
      </c>
      <c r="G7" s="123">
        <v>0</v>
      </c>
    </row>
    <row r="8" spans="1:10">
      <c r="A8" s="79"/>
      <c r="B8" s="79"/>
      <c r="C8" s="79"/>
      <c r="D8" s="82"/>
      <c r="E8" s="82"/>
      <c r="F8" s="81"/>
      <c r="G8" s="81"/>
    </row>
    <row r="9" spans="1:10">
      <c r="A9" s="79"/>
      <c r="B9" s="79"/>
      <c r="C9" s="79"/>
      <c r="D9" s="82"/>
      <c r="E9" s="82"/>
      <c r="F9" s="81"/>
      <c r="G9" s="81"/>
    </row>
    <row r="10" spans="1:10">
      <c r="A10" s="79"/>
      <c r="B10" s="79"/>
      <c r="C10" s="79"/>
      <c r="D10" s="82"/>
      <c r="E10" s="82"/>
      <c r="F10" s="81"/>
      <c r="G10" s="81"/>
    </row>
    <row r="11" spans="1:10">
      <c r="A11" s="79"/>
      <c r="B11" s="79"/>
      <c r="C11" s="79"/>
      <c r="D11" s="82"/>
      <c r="E11" s="82"/>
      <c r="F11" s="81"/>
      <c r="G11" s="81"/>
    </row>
    <row r="12" spans="1:10">
      <c r="A12" s="79"/>
      <c r="B12" s="79"/>
      <c r="C12" s="79"/>
      <c r="D12" s="82"/>
      <c r="E12" s="82"/>
      <c r="F12" s="81"/>
      <c r="G12" s="81"/>
    </row>
    <row r="13" spans="1:10">
      <c r="A13" s="79"/>
      <c r="B13" s="79"/>
      <c r="C13" s="79"/>
      <c r="D13" s="82"/>
      <c r="E13" s="82"/>
      <c r="F13" s="81"/>
      <c r="G13" s="81"/>
    </row>
  </sheetData>
  <customSheetViews>
    <customSheetView guid="{3D97F872-2DE0-4E00-B676-66C7A2679D52}">
      <selection activeCell="N19" sqref="N19"/>
      <pageMargins left="0.7" right="0.7" top="0.75" bottom="0.75" header="0.3" footer="0.3"/>
    </customSheetView>
    <customSheetView guid="{554124E1-56DE-415D-BD5B-D93BD8BEA5C0}">
      <selection activeCell="D14" sqref="D14"/>
      <pageMargins left="0.7" right="0.7" top="0.75" bottom="0.75" header="0.3" footer="0.3"/>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sheetPr codeName="Sheet15"/>
  <dimension ref="A1:F5"/>
  <sheetViews>
    <sheetView workbookViewId="0">
      <selection activeCell="A2" sqref="A2"/>
    </sheetView>
  </sheetViews>
  <sheetFormatPr defaultRowHeight="15"/>
  <cols>
    <col min="1" max="1" width="11" bestFit="1" customWidth="1"/>
    <col min="2" max="2" width="16.7109375" style="70" customWidth="1"/>
    <col min="3" max="3" width="24.140625" style="70" customWidth="1"/>
    <col min="4" max="4" width="16.85546875" bestFit="1" customWidth="1"/>
    <col min="5" max="5" width="17.7109375" customWidth="1"/>
  </cols>
  <sheetData>
    <row r="1" spans="1:6">
      <c r="A1" s="124" t="s">
        <v>237</v>
      </c>
      <c r="B1" s="103" t="s">
        <v>525</v>
      </c>
      <c r="C1" s="103" t="s">
        <v>555</v>
      </c>
      <c r="D1" s="124" t="s">
        <v>581</v>
      </c>
      <c r="E1" s="124" t="s">
        <v>186</v>
      </c>
    </row>
    <row r="2" spans="1:6">
      <c r="A2" s="97">
        <v>42551</v>
      </c>
      <c r="B2" s="97" t="s">
        <v>430</v>
      </c>
      <c r="C2" s="97" t="s">
        <v>553</v>
      </c>
      <c r="D2" s="135">
        <v>12</v>
      </c>
      <c r="E2" s="136">
        <v>0.42430555555555555</v>
      </c>
    </row>
    <row r="4" spans="1:6">
      <c r="A4" s="40"/>
      <c r="D4" s="59"/>
      <c r="E4" s="60"/>
      <c r="F4" s="60"/>
    </row>
    <row r="5" spans="1:6">
      <c r="A5" s="40"/>
      <c r="D5" s="59"/>
      <c r="E5" s="60"/>
      <c r="F5" s="60"/>
    </row>
  </sheetData>
  <customSheetViews>
    <customSheetView guid="{3D97F872-2DE0-4E00-B676-66C7A2679D52}">
      <selection activeCell="A5" sqref="A5:XFD5"/>
      <pageMargins left="0.7" right="0.7" top="0.75" bottom="0.75" header="0.3" footer="0.3"/>
    </customSheetView>
    <customSheetView guid="{554124E1-56DE-415D-BD5B-D93BD8BEA5C0}">
      <selection activeCell="B5" sqref="B5"/>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16"/>
  <dimension ref="A1:M15"/>
  <sheetViews>
    <sheetView workbookViewId="0">
      <selection activeCell="A2" sqref="A2"/>
    </sheetView>
  </sheetViews>
  <sheetFormatPr defaultColWidth="9.140625" defaultRowHeight="15"/>
  <cols>
    <col min="1" max="1" width="11.140625" style="49" bestFit="1" customWidth="1"/>
    <col min="2" max="2" width="16.7109375" style="70" customWidth="1"/>
    <col min="3" max="3" width="24.140625" style="70" customWidth="1"/>
    <col min="4" max="4" width="18" style="49" customWidth="1"/>
    <col min="5" max="7" width="14.7109375" style="49" bestFit="1" customWidth="1"/>
    <col min="8" max="10" width="18.28515625" style="49" bestFit="1" customWidth="1"/>
    <col min="11" max="16384" width="9.140625" style="49"/>
  </cols>
  <sheetData>
    <row r="1" spans="1:13">
      <c r="A1" s="124" t="s">
        <v>237</v>
      </c>
      <c r="B1" s="103" t="s">
        <v>525</v>
      </c>
      <c r="C1" s="103" t="s">
        <v>555</v>
      </c>
      <c r="D1" s="124" t="s">
        <v>262</v>
      </c>
      <c r="E1" s="103" t="s">
        <v>141</v>
      </c>
      <c r="F1" s="103" t="s">
        <v>142</v>
      </c>
      <c r="G1" s="103" t="s">
        <v>143</v>
      </c>
      <c r="H1" s="103" t="s">
        <v>189</v>
      </c>
      <c r="I1" s="103" t="s">
        <v>190</v>
      </c>
      <c r="J1" s="103" t="s">
        <v>191</v>
      </c>
      <c r="K1" s="18"/>
      <c r="L1" s="18"/>
      <c r="M1" s="18"/>
    </row>
    <row r="2" spans="1:13">
      <c r="A2" s="97">
        <v>42551</v>
      </c>
      <c r="B2" s="97" t="s">
        <v>526</v>
      </c>
      <c r="C2" s="97" t="s">
        <v>532</v>
      </c>
      <c r="D2" s="124" t="s">
        <v>314</v>
      </c>
      <c r="E2" s="137" t="s">
        <v>505</v>
      </c>
      <c r="F2" s="137">
        <v>58.08</v>
      </c>
      <c r="G2" s="137">
        <v>80.87</v>
      </c>
      <c r="H2" s="137"/>
      <c r="I2" s="137"/>
      <c r="J2" s="137"/>
    </row>
    <row r="3" spans="1:13">
      <c r="A3" s="97">
        <v>42551</v>
      </c>
      <c r="B3" s="97" t="s">
        <v>526</v>
      </c>
      <c r="C3" s="97" t="s">
        <v>532</v>
      </c>
      <c r="D3" s="124" t="s">
        <v>315</v>
      </c>
      <c r="E3" s="137" t="s">
        <v>505</v>
      </c>
      <c r="F3" s="137">
        <v>75.08</v>
      </c>
      <c r="G3" s="137">
        <v>90.66</v>
      </c>
      <c r="H3" s="137"/>
      <c r="I3" s="137"/>
      <c r="J3" s="137"/>
    </row>
    <row r="4" spans="1:13">
      <c r="A4" s="97">
        <v>42551</v>
      </c>
      <c r="B4" s="97" t="s">
        <v>526</v>
      </c>
      <c r="C4" s="97" t="s">
        <v>533</v>
      </c>
      <c r="D4" s="97" t="s">
        <v>314</v>
      </c>
      <c r="E4" s="137" t="s">
        <v>505</v>
      </c>
      <c r="F4" s="137">
        <v>76</v>
      </c>
      <c r="G4" s="137">
        <v>93.15</v>
      </c>
      <c r="H4" s="124"/>
      <c r="I4" s="124"/>
      <c r="J4" s="124"/>
    </row>
    <row r="5" spans="1:13">
      <c r="A5" s="97">
        <v>42551</v>
      </c>
      <c r="B5" s="97" t="s">
        <v>526</v>
      </c>
      <c r="C5" s="97" t="s">
        <v>533</v>
      </c>
      <c r="D5" s="97" t="s">
        <v>315</v>
      </c>
      <c r="E5" s="137" t="s">
        <v>505</v>
      </c>
      <c r="F5" s="137">
        <v>81.44</v>
      </c>
      <c r="G5" s="137">
        <v>96.43</v>
      </c>
      <c r="H5" s="124"/>
      <c r="I5" s="124"/>
      <c r="J5" s="124"/>
    </row>
    <row r="6" spans="1:13">
      <c r="A6" s="97">
        <v>42551</v>
      </c>
      <c r="B6" s="97" t="s">
        <v>556</v>
      </c>
      <c r="C6" s="97" t="s">
        <v>530</v>
      </c>
      <c r="D6" s="97" t="s">
        <v>314</v>
      </c>
      <c r="E6" s="137">
        <v>77.75</v>
      </c>
      <c r="F6" s="137" t="s">
        <v>505</v>
      </c>
      <c r="G6" s="137" t="s">
        <v>505</v>
      </c>
      <c r="H6" s="137">
        <v>73.14</v>
      </c>
      <c r="I6" s="137" t="s">
        <v>505</v>
      </c>
      <c r="J6" s="137" t="s">
        <v>505</v>
      </c>
    </row>
    <row r="7" spans="1:13">
      <c r="A7" s="97">
        <v>42551</v>
      </c>
      <c r="B7" s="97" t="s">
        <v>556</v>
      </c>
      <c r="C7" s="97" t="s">
        <v>530</v>
      </c>
      <c r="D7" s="97" t="s">
        <v>315</v>
      </c>
      <c r="E7" s="137">
        <v>78.55</v>
      </c>
      <c r="F7" s="137" t="s">
        <v>505</v>
      </c>
      <c r="G7" s="137" t="s">
        <v>505</v>
      </c>
      <c r="H7" s="137">
        <v>75.83</v>
      </c>
      <c r="I7" s="137" t="s">
        <v>505</v>
      </c>
      <c r="J7" s="137" t="s">
        <v>505</v>
      </c>
    </row>
    <row r="8" spans="1:13">
      <c r="A8" s="97">
        <v>42551</v>
      </c>
      <c r="B8" s="97" t="s">
        <v>556</v>
      </c>
      <c r="C8" s="97" t="s">
        <v>531</v>
      </c>
      <c r="D8" s="97" t="s">
        <v>314</v>
      </c>
      <c r="E8" s="137"/>
      <c r="F8" s="137"/>
      <c r="G8" s="137"/>
      <c r="H8" s="137" t="s">
        <v>505</v>
      </c>
      <c r="I8" s="137">
        <v>45.73</v>
      </c>
      <c r="J8" s="137">
        <v>72.760000000000005</v>
      </c>
    </row>
    <row r="9" spans="1:13">
      <c r="A9" s="97">
        <v>42551</v>
      </c>
      <c r="B9" s="97" t="s">
        <v>556</v>
      </c>
      <c r="C9" s="97" t="s">
        <v>531</v>
      </c>
      <c r="D9" s="97" t="s">
        <v>315</v>
      </c>
      <c r="E9" s="137"/>
      <c r="F9" s="137"/>
      <c r="G9" s="137"/>
      <c r="H9" s="137" t="s">
        <v>505</v>
      </c>
      <c r="I9" s="137">
        <v>55.36</v>
      </c>
      <c r="J9" s="137">
        <v>82.15</v>
      </c>
    </row>
    <row r="10" spans="1:13">
      <c r="A10" s="97">
        <v>42551</v>
      </c>
      <c r="B10" s="97" t="s">
        <v>556</v>
      </c>
      <c r="C10" s="97" t="s">
        <v>536</v>
      </c>
      <c r="D10" s="97" t="s">
        <v>314</v>
      </c>
      <c r="E10" s="137" t="s">
        <v>505</v>
      </c>
      <c r="F10" s="137">
        <v>27.62</v>
      </c>
      <c r="G10" s="137">
        <v>46.26</v>
      </c>
      <c r="H10" s="137" t="s">
        <v>505</v>
      </c>
      <c r="I10" s="137">
        <v>24.93</v>
      </c>
      <c r="J10" s="137">
        <v>42.38</v>
      </c>
    </row>
    <row r="11" spans="1:13">
      <c r="A11" s="97">
        <v>42551</v>
      </c>
      <c r="B11" s="97" t="s">
        <v>556</v>
      </c>
      <c r="C11" s="97" t="s">
        <v>536</v>
      </c>
      <c r="D11" s="97" t="s">
        <v>315</v>
      </c>
      <c r="E11" s="137" t="s">
        <v>505</v>
      </c>
      <c r="F11" s="137">
        <v>29.43</v>
      </c>
      <c r="G11" s="137">
        <v>47.949999999999996</v>
      </c>
      <c r="H11" s="137" t="s">
        <v>505</v>
      </c>
      <c r="I11" s="137">
        <v>30.94</v>
      </c>
      <c r="J11" s="137">
        <v>48.1</v>
      </c>
    </row>
    <row r="12" spans="1:13">
      <c r="A12" s="97">
        <v>42551</v>
      </c>
      <c r="B12" s="97" t="s">
        <v>556</v>
      </c>
      <c r="C12" s="97" t="s">
        <v>534</v>
      </c>
      <c r="D12" s="97" t="s">
        <v>314</v>
      </c>
      <c r="E12" s="137">
        <v>74.45</v>
      </c>
      <c r="F12" s="137" t="s">
        <v>505</v>
      </c>
      <c r="G12" s="137" t="s">
        <v>505</v>
      </c>
      <c r="H12" s="137">
        <v>0.75719999999999998</v>
      </c>
      <c r="I12" s="137" t="s">
        <v>505</v>
      </c>
      <c r="J12" s="137" t="s">
        <v>505</v>
      </c>
    </row>
    <row r="13" spans="1:13">
      <c r="A13" s="97">
        <v>42551</v>
      </c>
      <c r="B13" s="97" t="s">
        <v>556</v>
      </c>
      <c r="C13" s="97" t="s">
        <v>534</v>
      </c>
      <c r="D13" s="97" t="s">
        <v>315</v>
      </c>
      <c r="E13" s="137">
        <v>76.23</v>
      </c>
      <c r="F13" s="137" t="s">
        <v>505</v>
      </c>
      <c r="G13" s="137" t="s">
        <v>505</v>
      </c>
      <c r="H13" s="137">
        <v>0.81810000000000005</v>
      </c>
      <c r="I13" s="137" t="s">
        <v>505</v>
      </c>
      <c r="J13" s="137" t="s">
        <v>505</v>
      </c>
    </row>
    <row r="14" spans="1:13">
      <c r="A14" s="97">
        <v>42551</v>
      </c>
      <c r="B14" s="97" t="s">
        <v>556</v>
      </c>
      <c r="C14" s="97" t="s">
        <v>595</v>
      </c>
      <c r="D14" s="97" t="s">
        <v>314</v>
      </c>
      <c r="E14" s="137" t="s">
        <v>596</v>
      </c>
      <c r="F14" s="137">
        <v>28.18</v>
      </c>
      <c r="G14" s="137">
        <v>46.94</v>
      </c>
      <c r="H14" s="137" t="s">
        <v>505</v>
      </c>
      <c r="I14" s="137">
        <v>23.26</v>
      </c>
      <c r="J14" s="137">
        <v>37.01</v>
      </c>
    </row>
    <row r="15" spans="1:13">
      <c r="A15" s="97">
        <v>42551</v>
      </c>
      <c r="B15" s="97" t="s">
        <v>556</v>
      </c>
      <c r="C15" s="97" t="s">
        <v>595</v>
      </c>
      <c r="D15" s="97" t="s">
        <v>315</v>
      </c>
      <c r="E15" s="137" t="s">
        <v>596</v>
      </c>
      <c r="F15" s="137">
        <v>28.89</v>
      </c>
      <c r="G15" s="137">
        <v>47.86</v>
      </c>
      <c r="H15" s="137" t="s">
        <v>505</v>
      </c>
      <c r="I15" s="137">
        <v>24.13</v>
      </c>
      <c r="J15" s="137">
        <v>37.6</v>
      </c>
    </row>
  </sheetData>
  <customSheetViews>
    <customSheetView guid="{3D97F872-2DE0-4E00-B676-66C7A2679D52}">
      <selection activeCell="C4" sqref="C4"/>
      <pageMargins left="0.7" right="0.7" top="0.75" bottom="0.75" header="0.3" footer="0.3"/>
    </customSheetView>
    <customSheetView guid="{554124E1-56DE-415D-BD5B-D93BD8BEA5C0}">
      <selection activeCell="E4" sqref="E4:J5"/>
      <pageMargins left="0.7" right="0.7" top="0.75" bottom="0.75" header="0.3" footer="0.3"/>
    </customSheetView>
  </customSheetView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R4"/>
  <sheetViews>
    <sheetView workbookViewId="0">
      <selection activeCell="A2" sqref="A2"/>
    </sheetView>
  </sheetViews>
  <sheetFormatPr defaultRowHeight="12.75"/>
  <cols>
    <col min="1" max="1" width="11.140625" style="120" bestFit="1" customWidth="1"/>
    <col min="2" max="2" width="16.7109375" style="78" customWidth="1"/>
    <col min="3" max="3" width="24.140625" style="78" customWidth="1"/>
    <col min="4" max="4" width="8.42578125" style="120" bestFit="1" customWidth="1"/>
    <col min="5" max="5" width="8.85546875" style="120" bestFit="1" customWidth="1"/>
    <col min="6" max="6" width="11.5703125" style="120" customWidth="1"/>
    <col min="7" max="7" width="15.140625" style="120" bestFit="1" customWidth="1"/>
    <col min="8" max="11" width="11.5703125" style="120" customWidth="1"/>
    <col min="12" max="12" width="11.140625" style="120" bestFit="1" customWidth="1"/>
    <col min="13" max="16" width="14.140625" style="120" bestFit="1" customWidth="1"/>
    <col min="17" max="18" width="11.5703125" style="120" customWidth="1"/>
    <col min="19" max="16384" width="9.140625" style="120"/>
  </cols>
  <sheetData>
    <row r="1" spans="1:18">
      <c r="A1" s="120" t="s">
        <v>237</v>
      </c>
      <c r="B1" s="105" t="s">
        <v>525</v>
      </c>
      <c r="C1" s="105" t="s">
        <v>555</v>
      </c>
      <c r="D1" s="120" t="s">
        <v>474</v>
      </c>
      <c r="E1" s="120" t="s">
        <v>346</v>
      </c>
      <c r="F1" s="139" t="s">
        <v>197</v>
      </c>
      <c r="G1" s="139" t="s">
        <v>198</v>
      </c>
      <c r="H1" s="139" t="s">
        <v>457</v>
      </c>
      <c r="I1" s="139" t="s">
        <v>458</v>
      </c>
      <c r="J1" s="139" t="s">
        <v>459</v>
      </c>
      <c r="K1" s="139" t="s">
        <v>200</v>
      </c>
      <c r="L1" s="139" t="s">
        <v>201</v>
      </c>
      <c r="M1" s="139" t="s">
        <v>507</v>
      </c>
      <c r="N1" s="139" t="s">
        <v>508</v>
      </c>
      <c r="O1" s="139" t="s">
        <v>509</v>
      </c>
      <c r="P1" s="139" t="s">
        <v>510</v>
      </c>
      <c r="Q1" s="139" t="s">
        <v>202</v>
      </c>
      <c r="R1" s="139" t="s">
        <v>203</v>
      </c>
    </row>
    <row r="2" spans="1:18">
      <c r="A2" s="97">
        <v>42551</v>
      </c>
      <c r="B2" s="97" t="s">
        <v>556</v>
      </c>
      <c r="C2" s="97" t="s">
        <v>531</v>
      </c>
      <c r="D2" s="140" t="s">
        <v>475</v>
      </c>
      <c r="E2" s="108" t="s">
        <v>293</v>
      </c>
      <c r="F2" s="141">
        <v>1.46</v>
      </c>
      <c r="G2" s="142">
        <v>29080000</v>
      </c>
      <c r="H2" s="143">
        <v>0</v>
      </c>
      <c r="I2" s="144" t="s">
        <v>680</v>
      </c>
      <c r="J2" s="145" t="s">
        <v>681</v>
      </c>
      <c r="K2" s="143">
        <v>766</v>
      </c>
      <c r="L2" s="141">
        <v>100</v>
      </c>
      <c r="M2" s="141">
        <v>0</v>
      </c>
      <c r="N2" s="141" t="s">
        <v>505</v>
      </c>
      <c r="O2" s="142">
        <v>4110000.0000000005</v>
      </c>
      <c r="P2" s="141" t="s">
        <v>682</v>
      </c>
      <c r="Q2" s="141">
        <v>0</v>
      </c>
      <c r="R2" s="141" t="s">
        <v>505</v>
      </c>
    </row>
    <row r="3" spans="1:18">
      <c r="A3" s="97">
        <v>42551</v>
      </c>
      <c r="B3" s="97" t="s">
        <v>556</v>
      </c>
      <c r="C3" s="97" t="s">
        <v>531</v>
      </c>
      <c r="D3" s="140" t="s">
        <v>593</v>
      </c>
      <c r="E3" s="108" t="s">
        <v>293</v>
      </c>
      <c r="F3" s="141">
        <v>12.389999999999999</v>
      </c>
      <c r="G3" s="142">
        <v>112240000.00000001</v>
      </c>
      <c r="H3" s="143">
        <v>0</v>
      </c>
      <c r="I3" s="144" t="s">
        <v>680</v>
      </c>
      <c r="J3" s="145" t="s">
        <v>681</v>
      </c>
      <c r="K3" s="143">
        <v>385</v>
      </c>
      <c r="L3" s="141">
        <v>100</v>
      </c>
      <c r="M3" s="141">
        <v>0</v>
      </c>
      <c r="N3" s="141" t="s">
        <v>505</v>
      </c>
      <c r="O3" s="142">
        <v>21390000</v>
      </c>
      <c r="P3" s="141" t="s">
        <v>682</v>
      </c>
      <c r="Q3" s="141">
        <v>0</v>
      </c>
      <c r="R3" s="141" t="s">
        <v>505</v>
      </c>
    </row>
    <row r="4" spans="1:18">
      <c r="A4" s="97">
        <v>42551</v>
      </c>
      <c r="B4" s="97" t="s">
        <v>556</v>
      </c>
      <c r="C4" s="97" t="s">
        <v>531</v>
      </c>
      <c r="D4" s="140" t="s">
        <v>594</v>
      </c>
      <c r="E4" s="108" t="s">
        <v>293</v>
      </c>
      <c r="F4" s="141">
        <v>11.42</v>
      </c>
      <c r="G4" s="142">
        <v>130340000</v>
      </c>
      <c r="H4" s="143">
        <v>0</v>
      </c>
      <c r="I4" s="144" t="s">
        <v>680</v>
      </c>
      <c r="J4" s="145" t="s">
        <v>681</v>
      </c>
      <c r="K4" s="143">
        <v>385</v>
      </c>
      <c r="L4" s="141">
        <v>100</v>
      </c>
      <c r="M4" s="142">
        <v>31000000</v>
      </c>
      <c r="N4" s="141" t="s">
        <v>682</v>
      </c>
      <c r="O4" s="142">
        <v>15590000</v>
      </c>
      <c r="P4" s="141" t="s">
        <v>682</v>
      </c>
      <c r="Q4" s="141">
        <v>0</v>
      </c>
      <c r="R4" s="141" t="s">
        <v>505</v>
      </c>
    </row>
  </sheetData>
  <customSheetViews>
    <customSheetView guid="{3D97F872-2DE0-4E00-B676-66C7A2679D52}">
      <selection activeCell="A5" sqref="A5:XFD5"/>
      <pageMargins left="0.7" right="0.7" top="0.75" bottom="0.75" header="0.3" footer="0.3"/>
    </customSheetView>
    <customSheetView guid="{554124E1-56DE-415D-BD5B-D93BD8BEA5C0}">
      <selection activeCell="K23" sqref="K23"/>
      <pageMargins left="0.7" right="0.7" top="0.75" bottom="0.75" header="0.3" footer="0.3"/>
    </customSheetView>
  </customSheetView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L7"/>
  <sheetViews>
    <sheetView workbookViewId="0">
      <selection activeCell="A2" sqref="A2"/>
    </sheetView>
  </sheetViews>
  <sheetFormatPr defaultRowHeight="15"/>
  <cols>
    <col min="1" max="1" width="11.140625" style="56" bestFit="1" customWidth="1"/>
    <col min="2" max="2" width="16.7109375" style="70" customWidth="1"/>
    <col min="3" max="3" width="24.140625" style="70" customWidth="1"/>
    <col min="4" max="4" width="8.42578125" style="56" bestFit="1" customWidth="1"/>
    <col min="5" max="5" width="19.5703125" style="56" bestFit="1" customWidth="1"/>
    <col min="6" max="6" width="8.85546875" style="56" bestFit="1" customWidth="1"/>
    <col min="7" max="7" width="15.140625" style="56" bestFit="1" customWidth="1"/>
    <col min="8" max="9" width="9.5703125" style="23" bestFit="1" customWidth="1"/>
    <col min="10" max="10" width="7.28515625" style="23" customWidth="1"/>
    <col min="11" max="12" width="11.42578125" style="23" customWidth="1"/>
    <col min="13" max="13" width="10.5703125" style="23" customWidth="1"/>
    <col min="14" max="16384" width="9.140625" style="23"/>
  </cols>
  <sheetData>
    <row r="1" spans="1:12">
      <c r="A1" s="125" t="s">
        <v>237</v>
      </c>
      <c r="B1" s="105" t="s">
        <v>525</v>
      </c>
      <c r="C1" s="105" t="s">
        <v>555</v>
      </c>
      <c r="D1" s="120" t="s">
        <v>474</v>
      </c>
      <c r="E1" s="120" t="s">
        <v>474</v>
      </c>
      <c r="F1" s="120" t="s">
        <v>346</v>
      </c>
      <c r="G1" s="139" t="s">
        <v>199</v>
      </c>
      <c r="H1" s="36"/>
      <c r="I1" s="36"/>
      <c r="J1" s="36"/>
      <c r="K1" s="36"/>
      <c r="L1" s="36"/>
    </row>
    <row r="2" spans="1:12">
      <c r="A2" s="97">
        <v>42551</v>
      </c>
      <c r="B2" s="97" t="s">
        <v>556</v>
      </c>
      <c r="C2" s="97" t="s">
        <v>531</v>
      </c>
      <c r="D2" s="140" t="s">
        <v>475</v>
      </c>
      <c r="E2" s="108" t="s">
        <v>299</v>
      </c>
      <c r="F2" s="108" t="s">
        <v>293</v>
      </c>
      <c r="G2" s="142">
        <v>42350000</v>
      </c>
      <c r="H2" s="37"/>
      <c r="I2" s="37"/>
      <c r="J2" s="36"/>
      <c r="K2" s="36"/>
      <c r="L2" s="36"/>
    </row>
    <row r="3" spans="1:12" s="62" customFormat="1">
      <c r="A3" s="97">
        <v>42551</v>
      </c>
      <c r="B3" s="97" t="s">
        <v>556</v>
      </c>
      <c r="C3" s="97" t="s">
        <v>531</v>
      </c>
      <c r="D3" s="140" t="s">
        <v>475</v>
      </c>
      <c r="E3" s="108" t="s">
        <v>300</v>
      </c>
      <c r="F3" s="108" t="s">
        <v>293</v>
      </c>
      <c r="G3" s="142">
        <v>40380000</v>
      </c>
      <c r="H3" s="37"/>
      <c r="I3" s="37"/>
      <c r="J3" s="36"/>
      <c r="K3" s="36"/>
      <c r="L3" s="36"/>
    </row>
    <row r="4" spans="1:12" s="62" customFormat="1">
      <c r="A4" s="97">
        <v>42551</v>
      </c>
      <c r="B4" s="97" t="s">
        <v>556</v>
      </c>
      <c r="C4" s="97" t="s">
        <v>531</v>
      </c>
      <c r="D4" s="140" t="s">
        <v>593</v>
      </c>
      <c r="E4" s="108" t="s">
        <v>299</v>
      </c>
      <c r="F4" s="108" t="s">
        <v>293</v>
      </c>
      <c r="G4" s="142">
        <v>321210000</v>
      </c>
      <c r="H4" s="37"/>
      <c r="I4" s="37"/>
      <c r="J4" s="36"/>
      <c r="K4" s="36"/>
      <c r="L4" s="36"/>
    </row>
    <row r="5" spans="1:12" s="62" customFormat="1">
      <c r="A5" s="97">
        <v>42551</v>
      </c>
      <c r="B5" s="97" t="s">
        <v>556</v>
      </c>
      <c r="C5" s="97" t="s">
        <v>531</v>
      </c>
      <c r="D5" s="140" t="s">
        <v>593</v>
      </c>
      <c r="E5" s="108" t="s">
        <v>300</v>
      </c>
      <c r="F5" s="108" t="s">
        <v>293</v>
      </c>
      <c r="G5" s="142">
        <v>292070000</v>
      </c>
      <c r="H5" s="37"/>
      <c r="I5" s="37"/>
      <c r="J5" s="36"/>
      <c r="K5" s="36"/>
      <c r="L5" s="36"/>
    </row>
    <row r="6" spans="1:12" s="62" customFormat="1">
      <c r="A6" s="97">
        <v>42551</v>
      </c>
      <c r="B6" s="97" t="s">
        <v>556</v>
      </c>
      <c r="C6" s="97" t="s">
        <v>531</v>
      </c>
      <c r="D6" s="140" t="s">
        <v>594</v>
      </c>
      <c r="E6" s="108" t="s">
        <v>299</v>
      </c>
      <c r="F6" s="108" t="s">
        <v>293</v>
      </c>
      <c r="G6" s="142">
        <v>173230000</v>
      </c>
      <c r="H6" s="37"/>
      <c r="I6" s="37"/>
      <c r="J6" s="36"/>
      <c r="K6" s="36"/>
      <c r="L6" s="36"/>
    </row>
    <row r="7" spans="1:12" s="62" customFormat="1">
      <c r="A7" s="97">
        <v>42551</v>
      </c>
      <c r="B7" s="97" t="s">
        <v>556</v>
      </c>
      <c r="C7" s="97" t="s">
        <v>531</v>
      </c>
      <c r="D7" s="140" t="s">
        <v>594</v>
      </c>
      <c r="E7" s="108" t="s">
        <v>300</v>
      </c>
      <c r="F7" s="108" t="s">
        <v>293</v>
      </c>
      <c r="G7" s="142">
        <v>165280000</v>
      </c>
      <c r="H7" s="37"/>
      <c r="I7" s="37"/>
      <c r="J7" s="36"/>
      <c r="K7" s="36"/>
      <c r="L7" s="36"/>
    </row>
  </sheetData>
  <customSheetViews>
    <customSheetView guid="{3D97F872-2DE0-4E00-B676-66C7A2679D52}">
      <selection activeCell="A5" sqref="A5:XFD5"/>
      <pageMargins left="0.7" right="0.7" top="0.75" bottom="0.75" header="0.3" footer="0.3"/>
    </customSheetView>
    <customSheetView guid="{554124E1-56DE-415D-BD5B-D93BD8BEA5C0}">
      <selection activeCell="AF29" sqref="AF29"/>
      <pageMargins left="0.7" right="0.7" top="0.75" bottom="0.75" header="0.3" footer="0.3"/>
    </customSheetView>
  </customSheetViews>
  <pageMargins left="0.7" right="0.7" top="0.75" bottom="0.75" header="0.3" footer="0.3"/>
</worksheet>
</file>

<file path=xl/worksheets/sheet18.xml><?xml version="1.0" encoding="utf-8"?>
<worksheet xmlns="http://schemas.openxmlformats.org/spreadsheetml/2006/main" xmlns:r="http://schemas.openxmlformats.org/officeDocument/2006/relationships">
  <sheetPr codeName="Sheet17"/>
  <dimension ref="A1:K147"/>
  <sheetViews>
    <sheetView topLeftCell="B4" workbookViewId="0">
      <selection activeCell="E9" sqref="E9"/>
    </sheetView>
  </sheetViews>
  <sheetFormatPr defaultColWidth="9.140625" defaultRowHeight="15"/>
  <cols>
    <col min="1" max="1" width="11.5703125" style="48" bestFit="1" customWidth="1"/>
    <col min="2" max="2" width="16.7109375" style="70" customWidth="1"/>
    <col min="3" max="3" width="24.140625" style="70" customWidth="1"/>
    <col min="4" max="4" width="13.28515625" style="48" customWidth="1"/>
    <col min="5" max="5" width="12.42578125" style="48" customWidth="1"/>
    <col min="6" max="6" width="16" style="157" bestFit="1" customWidth="1"/>
    <col min="7" max="7" width="18.140625" style="147" bestFit="1" customWidth="1"/>
    <col min="8" max="8" width="20.5703125" style="146" bestFit="1" customWidth="1"/>
    <col min="9" max="9" width="14.7109375" style="48" bestFit="1" customWidth="1"/>
    <col min="10" max="10" width="20.7109375" style="48" bestFit="1" customWidth="1"/>
    <col min="11" max="11" width="31.5703125" style="48" bestFit="1" customWidth="1"/>
    <col min="12" max="16384" width="9.140625" style="48"/>
  </cols>
  <sheetData>
    <row r="1" spans="1:11" s="49" customFormat="1">
      <c r="A1" s="97" t="s">
        <v>237</v>
      </c>
      <c r="B1" s="97" t="s">
        <v>525</v>
      </c>
      <c r="C1" s="97" t="s">
        <v>555</v>
      </c>
      <c r="D1" s="97" t="s">
        <v>262</v>
      </c>
      <c r="E1" s="97" t="s">
        <v>346</v>
      </c>
      <c r="F1" s="101" t="s">
        <v>543</v>
      </c>
      <c r="G1" s="97" t="s">
        <v>544</v>
      </c>
      <c r="H1" s="97" t="s">
        <v>545</v>
      </c>
      <c r="I1" s="97" t="s">
        <v>565</v>
      </c>
      <c r="J1" s="97" t="s">
        <v>566</v>
      </c>
      <c r="K1" s="97" t="s">
        <v>567</v>
      </c>
    </row>
    <row r="2" spans="1:11" s="49" customFormat="1">
      <c r="A2" s="97">
        <v>42551</v>
      </c>
      <c r="B2" s="97" t="s">
        <v>526</v>
      </c>
      <c r="C2" s="97" t="s">
        <v>597</v>
      </c>
      <c r="D2" s="125" t="s">
        <v>564</v>
      </c>
      <c r="E2" s="125" t="s">
        <v>292</v>
      </c>
      <c r="F2" s="155">
        <v>974.27</v>
      </c>
      <c r="G2" s="122"/>
      <c r="H2" s="122">
        <v>70344</v>
      </c>
      <c r="I2" s="125" t="s">
        <v>564</v>
      </c>
      <c r="J2" s="125" t="s">
        <v>562</v>
      </c>
      <c r="K2" s="125" t="s">
        <v>598</v>
      </c>
    </row>
    <row r="3" spans="1:11">
      <c r="A3" s="97">
        <v>42551</v>
      </c>
      <c r="B3" s="97" t="s">
        <v>526</v>
      </c>
      <c r="C3" s="78" t="s">
        <v>597</v>
      </c>
      <c r="D3" s="125" t="s">
        <v>564</v>
      </c>
      <c r="E3" s="125" t="s">
        <v>292</v>
      </c>
      <c r="F3" s="156">
        <v>791.51</v>
      </c>
      <c r="G3" s="131"/>
      <c r="H3" s="131">
        <v>65827</v>
      </c>
      <c r="I3" s="125" t="s">
        <v>564</v>
      </c>
      <c r="J3" s="125" t="s">
        <v>562</v>
      </c>
      <c r="K3" s="125" t="s">
        <v>599</v>
      </c>
    </row>
    <row r="4" spans="1:11">
      <c r="A4" s="97">
        <v>42551</v>
      </c>
      <c r="B4" s="97" t="s">
        <v>526</v>
      </c>
      <c r="C4" s="78" t="s">
        <v>597</v>
      </c>
      <c r="D4" s="125" t="s">
        <v>564</v>
      </c>
      <c r="E4" s="125" t="s">
        <v>292</v>
      </c>
      <c r="F4" s="156">
        <v>243.97</v>
      </c>
      <c r="G4" s="131"/>
      <c r="H4" s="131">
        <v>25325</v>
      </c>
      <c r="I4" s="125" t="s">
        <v>564</v>
      </c>
      <c r="J4" s="125" t="s">
        <v>562</v>
      </c>
      <c r="K4" s="125" t="s">
        <v>600</v>
      </c>
    </row>
    <row r="5" spans="1:11">
      <c r="A5" s="97">
        <v>42551</v>
      </c>
      <c r="B5" s="97" t="s">
        <v>526</v>
      </c>
      <c r="C5" s="78" t="s">
        <v>597</v>
      </c>
      <c r="D5" s="125" t="s">
        <v>564</v>
      </c>
      <c r="E5" s="125" t="s">
        <v>292</v>
      </c>
      <c r="F5" s="156">
        <v>57.14</v>
      </c>
      <c r="G5" s="131"/>
      <c r="H5" s="131">
        <v>2685</v>
      </c>
      <c r="I5" s="125" t="s">
        <v>564</v>
      </c>
      <c r="J5" s="125" t="s">
        <v>562</v>
      </c>
      <c r="K5" s="125" t="s">
        <v>601</v>
      </c>
    </row>
    <row r="6" spans="1:11">
      <c r="A6" s="97">
        <v>42551</v>
      </c>
      <c r="B6" s="97" t="s">
        <v>526</v>
      </c>
      <c r="C6" s="78" t="s">
        <v>597</v>
      </c>
      <c r="D6" s="125" t="s">
        <v>564</v>
      </c>
      <c r="E6" s="125" t="s">
        <v>292</v>
      </c>
      <c r="F6" s="156">
        <v>1</v>
      </c>
      <c r="G6" s="131"/>
      <c r="H6" s="131">
        <v>0</v>
      </c>
      <c r="I6" s="125" t="s">
        <v>564</v>
      </c>
      <c r="J6" s="125" t="s">
        <v>562</v>
      </c>
      <c r="K6" s="125" t="s">
        <v>602</v>
      </c>
    </row>
    <row r="7" spans="1:11">
      <c r="A7" s="97">
        <v>42551</v>
      </c>
      <c r="B7" s="97" t="s">
        <v>526</v>
      </c>
      <c r="C7" s="78" t="s">
        <v>597</v>
      </c>
      <c r="D7" s="125" t="s">
        <v>564</v>
      </c>
      <c r="E7" s="125" t="s">
        <v>292</v>
      </c>
      <c r="F7" s="156">
        <v>2.86</v>
      </c>
      <c r="G7" s="131"/>
      <c r="H7" s="131">
        <v>900</v>
      </c>
      <c r="I7" s="125" t="s">
        <v>564</v>
      </c>
      <c r="J7" s="125" t="s">
        <v>562</v>
      </c>
      <c r="K7" s="125" t="s">
        <v>603</v>
      </c>
    </row>
    <row r="8" spans="1:11">
      <c r="A8" s="97">
        <v>42551</v>
      </c>
      <c r="B8" s="97" t="s">
        <v>526</v>
      </c>
      <c r="C8" s="78" t="s">
        <v>597</v>
      </c>
      <c r="D8" s="125" t="s">
        <v>564</v>
      </c>
      <c r="E8" s="125" t="s">
        <v>292</v>
      </c>
      <c r="F8" s="156">
        <v>243.25</v>
      </c>
      <c r="G8" s="131"/>
      <c r="H8" s="131">
        <v>46710</v>
      </c>
      <c r="I8" s="125" t="s">
        <v>564</v>
      </c>
      <c r="J8" s="125" t="s">
        <v>604</v>
      </c>
      <c r="K8" s="125" t="s">
        <v>605</v>
      </c>
    </row>
    <row r="9" spans="1:11">
      <c r="A9" s="97">
        <v>42551</v>
      </c>
      <c r="B9" s="97" t="s">
        <v>526</v>
      </c>
      <c r="C9" s="78" t="s">
        <v>597</v>
      </c>
      <c r="D9" s="125" t="s">
        <v>564</v>
      </c>
      <c r="E9" s="125" t="s">
        <v>292</v>
      </c>
      <c r="F9" s="156">
        <v>16.11</v>
      </c>
      <c r="G9" s="131"/>
      <c r="H9" s="131">
        <v>785</v>
      </c>
      <c r="I9" s="125" t="s">
        <v>564</v>
      </c>
      <c r="J9" s="125" t="s">
        <v>562</v>
      </c>
      <c r="K9" s="125" t="s">
        <v>606</v>
      </c>
    </row>
    <row r="10" spans="1:11">
      <c r="A10" s="97">
        <v>42551</v>
      </c>
      <c r="B10" s="97" t="s">
        <v>526</v>
      </c>
      <c r="C10" s="78" t="s">
        <v>597</v>
      </c>
      <c r="D10" s="125" t="s">
        <v>564</v>
      </c>
      <c r="E10" s="125" t="s">
        <v>292</v>
      </c>
      <c r="F10" s="156">
        <v>1.9</v>
      </c>
      <c r="G10" s="131"/>
      <c r="H10" s="131">
        <v>2490</v>
      </c>
      <c r="I10" s="125" t="s">
        <v>564</v>
      </c>
      <c r="J10" s="125" t="s">
        <v>562</v>
      </c>
      <c r="K10" s="125" t="s">
        <v>607</v>
      </c>
    </row>
    <row r="11" spans="1:11">
      <c r="A11" s="97">
        <v>42551</v>
      </c>
      <c r="B11" s="97" t="s">
        <v>526</v>
      </c>
      <c r="C11" s="78" t="s">
        <v>597</v>
      </c>
      <c r="D11" s="125" t="s">
        <v>564</v>
      </c>
      <c r="E11" s="125" t="s">
        <v>292</v>
      </c>
      <c r="F11" s="156">
        <v>1</v>
      </c>
      <c r="G11" s="131"/>
      <c r="H11" s="131">
        <v>66</v>
      </c>
      <c r="I11" s="125" t="s">
        <v>564</v>
      </c>
      <c r="J11" s="125" t="s">
        <v>562</v>
      </c>
      <c r="K11" s="125" t="s">
        <v>608</v>
      </c>
    </row>
    <row r="12" spans="1:11">
      <c r="A12" s="97">
        <v>42551</v>
      </c>
      <c r="B12" s="97" t="s">
        <v>526</v>
      </c>
      <c r="C12" s="78" t="s">
        <v>597</v>
      </c>
      <c r="D12" s="125" t="s">
        <v>564</v>
      </c>
      <c r="E12" s="125" t="s">
        <v>292</v>
      </c>
      <c r="F12" s="156">
        <v>25.79</v>
      </c>
      <c r="G12" s="131"/>
      <c r="H12" s="131">
        <v>1585</v>
      </c>
      <c r="I12" s="125" t="s">
        <v>564</v>
      </c>
      <c r="J12" s="125" t="s">
        <v>562</v>
      </c>
      <c r="K12" s="125" t="s">
        <v>609</v>
      </c>
    </row>
    <row r="13" spans="1:11">
      <c r="A13" s="97">
        <v>42551</v>
      </c>
      <c r="B13" s="97" t="s">
        <v>526</v>
      </c>
      <c r="C13" s="78" t="s">
        <v>597</v>
      </c>
      <c r="D13" s="125" t="s">
        <v>564</v>
      </c>
      <c r="E13" s="125" t="s">
        <v>292</v>
      </c>
      <c r="F13" s="156">
        <v>24.29</v>
      </c>
      <c r="G13" s="131"/>
      <c r="H13" s="131">
        <v>5880</v>
      </c>
      <c r="I13" s="125" t="s">
        <v>564</v>
      </c>
      <c r="J13" s="125" t="s">
        <v>604</v>
      </c>
      <c r="K13" s="125" t="s">
        <v>610</v>
      </c>
    </row>
    <row r="14" spans="1:11">
      <c r="A14" s="97">
        <v>42551</v>
      </c>
      <c r="B14" s="97" t="s">
        <v>526</v>
      </c>
      <c r="C14" s="78" t="s">
        <v>597</v>
      </c>
      <c r="D14" s="125" t="s">
        <v>564</v>
      </c>
      <c r="E14" s="125" t="s">
        <v>292</v>
      </c>
      <c r="F14" s="156">
        <v>2.78</v>
      </c>
      <c r="G14" s="131"/>
      <c r="H14" s="131">
        <v>300</v>
      </c>
      <c r="I14" s="125" t="s">
        <v>564</v>
      </c>
      <c r="J14" s="125" t="s">
        <v>562</v>
      </c>
      <c r="K14" s="125" t="s">
        <v>611</v>
      </c>
    </row>
    <row r="15" spans="1:11">
      <c r="A15" s="97">
        <v>42551</v>
      </c>
      <c r="B15" s="97" t="s">
        <v>526</v>
      </c>
      <c r="C15" s="78" t="s">
        <v>597</v>
      </c>
      <c r="D15" s="125" t="s">
        <v>564</v>
      </c>
      <c r="E15" s="125" t="s">
        <v>292</v>
      </c>
      <c r="F15" s="156">
        <v>2.86</v>
      </c>
      <c r="G15" s="131"/>
      <c r="H15" s="131">
        <v>270</v>
      </c>
      <c r="I15" s="125" t="s">
        <v>564</v>
      </c>
      <c r="J15" s="125" t="s">
        <v>604</v>
      </c>
      <c r="K15" s="125" t="s">
        <v>612</v>
      </c>
    </row>
    <row r="16" spans="1:11">
      <c r="A16" s="97">
        <v>42551</v>
      </c>
      <c r="B16" s="97" t="s">
        <v>526</v>
      </c>
      <c r="C16" s="78" t="s">
        <v>597</v>
      </c>
      <c r="D16" s="125" t="s">
        <v>564</v>
      </c>
      <c r="E16" s="125" t="s">
        <v>292</v>
      </c>
      <c r="F16" s="156">
        <v>13.33</v>
      </c>
      <c r="G16" s="131"/>
      <c r="H16" s="131">
        <v>930</v>
      </c>
      <c r="I16" s="125" t="s">
        <v>564</v>
      </c>
      <c r="J16" s="125" t="s">
        <v>562</v>
      </c>
      <c r="K16" s="125" t="s">
        <v>613</v>
      </c>
    </row>
    <row r="17" spans="1:11">
      <c r="A17" s="97">
        <v>42551</v>
      </c>
      <c r="B17" s="97" t="s">
        <v>526</v>
      </c>
      <c r="C17" s="78" t="s">
        <v>597</v>
      </c>
      <c r="D17" s="125" t="s">
        <v>564</v>
      </c>
      <c r="E17" s="125" t="s">
        <v>292</v>
      </c>
      <c r="F17" s="156">
        <v>0</v>
      </c>
      <c r="G17" s="131"/>
      <c r="H17" s="131">
        <v>300</v>
      </c>
      <c r="I17" s="125" t="s">
        <v>564</v>
      </c>
      <c r="J17" s="125" t="s">
        <v>562</v>
      </c>
      <c r="K17" s="125" t="s">
        <v>614</v>
      </c>
    </row>
    <row r="18" spans="1:11">
      <c r="A18" s="97">
        <v>42551</v>
      </c>
      <c r="B18" s="97" t="s">
        <v>526</v>
      </c>
      <c r="C18" s="78" t="s">
        <v>597</v>
      </c>
      <c r="D18" s="125" t="s">
        <v>564</v>
      </c>
      <c r="E18" s="125" t="s">
        <v>577</v>
      </c>
      <c r="F18" s="156">
        <v>0</v>
      </c>
      <c r="G18" s="131"/>
      <c r="H18" s="131">
        <v>375</v>
      </c>
      <c r="I18" s="125" t="s">
        <v>564</v>
      </c>
      <c r="J18" s="125" t="s">
        <v>562</v>
      </c>
      <c r="K18" s="125" t="s">
        <v>615</v>
      </c>
    </row>
    <row r="19" spans="1:11">
      <c r="A19" s="97">
        <v>42551</v>
      </c>
      <c r="B19" s="97" t="s">
        <v>526</v>
      </c>
      <c r="C19" s="78" t="s">
        <v>533</v>
      </c>
      <c r="D19" s="125" t="s">
        <v>564</v>
      </c>
      <c r="E19" s="125" t="s">
        <v>616</v>
      </c>
      <c r="F19" s="156">
        <v>9681.94</v>
      </c>
      <c r="G19" s="131"/>
      <c r="H19" s="131">
        <v>38137</v>
      </c>
      <c r="I19" s="125" t="s">
        <v>531</v>
      </c>
      <c r="J19" s="125" t="s">
        <v>617</v>
      </c>
      <c r="K19" s="125" t="s">
        <v>505</v>
      </c>
    </row>
    <row r="20" spans="1:11">
      <c r="A20" s="97">
        <v>42551</v>
      </c>
      <c r="B20" s="97" t="s">
        <v>526</v>
      </c>
      <c r="C20" s="78" t="s">
        <v>533</v>
      </c>
      <c r="D20" s="125" t="s">
        <v>564</v>
      </c>
      <c r="E20" s="125" t="s">
        <v>293</v>
      </c>
      <c r="F20" s="156">
        <v>3.52</v>
      </c>
      <c r="G20" s="131"/>
      <c r="H20" s="131">
        <v>0</v>
      </c>
      <c r="I20" s="125" t="s">
        <v>531</v>
      </c>
      <c r="J20" s="125" t="s">
        <v>617</v>
      </c>
      <c r="K20" s="125" t="s">
        <v>505</v>
      </c>
    </row>
    <row r="21" spans="1:11">
      <c r="A21" s="97">
        <v>42551</v>
      </c>
      <c r="B21" s="97" t="s">
        <v>526</v>
      </c>
      <c r="C21" s="78" t="s">
        <v>533</v>
      </c>
      <c r="D21" s="125" t="s">
        <v>564</v>
      </c>
      <c r="E21" s="125" t="s">
        <v>293</v>
      </c>
      <c r="F21" s="156">
        <v>9.7799999999999994</v>
      </c>
      <c r="G21" s="131"/>
      <c r="H21" s="131">
        <v>59883</v>
      </c>
      <c r="I21" s="125" t="s">
        <v>531</v>
      </c>
      <c r="J21" s="125" t="s">
        <v>618</v>
      </c>
      <c r="K21" s="125" t="s">
        <v>505</v>
      </c>
    </row>
    <row r="22" spans="1:11">
      <c r="A22" s="97">
        <v>42551</v>
      </c>
      <c r="B22" s="97" t="s">
        <v>526</v>
      </c>
      <c r="C22" s="78" t="s">
        <v>533</v>
      </c>
      <c r="D22" s="125" t="s">
        <v>564</v>
      </c>
      <c r="E22" s="125" t="s">
        <v>616</v>
      </c>
      <c r="F22" s="156">
        <v>1788.58</v>
      </c>
      <c r="G22" s="131"/>
      <c r="H22" s="131">
        <v>156</v>
      </c>
      <c r="I22" s="125" t="s">
        <v>531</v>
      </c>
      <c r="J22" s="125" t="s">
        <v>618</v>
      </c>
      <c r="K22" s="125" t="s">
        <v>505</v>
      </c>
    </row>
    <row r="23" spans="1:11">
      <c r="A23" s="97">
        <v>42551</v>
      </c>
      <c r="B23" s="97" t="s">
        <v>526</v>
      </c>
      <c r="C23" s="78" t="s">
        <v>533</v>
      </c>
      <c r="D23" s="125" t="s">
        <v>564</v>
      </c>
      <c r="E23" s="125" t="s">
        <v>616</v>
      </c>
      <c r="F23" s="156">
        <v>2043.08</v>
      </c>
      <c r="G23" s="131"/>
      <c r="H23" s="131">
        <v>66410</v>
      </c>
      <c r="I23" s="125" t="s">
        <v>531</v>
      </c>
      <c r="J23" s="125" t="s">
        <v>619</v>
      </c>
      <c r="K23" s="125" t="s">
        <v>505</v>
      </c>
    </row>
    <row r="24" spans="1:11">
      <c r="A24" s="97">
        <v>42551</v>
      </c>
      <c r="B24" s="97" t="s">
        <v>526</v>
      </c>
      <c r="C24" s="78" t="s">
        <v>533</v>
      </c>
      <c r="D24" s="125" t="s">
        <v>564</v>
      </c>
      <c r="E24" s="125" t="s">
        <v>292</v>
      </c>
      <c r="F24" s="156">
        <v>33.909999999999997</v>
      </c>
      <c r="G24" s="131"/>
      <c r="H24" s="131">
        <v>4164</v>
      </c>
      <c r="I24" s="125" t="s">
        <v>531</v>
      </c>
      <c r="J24" s="125" t="s">
        <v>619</v>
      </c>
      <c r="K24" s="125" t="s">
        <v>505</v>
      </c>
    </row>
    <row r="25" spans="1:11">
      <c r="A25" s="97">
        <v>42551</v>
      </c>
      <c r="B25" s="97" t="s">
        <v>526</v>
      </c>
      <c r="C25" s="78" t="s">
        <v>533</v>
      </c>
      <c r="D25" s="125" t="s">
        <v>564</v>
      </c>
      <c r="E25" s="125" t="s">
        <v>293</v>
      </c>
      <c r="F25" s="156">
        <v>14.62</v>
      </c>
      <c r="G25" s="131"/>
      <c r="H25" s="131">
        <v>0</v>
      </c>
      <c r="I25" s="125" t="s">
        <v>531</v>
      </c>
      <c r="J25" s="125" t="s">
        <v>619</v>
      </c>
      <c r="K25" s="125" t="s">
        <v>505</v>
      </c>
    </row>
    <row r="26" spans="1:11">
      <c r="A26" s="97">
        <v>42551</v>
      </c>
      <c r="B26" s="97" t="s">
        <v>526</v>
      </c>
      <c r="C26" s="78" t="s">
        <v>533</v>
      </c>
      <c r="D26" s="125" t="s">
        <v>564</v>
      </c>
      <c r="E26" s="125" t="s">
        <v>616</v>
      </c>
      <c r="F26" s="156">
        <v>9861.0499999999993</v>
      </c>
      <c r="G26" s="131"/>
      <c r="H26" s="131">
        <v>560502</v>
      </c>
      <c r="I26" s="125" t="s">
        <v>531</v>
      </c>
      <c r="J26" s="125" t="s">
        <v>620</v>
      </c>
      <c r="K26" s="125" t="s">
        <v>505</v>
      </c>
    </row>
    <row r="27" spans="1:11">
      <c r="A27" s="97">
        <v>42551</v>
      </c>
      <c r="B27" s="97" t="s">
        <v>526</v>
      </c>
      <c r="C27" s="78" t="s">
        <v>533</v>
      </c>
      <c r="D27" s="125" t="s">
        <v>564</v>
      </c>
      <c r="E27" s="125" t="s">
        <v>292</v>
      </c>
      <c r="F27" s="156">
        <v>2650.05</v>
      </c>
      <c r="G27" s="131"/>
      <c r="H27" s="131">
        <v>174975</v>
      </c>
      <c r="I27" s="125" t="s">
        <v>531</v>
      </c>
      <c r="J27" s="125" t="s">
        <v>620</v>
      </c>
      <c r="K27" s="125" t="s">
        <v>505</v>
      </c>
    </row>
    <row r="28" spans="1:11">
      <c r="A28" s="97">
        <v>42551</v>
      </c>
      <c r="B28" s="97" t="s">
        <v>526</v>
      </c>
      <c r="C28" s="78" t="s">
        <v>532</v>
      </c>
      <c r="D28" s="125" t="s">
        <v>564</v>
      </c>
      <c r="E28" s="125" t="s">
        <v>621</v>
      </c>
      <c r="F28" s="156">
        <v>6.43</v>
      </c>
      <c r="G28" s="131"/>
      <c r="H28" s="131">
        <v>0</v>
      </c>
      <c r="I28" s="125" t="s">
        <v>531</v>
      </c>
      <c r="J28" s="125" t="s">
        <v>622</v>
      </c>
      <c r="K28" s="125" t="s">
        <v>505</v>
      </c>
    </row>
    <row r="29" spans="1:11">
      <c r="A29" s="97">
        <v>42551</v>
      </c>
      <c r="B29" s="97" t="s">
        <v>526</v>
      </c>
      <c r="C29" s="78" t="s">
        <v>532</v>
      </c>
      <c r="D29" s="125" t="s">
        <v>564</v>
      </c>
      <c r="E29" s="125" t="s">
        <v>623</v>
      </c>
      <c r="F29" s="156">
        <v>20.059999999999999</v>
      </c>
      <c r="G29" s="131"/>
      <c r="H29" s="131">
        <v>70238</v>
      </c>
      <c r="I29" s="125" t="s">
        <v>531</v>
      </c>
      <c r="J29" s="125" t="s">
        <v>622</v>
      </c>
      <c r="K29" s="125" t="s">
        <v>505</v>
      </c>
    </row>
    <row r="30" spans="1:11">
      <c r="A30" s="97">
        <v>42551</v>
      </c>
      <c r="B30" s="97" t="s">
        <v>526</v>
      </c>
      <c r="C30" s="78" t="s">
        <v>532</v>
      </c>
      <c r="D30" s="125" t="s">
        <v>564</v>
      </c>
      <c r="E30" s="125" t="s">
        <v>624</v>
      </c>
      <c r="F30" s="156">
        <v>448111.48</v>
      </c>
      <c r="G30" s="131"/>
      <c r="H30" s="131">
        <v>90263340</v>
      </c>
      <c r="I30" s="125" t="s">
        <v>531</v>
      </c>
      <c r="J30" s="125" t="s">
        <v>622</v>
      </c>
      <c r="K30" s="125" t="s">
        <v>505</v>
      </c>
    </row>
    <row r="31" spans="1:11">
      <c r="A31" s="97">
        <v>42551</v>
      </c>
      <c r="B31" s="97" t="s">
        <v>526</v>
      </c>
      <c r="C31" s="78" t="s">
        <v>532</v>
      </c>
      <c r="D31" s="125" t="s">
        <v>564</v>
      </c>
      <c r="E31" s="125" t="s">
        <v>625</v>
      </c>
      <c r="F31" s="156">
        <v>0.06</v>
      </c>
      <c r="G31" s="131"/>
      <c r="H31" s="131">
        <v>0</v>
      </c>
      <c r="I31" s="125" t="s">
        <v>531</v>
      </c>
      <c r="J31" s="125" t="s">
        <v>622</v>
      </c>
      <c r="K31" s="125" t="s">
        <v>505</v>
      </c>
    </row>
    <row r="32" spans="1:11">
      <c r="A32" s="97">
        <v>42551</v>
      </c>
      <c r="B32" s="97" t="s">
        <v>526</v>
      </c>
      <c r="C32" s="78" t="s">
        <v>532</v>
      </c>
      <c r="D32" s="125" t="s">
        <v>564</v>
      </c>
      <c r="E32" s="125" t="s">
        <v>626</v>
      </c>
      <c r="F32" s="156">
        <v>75204.25</v>
      </c>
      <c r="G32" s="131"/>
      <c r="H32" s="131">
        <v>12923098</v>
      </c>
      <c r="I32" s="125" t="s">
        <v>531</v>
      </c>
      <c r="J32" s="125" t="s">
        <v>622</v>
      </c>
      <c r="K32" s="125" t="s">
        <v>505</v>
      </c>
    </row>
    <row r="33" spans="1:11">
      <c r="A33" s="97">
        <v>42551</v>
      </c>
      <c r="B33" s="97" t="s">
        <v>526</v>
      </c>
      <c r="C33" s="78" t="s">
        <v>532</v>
      </c>
      <c r="D33" s="125" t="s">
        <v>564</v>
      </c>
      <c r="E33" s="125" t="s">
        <v>577</v>
      </c>
      <c r="F33" s="156">
        <v>1228097.05</v>
      </c>
      <c r="G33" s="131"/>
      <c r="H33" s="131">
        <v>1058030189</v>
      </c>
      <c r="I33" s="125" t="s">
        <v>531</v>
      </c>
      <c r="J33" s="125" t="s">
        <v>622</v>
      </c>
      <c r="K33" s="125" t="s">
        <v>505</v>
      </c>
    </row>
    <row r="34" spans="1:11">
      <c r="A34" s="97">
        <v>42551</v>
      </c>
      <c r="B34" s="97" t="s">
        <v>526</v>
      </c>
      <c r="C34" s="78" t="s">
        <v>532</v>
      </c>
      <c r="D34" s="125" t="s">
        <v>564</v>
      </c>
      <c r="E34" s="125" t="s">
        <v>293</v>
      </c>
      <c r="F34" s="156">
        <v>3317358.66</v>
      </c>
      <c r="G34" s="131"/>
      <c r="H34" s="131">
        <v>2754045640</v>
      </c>
      <c r="I34" s="125" t="s">
        <v>531</v>
      </c>
      <c r="J34" s="125" t="s">
        <v>622</v>
      </c>
      <c r="K34" s="125" t="s">
        <v>505</v>
      </c>
    </row>
    <row r="35" spans="1:11">
      <c r="A35" s="97">
        <v>42551</v>
      </c>
      <c r="B35" s="97" t="s">
        <v>526</v>
      </c>
      <c r="C35" s="78" t="s">
        <v>532</v>
      </c>
      <c r="D35" s="125" t="s">
        <v>564</v>
      </c>
      <c r="E35" s="125" t="s">
        <v>627</v>
      </c>
      <c r="F35" s="156">
        <v>139.94</v>
      </c>
      <c r="G35" s="131"/>
      <c r="H35" s="131">
        <v>475662</v>
      </c>
      <c r="I35" s="125" t="s">
        <v>531</v>
      </c>
      <c r="J35" s="125" t="s">
        <v>622</v>
      </c>
      <c r="K35" s="125" t="s">
        <v>505</v>
      </c>
    </row>
    <row r="36" spans="1:11">
      <c r="A36" s="97">
        <v>42551</v>
      </c>
      <c r="B36" s="97" t="s">
        <v>526</v>
      </c>
      <c r="C36" s="78" t="s">
        <v>532</v>
      </c>
      <c r="D36" s="125" t="s">
        <v>564</v>
      </c>
      <c r="E36" s="125" t="s">
        <v>616</v>
      </c>
      <c r="F36" s="156">
        <v>138138.69</v>
      </c>
      <c r="G36" s="131"/>
      <c r="H36" s="131">
        <v>102057939</v>
      </c>
      <c r="I36" s="125" t="s">
        <v>531</v>
      </c>
      <c r="J36" s="125" t="s">
        <v>622</v>
      </c>
      <c r="K36" s="125" t="s">
        <v>505</v>
      </c>
    </row>
    <row r="37" spans="1:11">
      <c r="A37" s="97">
        <v>42551</v>
      </c>
      <c r="B37" s="97" t="s">
        <v>526</v>
      </c>
      <c r="C37" s="78" t="s">
        <v>532</v>
      </c>
      <c r="D37" s="125" t="s">
        <v>564</v>
      </c>
      <c r="E37" s="125" t="s">
        <v>628</v>
      </c>
      <c r="F37" s="156">
        <v>180737.97</v>
      </c>
      <c r="G37" s="131"/>
      <c r="H37" s="131">
        <v>92781186</v>
      </c>
      <c r="I37" s="125" t="s">
        <v>531</v>
      </c>
      <c r="J37" s="125" t="s">
        <v>622</v>
      </c>
      <c r="K37" s="125" t="s">
        <v>505</v>
      </c>
    </row>
    <row r="38" spans="1:11">
      <c r="A38" s="97">
        <v>42551</v>
      </c>
      <c r="B38" s="97" t="s">
        <v>526</v>
      </c>
      <c r="C38" s="78" t="s">
        <v>532</v>
      </c>
      <c r="D38" s="125" t="s">
        <v>629</v>
      </c>
      <c r="E38" s="125" t="s">
        <v>624</v>
      </c>
      <c r="F38" s="156">
        <v>7.02</v>
      </c>
      <c r="G38" s="131"/>
      <c r="H38" s="131">
        <v>163846</v>
      </c>
      <c r="I38" s="125" t="s">
        <v>531</v>
      </c>
      <c r="J38" s="125" t="s">
        <v>630</v>
      </c>
      <c r="K38" s="125" t="s">
        <v>505</v>
      </c>
    </row>
    <row r="39" spans="1:11">
      <c r="A39" s="97">
        <v>42551</v>
      </c>
      <c r="B39" s="97" t="s">
        <v>526</v>
      </c>
      <c r="C39" s="78" t="s">
        <v>532</v>
      </c>
      <c r="D39" s="125" t="s">
        <v>629</v>
      </c>
      <c r="E39" s="125" t="s">
        <v>626</v>
      </c>
      <c r="F39" s="156">
        <v>0.37</v>
      </c>
      <c r="G39" s="131"/>
      <c r="H39" s="131">
        <v>1000</v>
      </c>
      <c r="I39" s="125" t="s">
        <v>531</v>
      </c>
      <c r="J39" s="125" t="s">
        <v>630</v>
      </c>
      <c r="K39" s="125" t="s">
        <v>505</v>
      </c>
    </row>
    <row r="40" spans="1:11">
      <c r="A40" s="97">
        <v>42551</v>
      </c>
      <c r="B40" s="97" t="s">
        <v>526</v>
      </c>
      <c r="C40" s="78" t="s">
        <v>532</v>
      </c>
      <c r="D40" s="125" t="s">
        <v>629</v>
      </c>
      <c r="E40" s="125" t="s">
        <v>577</v>
      </c>
      <c r="F40" s="156">
        <v>497.11</v>
      </c>
      <c r="G40" s="131"/>
      <c r="H40" s="131">
        <v>23440864</v>
      </c>
      <c r="I40" s="125" t="s">
        <v>531</v>
      </c>
      <c r="J40" s="125" t="s">
        <v>630</v>
      </c>
      <c r="K40" s="125" t="s">
        <v>505</v>
      </c>
    </row>
    <row r="41" spans="1:11">
      <c r="A41" s="97">
        <v>42551</v>
      </c>
      <c r="B41" s="97" t="s">
        <v>526</v>
      </c>
      <c r="C41" s="78" t="s">
        <v>532</v>
      </c>
      <c r="D41" s="125" t="s">
        <v>629</v>
      </c>
      <c r="E41" s="125" t="s">
        <v>293</v>
      </c>
      <c r="F41" s="156">
        <v>4363.6000000000004</v>
      </c>
      <c r="G41" s="131"/>
      <c r="H41" s="131">
        <v>1187617758</v>
      </c>
      <c r="I41" s="125" t="s">
        <v>531</v>
      </c>
      <c r="J41" s="125" t="s">
        <v>630</v>
      </c>
      <c r="K41" s="125" t="s">
        <v>505</v>
      </c>
    </row>
    <row r="42" spans="1:11">
      <c r="A42" s="97">
        <v>42551</v>
      </c>
      <c r="B42" s="97" t="s">
        <v>526</v>
      </c>
      <c r="C42" s="78" t="s">
        <v>532</v>
      </c>
      <c r="D42" s="125" t="s">
        <v>629</v>
      </c>
      <c r="E42" s="125" t="s">
        <v>616</v>
      </c>
      <c r="F42" s="156">
        <v>1.94</v>
      </c>
      <c r="G42" s="131"/>
      <c r="H42" s="131">
        <v>110530</v>
      </c>
      <c r="I42" s="125" t="s">
        <v>531</v>
      </c>
      <c r="J42" s="125" t="s">
        <v>630</v>
      </c>
      <c r="K42" s="125" t="s">
        <v>505</v>
      </c>
    </row>
    <row r="43" spans="1:11">
      <c r="A43" s="97">
        <v>42551</v>
      </c>
      <c r="B43" s="97" t="s">
        <v>526</v>
      </c>
      <c r="C43" s="78" t="s">
        <v>532</v>
      </c>
      <c r="D43" s="125" t="s">
        <v>629</v>
      </c>
      <c r="E43" s="125" t="s">
        <v>631</v>
      </c>
      <c r="F43" s="156">
        <v>129.66</v>
      </c>
      <c r="G43" s="131"/>
      <c r="H43" s="131">
        <v>472252</v>
      </c>
      <c r="I43" s="125" t="s">
        <v>531</v>
      </c>
      <c r="J43" s="125" t="s">
        <v>630</v>
      </c>
      <c r="K43" s="125" t="s">
        <v>505</v>
      </c>
    </row>
    <row r="44" spans="1:11">
      <c r="A44" s="97">
        <v>42551</v>
      </c>
      <c r="B44" s="97" t="s">
        <v>526</v>
      </c>
      <c r="C44" s="78" t="s">
        <v>532</v>
      </c>
      <c r="D44" s="125" t="s">
        <v>629</v>
      </c>
      <c r="E44" s="125" t="s">
        <v>628</v>
      </c>
      <c r="F44" s="156">
        <v>22.12</v>
      </c>
      <c r="G44" s="131"/>
      <c r="H44" s="131">
        <v>748986</v>
      </c>
      <c r="I44" s="125" t="s">
        <v>531</v>
      </c>
      <c r="J44" s="125" t="s">
        <v>630</v>
      </c>
      <c r="K44" s="125" t="s">
        <v>505</v>
      </c>
    </row>
    <row r="45" spans="1:11">
      <c r="A45" s="97">
        <v>42551</v>
      </c>
      <c r="B45" s="97" t="s">
        <v>526</v>
      </c>
      <c r="C45" s="78" t="s">
        <v>532</v>
      </c>
      <c r="D45" s="125" t="s">
        <v>629</v>
      </c>
      <c r="E45" s="125" t="s">
        <v>292</v>
      </c>
      <c r="F45" s="156">
        <v>47.2</v>
      </c>
      <c r="G45" s="131"/>
      <c r="H45" s="131">
        <v>18929260</v>
      </c>
      <c r="I45" s="125" t="s">
        <v>531</v>
      </c>
      <c r="J45" s="125" t="s">
        <v>630</v>
      </c>
      <c r="K45" s="125" t="s">
        <v>505</v>
      </c>
    </row>
    <row r="46" spans="1:11" s="154" customFormat="1">
      <c r="A46" s="97">
        <v>42551</v>
      </c>
      <c r="B46" s="97" t="s">
        <v>526</v>
      </c>
      <c r="C46" s="78" t="s">
        <v>632</v>
      </c>
      <c r="D46" s="125" t="s">
        <v>629</v>
      </c>
      <c r="E46" s="125" t="s">
        <v>577</v>
      </c>
      <c r="F46" s="156">
        <v>163</v>
      </c>
      <c r="G46" s="131">
        <v>958238461.53846157</v>
      </c>
      <c r="H46" s="131">
        <v>2444000000</v>
      </c>
      <c r="I46" s="125" t="s">
        <v>536</v>
      </c>
      <c r="J46" s="125" t="s">
        <v>633</v>
      </c>
      <c r="K46" s="125" t="s">
        <v>505</v>
      </c>
    </row>
    <row r="47" spans="1:11" s="154" customFormat="1">
      <c r="A47" s="97">
        <v>42551</v>
      </c>
      <c r="B47" s="97" t="s">
        <v>526</v>
      </c>
      <c r="C47" s="78" t="s">
        <v>632</v>
      </c>
      <c r="D47" s="125" t="s">
        <v>629</v>
      </c>
      <c r="E47" s="125" t="s">
        <v>577</v>
      </c>
      <c r="F47" s="156">
        <v>163</v>
      </c>
      <c r="G47" s="131">
        <v>958238461.53846157</v>
      </c>
      <c r="H47" s="131">
        <v>2444000000</v>
      </c>
      <c r="I47" s="125" t="s">
        <v>536</v>
      </c>
      <c r="J47" s="125" t="s">
        <v>634</v>
      </c>
      <c r="K47" s="125" t="s">
        <v>505</v>
      </c>
    </row>
    <row r="48" spans="1:11" s="154" customFormat="1">
      <c r="A48" s="97">
        <v>42551</v>
      </c>
      <c r="B48" s="97" t="s">
        <v>526</v>
      </c>
      <c r="C48" s="78" t="s">
        <v>632</v>
      </c>
      <c r="D48" s="125" t="s">
        <v>629</v>
      </c>
      <c r="E48" s="125" t="s">
        <v>293</v>
      </c>
      <c r="F48" s="156">
        <v>0.38</v>
      </c>
      <c r="G48" s="131">
        <v>2753846.153846154</v>
      </c>
      <c r="H48" s="131">
        <v>0</v>
      </c>
      <c r="I48" s="125" t="s">
        <v>536</v>
      </c>
      <c r="J48" s="125" t="s">
        <v>633</v>
      </c>
      <c r="K48" s="125" t="s">
        <v>505</v>
      </c>
    </row>
    <row r="49" spans="1:11" s="154" customFormat="1">
      <c r="A49" s="97">
        <v>42551</v>
      </c>
      <c r="B49" s="97" t="s">
        <v>526</v>
      </c>
      <c r="C49" s="78" t="s">
        <v>632</v>
      </c>
      <c r="D49" s="125" t="s">
        <v>629</v>
      </c>
      <c r="E49" s="125" t="s">
        <v>293</v>
      </c>
      <c r="F49" s="156">
        <v>0.38</v>
      </c>
      <c r="G49" s="131">
        <v>2800000</v>
      </c>
      <c r="H49" s="131">
        <v>0</v>
      </c>
      <c r="I49" s="125" t="s">
        <v>536</v>
      </c>
      <c r="J49" s="125" t="s">
        <v>634</v>
      </c>
      <c r="K49" s="125" t="s">
        <v>505</v>
      </c>
    </row>
    <row r="50" spans="1:11" s="154" customFormat="1">
      <c r="A50" s="97">
        <v>42551</v>
      </c>
      <c r="B50" s="97" t="s">
        <v>526</v>
      </c>
      <c r="C50" s="78" t="s">
        <v>632</v>
      </c>
      <c r="D50" s="125" t="s">
        <v>629</v>
      </c>
      <c r="E50" s="125" t="s">
        <v>577</v>
      </c>
      <c r="F50" s="156">
        <v>5269</v>
      </c>
      <c r="G50" s="131">
        <v>105021160769.23077</v>
      </c>
      <c r="H50" s="131">
        <v>189413510000</v>
      </c>
      <c r="I50" s="125" t="s">
        <v>536</v>
      </c>
      <c r="J50" s="125" t="s">
        <v>635</v>
      </c>
      <c r="K50" s="125" t="s">
        <v>505</v>
      </c>
    </row>
    <row r="51" spans="1:11" s="154" customFormat="1">
      <c r="A51" s="97">
        <v>42551</v>
      </c>
      <c r="B51" s="97" t="s">
        <v>526</v>
      </c>
      <c r="C51" s="78" t="s">
        <v>632</v>
      </c>
      <c r="D51" s="125" t="s">
        <v>629</v>
      </c>
      <c r="E51" s="125" t="s">
        <v>293</v>
      </c>
      <c r="F51" s="156">
        <v>983</v>
      </c>
      <c r="G51" s="131">
        <v>25214227326.153801</v>
      </c>
      <c r="H51" s="131">
        <v>66973960000.000008</v>
      </c>
      <c r="I51" s="125" t="s">
        <v>536</v>
      </c>
      <c r="J51" s="125" t="s">
        <v>635</v>
      </c>
      <c r="K51" s="125" t="s">
        <v>505</v>
      </c>
    </row>
    <row r="52" spans="1:11" s="154" customFormat="1">
      <c r="A52" s="97">
        <v>42551</v>
      </c>
      <c r="B52" s="97" t="s">
        <v>526</v>
      </c>
      <c r="C52" s="78" t="s">
        <v>632</v>
      </c>
      <c r="D52" s="125" t="s">
        <v>629</v>
      </c>
      <c r="E52" s="125" t="s">
        <v>292</v>
      </c>
      <c r="F52" s="156">
        <v>0.48</v>
      </c>
      <c r="G52" s="131">
        <v>43658461.538461499</v>
      </c>
      <c r="H52" s="131">
        <v>2148500000</v>
      </c>
      <c r="I52" s="125" t="s">
        <v>536</v>
      </c>
      <c r="J52" s="125" t="s">
        <v>635</v>
      </c>
      <c r="K52" s="125" t="s">
        <v>505</v>
      </c>
    </row>
    <row r="53" spans="1:11" s="154" customFormat="1">
      <c r="A53" s="97">
        <v>42551</v>
      </c>
      <c r="B53" s="97" t="s">
        <v>526</v>
      </c>
      <c r="C53" s="78" t="s">
        <v>632</v>
      </c>
      <c r="D53" s="125" t="s">
        <v>629</v>
      </c>
      <c r="E53" s="125" t="s">
        <v>577</v>
      </c>
      <c r="F53" s="156">
        <v>5269</v>
      </c>
      <c r="G53" s="131">
        <v>105021160769.23077</v>
      </c>
      <c r="H53" s="131">
        <v>189413510000</v>
      </c>
      <c r="I53" s="125" t="s">
        <v>536</v>
      </c>
      <c r="J53" s="125" t="s">
        <v>636</v>
      </c>
      <c r="K53" s="125" t="s">
        <v>505</v>
      </c>
    </row>
    <row r="54" spans="1:11" s="154" customFormat="1">
      <c r="A54" s="97">
        <v>42551</v>
      </c>
      <c r="B54" s="97" t="s">
        <v>526</v>
      </c>
      <c r="C54" s="78" t="s">
        <v>632</v>
      </c>
      <c r="D54" s="125" t="s">
        <v>629</v>
      </c>
      <c r="E54" s="125" t="s">
        <v>293</v>
      </c>
      <c r="F54" s="156">
        <v>983</v>
      </c>
      <c r="G54" s="131">
        <v>25214227326.153801</v>
      </c>
      <c r="H54" s="131">
        <v>66973960000.000008</v>
      </c>
      <c r="I54" s="125" t="s">
        <v>536</v>
      </c>
      <c r="J54" s="125" t="s">
        <v>636</v>
      </c>
      <c r="K54" s="125" t="s">
        <v>505</v>
      </c>
    </row>
    <row r="55" spans="1:11" s="154" customFormat="1">
      <c r="A55" s="97">
        <v>42551</v>
      </c>
      <c r="B55" s="97" t="s">
        <v>526</v>
      </c>
      <c r="C55" s="78" t="s">
        <v>632</v>
      </c>
      <c r="D55" s="125" t="s">
        <v>629</v>
      </c>
      <c r="E55" s="125" t="s">
        <v>292</v>
      </c>
      <c r="F55" s="156">
        <v>0.48</v>
      </c>
      <c r="G55" s="131">
        <v>43700000</v>
      </c>
      <c r="H55" s="131">
        <v>2148500000</v>
      </c>
      <c r="I55" s="125" t="s">
        <v>536</v>
      </c>
      <c r="J55" s="125" t="s">
        <v>636</v>
      </c>
      <c r="K55" s="125" t="s">
        <v>505</v>
      </c>
    </row>
    <row r="56" spans="1:11">
      <c r="A56" s="97">
        <v>42551</v>
      </c>
      <c r="B56" s="97" t="s">
        <v>526</v>
      </c>
      <c r="C56" s="78" t="s">
        <v>535</v>
      </c>
      <c r="D56" s="125" t="s">
        <v>629</v>
      </c>
      <c r="E56" s="125" t="s">
        <v>292</v>
      </c>
      <c r="F56" s="156">
        <v>12.06</v>
      </c>
      <c r="G56" s="131">
        <v>422584615.38</v>
      </c>
      <c r="H56" s="131">
        <v>17799726348.360001</v>
      </c>
      <c r="I56" s="125" t="s">
        <v>534</v>
      </c>
      <c r="J56" s="125" t="s">
        <v>637</v>
      </c>
      <c r="K56" s="125" t="s">
        <v>638</v>
      </c>
    </row>
    <row r="57" spans="1:11">
      <c r="A57" s="97">
        <v>42551</v>
      </c>
      <c r="B57" s="97" t="s">
        <v>526</v>
      </c>
      <c r="C57" s="78" t="s">
        <v>535</v>
      </c>
      <c r="D57" s="125" t="s">
        <v>629</v>
      </c>
      <c r="E57" s="125" t="s">
        <v>292</v>
      </c>
      <c r="F57" s="156">
        <v>9.5399999999999991</v>
      </c>
      <c r="G57" s="131">
        <v>69743076.920000002</v>
      </c>
      <c r="H57" s="131">
        <v>2965200000</v>
      </c>
      <c r="I57" s="125" t="s">
        <v>534</v>
      </c>
      <c r="J57" s="125" t="s">
        <v>637</v>
      </c>
      <c r="K57" s="125" t="s">
        <v>639</v>
      </c>
    </row>
    <row r="58" spans="1:11">
      <c r="A58" s="97">
        <v>42551</v>
      </c>
      <c r="B58" s="97" t="s">
        <v>526</v>
      </c>
      <c r="C58" s="78" t="s">
        <v>535</v>
      </c>
      <c r="D58" s="125" t="s">
        <v>629</v>
      </c>
      <c r="E58" s="125" t="s">
        <v>292</v>
      </c>
      <c r="F58" s="156">
        <v>49.14</v>
      </c>
      <c r="G58" s="131">
        <v>710944651.28999996</v>
      </c>
      <c r="H58" s="131">
        <v>49373955003.860001</v>
      </c>
      <c r="I58" s="125" t="s">
        <v>534</v>
      </c>
      <c r="J58" s="125" t="s">
        <v>637</v>
      </c>
      <c r="K58" s="125" t="s">
        <v>640</v>
      </c>
    </row>
    <row r="59" spans="1:11">
      <c r="A59" s="97">
        <v>42551</v>
      </c>
      <c r="B59" s="97" t="s">
        <v>526</v>
      </c>
      <c r="C59" s="78" t="s">
        <v>535</v>
      </c>
      <c r="D59" s="125" t="s">
        <v>629</v>
      </c>
      <c r="E59" s="125" t="s">
        <v>292</v>
      </c>
      <c r="F59" s="156">
        <v>3.35</v>
      </c>
      <c r="G59" s="131">
        <v>18815384.620000001</v>
      </c>
      <c r="H59" s="131">
        <v>357000000</v>
      </c>
      <c r="I59" s="125" t="s">
        <v>534</v>
      </c>
      <c r="J59" s="125" t="s">
        <v>637</v>
      </c>
      <c r="K59" s="125" t="s">
        <v>641</v>
      </c>
    </row>
    <row r="60" spans="1:11">
      <c r="A60" s="97">
        <v>42551</v>
      </c>
      <c r="B60" s="97" t="s">
        <v>526</v>
      </c>
      <c r="C60" s="78" t="s">
        <v>535</v>
      </c>
      <c r="D60" s="125" t="s">
        <v>629</v>
      </c>
      <c r="E60" s="125" t="s">
        <v>292</v>
      </c>
      <c r="F60" s="156">
        <v>24.77</v>
      </c>
      <c r="G60" s="131">
        <v>137173334.03</v>
      </c>
      <c r="H60" s="131">
        <v>4039666712.2399998</v>
      </c>
      <c r="I60" s="125" t="s">
        <v>534</v>
      </c>
      <c r="J60" s="125" t="s">
        <v>637</v>
      </c>
      <c r="K60" s="125" t="s">
        <v>642</v>
      </c>
    </row>
    <row r="61" spans="1:11">
      <c r="A61" s="97">
        <v>42551</v>
      </c>
      <c r="B61" s="97" t="s">
        <v>526</v>
      </c>
      <c r="C61" s="78" t="s">
        <v>535</v>
      </c>
      <c r="D61" s="125" t="s">
        <v>629</v>
      </c>
      <c r="E61" s="125" t="s">
        <v>292</v>
      </c>
      <c r="F61" s="156">
        <v>158.62</v>
      </c>
      <c r="G61" s="131">
        <v>1310915530.3299999</v>
      </c>
      <c r="H61" s="131">
        <v>46274832961.32</v>
      </c>
      <c r="I61" s="125" t="s">
        <v>534</v>
      </c>
      <c r="J61" s="125" t="s">
        <v>637</v>
      </c>
      <c r="K61" s="125" t="s">
        <v>643</v>
      </c>
    </row>
    <row r="62" spans="1:11">
      <c r="A62" s="97">
        <v>42551</v>
      </c>
      <c r="B62" s="97" t="s">
        <v>526</v>
      </c>
      <c r="C62" s="78" t="s">
        <v>535</v>
      </c>
      <c r="D62" s="125" t="s">
        <v>629</v>
      </c>
      <c r="E62" s="125" t="s">
        <v>292</v>
      </c>
      <c r="F62" s="156">
        <v>143.72</v>
      </c>
      <c r="G62" s="131">
        <v>862501359.57000005</v>
      </c>
      <c r="H62" s="131">
        <v>26443076088.419998</v>
      </c>
      <c r="I62" s="125" t="s">
        <v>534</v>
      </c>
      <c r="J62" s="125" t="s">
        <v>637</v>
      </c>
      <c r="K62" s="125" t="s">
        <v>644</v>
      </c>
    </row>
    <row r="63" spans="1:11">
      <c r="A63" s="97">
        <v>42551</v>
      </c>
      <c r="B63" s="97" t="s">
        <v>526</v>
      </c>
      <c r="C63" s="78" t="s">
        <v>535</v>
      </c>
      <c r="D63" s="125" t="s">
        <v>629</v>
      </c>
      <c r="E63" s="125" t="s">
        <v>292</v>
      </c>
      <c r="F63" s="156">
        <v>58.25</v>
      </c>
      <c r="G63" s="131">
        <v>332925596.30000001</v>
      </c>
      <c r="H63" s="131">
        <v>8334656586.6199999</v>
      </c>
      <c r="I63" s="125" t="s">
        <v>534</v>
      </c>
      <c r="J63" s="125" t="s">
        <v>637</v>
      </c>
      <c r="K63" s="125" t="s">
        <v>645</v>
      </c>
    </row>
    <row r="64" spans="1:11">
      <c r="A64" s="97">
        <v>42551</v>
      </c>
      <c r="B64" s="97" t="s">
        <v>526</v>
      </c>
      <c r="C64" s="78" t="s">
        <v>535</v>
      </c>
      <c r="D64" s="125" t="s">
        <v>629</v>
      </c>
      <c r="E64" s="125" t="s">
        <v>292</v>
      </c>
      <c r="F64" s="156">
        <v>1.42</v>
      </c>
      <c r="G64" s="131">
        <v>8692307.6899999995</v>
      </c>
      <c r="H64" s="131">
        <v>440000000</v>
      </c>
      <c r="I64" s="125" t="s">
        <v>534</v>
      </c>
      <c r="J64" s="125" t="s">
        <v>637</v>
      </c>
      <c r="K64" s="125" t="s">
        <v>646</v>
      </c>
    </row>
    <row r="65" spans="1:11">
      <c r="A65" s="97">
        <v>42551</v>
      </c>
      <c r="B65" s="97" t="s">
        <v>526</v>
      </c>
      <c r="C65" s="78" t="s">
        <v>535</v>
      </c>
      <c r="D65" s="125" t="s">
        <v>629</v>
      </c>
      <c r="E65" s="125" t="s">
        <v>292</v>
      </c>
      <c r="F65" s="156">
        <v>26.12</v>
      </c>
      <c r="G65" s="131">
        <v>154916923.08000001</v>
      </c>
      <c r="H65" s="131">
        <v>4228400000</v>
      </c>
      <c r="I65" s="125" t="s">
        <v>534</v>
      </c>
      <c r="J65" s="125" t="s">
        <v>637</v>
      </c>
      <c r="K65" s="125" t="s">
        <v>647</v>
      </c>
    </row>
    <row r="66" spans="1:11">
      <c r="A66" s="97">
        <v>42551</v>
      </c>
      <c r="B66" s="97" t="s">
        <v>526</v>
      </c>
      <c r="C66" s="78" t="s">
        <v>535</v>
      </c>
      <c r="D66" s="125" t="s">
        <v>629</v>
      </c>
      <c r="E66" s="125" t="s">
        <v>292</v>
      </c>
      <c r="F66" s="156">
        <v>0.25</v>
      </c>
      <c r="G66" s="131">
        <v>8333075.75</v>
      </c>
      <c r="H66" s="131">
        <v>140000000</v>
      </c>
      <c r="I66" s="125" t="s">
        <v>534</v>
      </c>
      <c r="J66" s="125" t="s">
        <v>637</v>
      </c>
      <c r="K66" s="125" t="s">
        <v>648</v>
      </c>
    </row>
    <row r="67" spans="1:11">
      <c r="A67" s="97">
        <v>42551</v>
      </c>
      <c r="B67" s="97" t="s">
        <v>526</v>
      </c>
      <c r="C67" s="78" t="s">
        <v>535</v>
      </c>
      <c r="D67" s="125" t="s">
        <v>629</v>
      </c>
      <c r="E67" s="125" t="s">
        <v>292</v>
      </c>
      <c r="F67" s="156">
        <v>46.8</v>
      </c>
      <c r="G67" s="131">
        <v>314168385.62</v>
      </c>
      <c r="H67" s="131">
        <v>9998919201.2399998</v>
      </c>
      <c r="I67" s="125" t="s">
        <v>534</v>
      </c>
      <c r="J67" s="125" t="s">
        <v>637</v>
      </c>
      <c r="K67" s="125" t="s">
        <v>649</v>
      </c>
    </row>
    <row r="68" spans="1:11">
      <c r="A68" s="97">
        <v>42551</v>
      </c>
      <c r="B68" s="97" t="s">
        <v>526</v>
      </c>
      <c r="C68" s="78" t="s">
        <v>537</v>
      </c>
      <c r="D68" s="125" t="s">
        <v>564</v>
      </c>
      <c r="E68" s="125" t="s">
        <v>577</v>
      </c>
      <c r="F68" s="156">
        <v>71.790000000000006</v>
      </c>
      <c r="G68" s="131"/>
      <c r="H68" s="131">
        <v>12325</v>
      </c>
      <c r="I68" s="125" t="s">
        <v>540</v>
      </c>
      <c r="J68" s="125" t="s">
        <v>650</v>
      </c>
      <c r="K68" s="125" t="s">
        <v>651</v>
      </c>
    </row>
    <row r="69" spans="1:11">
      <c r="A69" s="97">
        <v>42551</v>
      </c>
      <c r="B69" s="97" t="s">
        <v>526</v>
      </c>
      <c r="C69" s="78" t="s">
        <v>537</v>
      </c>
      <c r="D69" s="125" t="s">
        <v>564</v>
      </c>
      <c r="E69" s="125" t="s">
        <v>577</v>
      </c>
      <c r="F69" s="156">
        <v>1.25</v>
      </c>
      <c r="G69" s="131"/>
      <c r="H69" s="131">
        <v>1885</v>
      </c>
      <c r="I69" s="125" t="s">
        <v>540</v>
      </c>
      <c r="J69" s="125" t="s">
        <v>650</v>
      </c>
      <c r="K69" s="125" t="s">
        <v>652</v>
      </c>
    </row>
    <row r="70" spans="1:11">
      <c r="A70" s="97">
        <v>42551</v>
      </c>
      <c r="B70" s="97" t="s">
        <v>526</v>
      </c>
      <c r="C70" s="78" t="s">
        <v>537</v>
      </c>
      <c r="D70" s="125" t="s">
        <v>564</v>
      </c>
      <c r="E70" s="125" t="s">
        <v>577</v>
      </c>
      <c r="F70" s="156">
        <v>0</v>
      </c>
      <c r="G70" s="131"/>
      <c r="H70" s="131">
        <v>0</v>
      </c>
      <c r="I70" s="125" t="s">
        <v>540</v>
      </c>
      <c r="J70" s="125" t="s">
        <v>650</v>
      </c>
      <c r="K70" s="125" t="s">
        <v>563</v>
      </c>
    </row>
    <row r="71" spans="1:11">
      <c r="A71" s="97">
        <v>42551</v>
      </c>
      <c r="B71" s="97" t="s">
        <v>526</v>
      </c>
      <c r="C71" s="78" t="s">
        <v>537</v>
      </c>
      <c r="D71" s="125" t="s">
        <v>564</v>
      </c>
      <c r="E71" s="125" t="s">
        <v>293</v>
      </c>
      <c r="F71" s="156">
        <v>70.92</v>
      </c>
      <c r="G71" s="131"/>
      <c r="H71" s="131">
        <v>21405</v>
      </c>
      <c r="I71" s="125" t="s">
        <v>540</v>
      </c>
      <c r="J71" s="125" t="s">
        <v>650</v>
      </c>
      <c r="K71" s="125" t="s">
        <v>653</v>
      </c>
    </row>
    <row r="72" spans="1:11">
      <c r="A72" s="97">
        <v>42551</v>
      </c>
      <c r="B72" s="97" t="s">
        <v>526</v>
      </c>
      <c r="C72" s="78" t="s">
        <v>537</v>
      </c>
      <c r="D72" s="125" t="s">
        <v>564</v>
      </c>
      <c r="E72" s="125" t="s">
        <v>577</v>
      </c>
      <c r="F72" s="156">
        <v>1</v>
      </c>
      <c r="G72" s="131"/>
      <c r="H72" s="131">
        <v>90</v>
      </c>
      <c r="I72" s="125" t="s">
        <v>540</v>
      </c>
      <c r="J72" s="125" t="s">
        <v>650</v>
      </c>
      <c r="K72" s="125" t="s">
        <v>654</v>
      </c>
    </row>
    <row r="73" spans="1:11">
      <c r="A73" s="97">
        <v>42551</v>
      </c>
      <c r="B73" s="97" t="s">
        <v>526</v>
      </c>
      <c r="C73" s="78" t="s">
        <v>537</v>
      </c>
      <c r="D73" s="125" t="s">
        <v>564</v>
      </c>
      <c r="E73" s="125" t="s">
        <v>293</v>
      </c>
      <c r="F73" s="156">
        <v>0</v>
      </c>
      <c r="G73" s="131"/>
      <c r="H73" s="131">
        <v>0</v>
      </c>
      <c r="I73" s="125" t="s">
        <v>540</v>
      </c>
      <c r="J73" s="125" t="s">
        <v>650</v>
      </c>
      <c r="K73" s="125" t="s">
        <v>655</v>
      </c>
    </row>
    <row r="74" spans="1:11">
      <c r="A74" s="97">
        <v>42551</v>
      </c>
      <c r="B74" s="97" t="s">
        <v>526</v>
      </c>
      <c r="C74" s="78" t="s">
        <v>539</v>
      </c>
      <c r="D74" s="125" t="s">
        <v>629</v>
      </c>
      <c r="E74" s="125" t="s">
        <v>621</v>
      </c>
      <c r="F74" s="156">
        <v>29.57</v>
      </c>
      <c r="G74" s="131">
        <v>2234651035.9099998</v>
      </c>
      <c r="H74" s="131">
        <v>1021294367272.11</v>
      </c>
      <c r="I74" s="125" t="s">
        <v>656</v>
      </c>
      <c r="J74" s="125" t="s">
        <v>657</v>
      </c>
      <c r="K74" s="125" t="s">
        <v>505</v>
      </c>
    </row>
    <row r="75" spans="1:11">
      <c r="A75" s="97">
        <v>42551</v>
      </c>
      <c r="B75" s="97" t="s">
        <v>526</v>
      </c>
      <c r="C75" s="78" t="s">
        <v>539</v>
      </c>
      <c r="D75" s="125" t="s">
        <v>629</v>
      </c>
      <c r="E75" s="125" t="s">
        <v>621</v>
      </c>
      <c r="F75" s="156">
        <v>552.02</v>
      </c>
      <c r="G75" s="131">
        <v>26200443051.16</v>
      </c>
      <c r="H75" s="131">
        <v>5872305941104.0596</v>
      </c>
      <c r="I75" s="125" t="s">
        <v>656</v>
      </c>
      <c r="J75" s="125" t="s">
        <v>658</v>
      </c>
      <c r="K75" s="125" t="s">
        <v>505</v>
      </c>
    </row>
    <row r="76" spans="1:11">
      <c r="A76" s="97">
        <v>42551</v>
      </c>
      <c r="B76" s="97" t="s">
        <v>526</v>
      </c>
      <c r="C76" s="78" t="s">
        <v>539</v>
      </c>
      <c r="D76" s="125" t="s">
        <v>629</v>
      </c>
      <c r="E76" s="125" t="s">
        <v>621</v>
      </c>
      <c r="F76" s="156">
        <v>32.4</v>
      </c>
      <c r="G76" s="131">
        <v>3842184290.9699998</v>
      </c>
      <c r="H76" s="131">
        <v>382204082587.53998</v>
      </c>
      <c r="I76" s="125" t="s">
        <v>656</v>
      </c>
      <c r="J76" s="125" t="s">
        <v>659</v>
      </c>
      <c r="K76" s="125" t="s">
        <v>505</v>
      </c>
    </row>
    <row r="77" spans="1:11">
      <c r="A77" s="97">
        <v>42551</v>
      </c>
      <c r="B77" s="97" t="s">
        <v>526</v>
      </c>
      <c r="C77" s="78" t="s">
        <v>539</v>
      </c>
      <c r="D77" s="125" t="s">
        <v>629</v>
      </c>
      <c r="E77" s="125" t="s">
        <v>623</v>
      </c>
      <c r="F77" s="156">
        <v>4.22</v>
      </c>
      <c r="G77" s="131">
        <v>574966131.32000005</v>
      </c>
      <c r="H77" s="131">
        <v>198551596002.75</v>
      </c>
      <c r="I77" s="125" t="s">
        <v>656</v>
      </c>
      <c r="J77" s="125" t="s">
        <v>657</v>
      </c>
      <c r="K77" s="125" t="s">
        <v>505</v>
      </c>
    </row>
    <row r="78" spans="1:11">
      <c r="A78" s="97">
        <v>42551</v>
      </c>
      <c r="B78" s="97" t="s">
        <v>526</v>
      </c>
      <c r="C78" s="78" t="s">
        <v>539</v>
      </c>
      <c r="D78" s="125" t="s">
        <v>629</v>
      </c>
      <c r="E78" s="125" t="s">
        <v>623</v>
      </c>
      <c r="F78" s="156">
        <v>325.27999999999997</v>
      </c>
      <c r="G78" s="131">
        <v>18314782783.700001</v>
      </c>
      <c r="H78" s="131">
        <v>4217166959252.8599</v>
      </c>
      <c r="I78" s="125" t="s">
        <v>656</v>
      </c>
      <c r="J78" s="125" t="s">
        <v>658</v>
      </c>
      <c r="K78" s="125" t="s">
        <v>505</v>
      </c>
    </row>
    <row r="79" spans="1:11">
      <c r="A79" s="97">
        <v>42551</v>
      </c>
      <c r="B79" s="97" t="s">
        <v>526</v>
      </c>
      <c r="C79" s="78" t="s">
        <v>539</v>
      </c>
      <c r="D79" s="125" t="s">
        <v>629</v>
      </c>
      <c r="E79" s="125" t="s">
        <v>623</v>
      </c>
      <c r="F79" s="156">
        <v>15.22</v>
      </c>
      <c r="G79" s="131">
        <v>10279961022.450001</v>
      </c>
      <c r="H79" s="131">
        <v>807198247992.81006</v>
      </c>
      <c r="I79" s="125" t="s">
        <v>656</v>
      </c>
      <c r="J79" s="125" t="s">
        <v>660</v>
      </c>
      <c r="K79" s="125" t="s">
        <v>505</v>
      </c>
    </row>
    <row r="80" spans="1:11">
      <c r="A80" s="97">
        <v>42551</v>
      </c>
      <c r="B80" s="97" t="s">
        <v>526</v>
      </c>
      <c r="C80" s="78" t="s">
        <v>539</v>
      </c>
      <c r="D80" s="125" t="s">
        <v>629</v>
      </c>
      <c r="E80" s="125" t="s">
        <v>623</v>
      </c>
      <c r="F80" s="156">
        <v>22.06</v>
      </c>
      <c r="G80" s="131">
        <v>4830198688.9899998</v>
      </c>
      <c r="H80" s="131">
        <v>425183604812.67999</v>
      </c>
      <c r="I80" s="125" t="s">
        <v>656</v>
      </c>
      <c r="J80" s="125" t="s">
        <v>659</v>
      </c>
      <c r="K80" s="125" t="s">
        <v>505</v>
      </c>
    </row>
    <row r="81" spans="1:11">
      <c r="A81" s="97">
        <v>42551</v>
      </c>
      <c r="B81" s="97" t="s">
        <v>526</v>
      </c>
      <c r="C81" s="78" t="s">
        <v>539</v>
      </c>
      <c r="D81" s="125" t="s">
        <v>629</v>
      </c>
      <c r="E81" s="125" t="s">
        <v>624</v>
      </c>
      <c r="F81" s="156">
        <v>8.65</v>
      </c>
      <c r="G81" s="131">
        <v>768205169.75999999</v>
      </c>
      <c r="H81" s="131">
        <v>364155672995.59003</v>
      </c>
      <c r="I81" s="125" t="s">
        <v>656</v>
      </c>
      <c r="J81" s="125" t="s">
        <v>657</v>
      </c>
      <c r="K81" s="125" t="s">
        <v>505</v>
      </c>
    </row>
    <row r="82" spans="1:11">
      <c r="A82" s="97">
        <v>42551</v>
      </c>
      <c r="B82" s="97" t="s">
        <v>526</v>
      </c>
      <c r="C82" s="78" t="s">
        <v>539</v>
      </c>
      <c r="D82" s="125" t="s">
        <v>629</v>
      </c>
      <c r="E82" s="125" t="s">
        <v>624</v>
      </c>
      <c r="F82" s="156">
        <v>59.94</v>
      </c>
      <c r="G82" s="131">
        <v>4881691343.71</v>
      </c>
      <c r="H82" s="131">
        <v>563131512539.05005</v>
      </c>
      <c r="I82" s="125" t="s">
        <v>656</v>
      </c>
      <c r="J82" s="125" t="s">
        <v>661</v>
      </c>
      <c r="K82" s="125" t="s">
        <v>505</v>
      </c>
    </row>
    <row r="83" spans="1:11">
      <c r="A83" s="97">
        <v>42551</v>
      </c>
      <c r="B83" s="97" t="s">
        <v>526</v>
      </c>
      <c r="C83" s="78" t="s">
        <v>539</v>
      </c>
      <c r="D83" s="125" t="s">
        <v>629</v>
      </c>
      <c r="E83" s="125" t="s">
        <v>624</v>
      </c>
      <c r="F83" s="156">
        <v>111.32</v>
      </c>
      <c r="G83" s="131">
        <v>4117363821.4400001</v>
      </c>
      <c r="H83" s="131">
        <v>1412576727629.25</v>
      </c>
      <c r="I83" s="125" t="s">
        <v>656</v>
      </c>
      <c r="J83" s="125" t="s">
        <v>658</v>
      </c>
      <c r="K83" s="125" t="s">
        <v>505</v>
      </c>
    </row>
    <row r="84" spans="1:11">
      <c r="A84" s="97">
        <v>42551</v>
      </c>
      <c r="B84" s="97" t="s">
        <v>526</v>
      </c>
      <c r="C84" s="78" t="s">
        <v>539</v>
      </c>
      <c r="D84" s="125" t="s">
        <v>629</v>
      </c>
      <c r="E84" s="125" t="s">
        <v>624</v>
      </c>
      <c r="F84" s="156">
        <v>1.08</v>
      </c>
      <c r="G84" s="131">
        <v>327717943.45999998</v>
      </c>
      <c r="H84" s="131">
        <v>42733821432.739998</v>
      </c>
      <c r="I84" s="125" t="s">
        <v>656</v>
      </c>
      <c r="J84" s="125" t="s">
        <v>660</v>
      </c>
      <c r="K84" s="125" t="s">
        <v>505</v>
      </c>
    </row>
    <row r="85" spans="1:11">
      <c r="A85" s="97">
        <v>42551</v>
      </c>
      <c r="B85" s="97" t="s">
        <v>526</v>
      </c>
      <c r="C85" s="78" t="s">
        <v>539</v>
      </c>
      <c r="D85" s="125" t="s">
        <v>629</v>
      </c>
      <c r="E85" s="125" t="s">
        <v>624</v>
      </c>
      <c r="F85" s="156">
        <v>1.05</v>
      </c>
      <c r="G85" s="131">
        <v>298383206.44999999</v>
      </c>
      <c r="H85" s="131">
        <v>32686749946.060001</v>
      </c>
      <c r="I85" s="125" t="s">
        <v>656</v>
      </c>
      <c r="J85" s="125" t="s">
        <v>659</v>
      </c>
      <c r="K85" s="125" t="s">
        <v>505</v>
      </c>
    </row>
    <row r="86" spans="1:11">
      <c r="A86" s="97">
        <v>42551</v>
      </c>
      <c r="B86" s="97" t="s">
        <v>526</v>
      </c>
      <c r="C86" s="78" t="s">
        <v>539</v>
      </c>
      <c r="D86" s="125" t="s">
        <v>629</v>
      </c>
      <c r="E86" s="125" t="s">
        <v>662</v>
      </c>
      <c r="F86" s="156">
        <v>0</v>
      </c>
      <c r="G86" s="131">
        <v>0</v>
      </c>
      <c r="H86" s="131">
        <v>0</v>
      </c>
      <c r="I86" s="125" t="s">
        <v>656</v>
      </c>
      <c r="J86" s="125" t="s">
        <v>657</v>
      </c>
      <c r="K86" s="125" t="s">
        <v>505</v>
      </c>
    </row>
    <row r="87" spans="1:11">
      <c r="A87" s="97">
        <v>42551</v>
      </c>
      <c r="B87" s="97" t="s">
        <v>526</v>
      </c>
      <c r="C87" s="78" t="s">
        <v>539</v>
      </c>
      <c r="D87" s="125" t="s">
        <v>629</v>
      </c>
      <c r="E87" s="125" t="s">
        <v>662</v>
      </c>
      <c r="F87" s="156">
        <v>6.06</v>
      </c>
      <c r="G87" s="131">
        <v>245429432.61000001</v>
      </c>
      <c r="H87" s="131">
        <v>37897664604.370003</v>
      </c>
      <c r="I87" s="125" t="s">
        <v>656</v>
      </c>
      <c r="J87" s="125" t="s">
        <v>661</v>
      </c>
      <c r="K87" s="125" t="s">
        <v>505</v>
      </c>
    </row>
    <row r="88" spans="1:11">
      <c r="A88" s="97">
        <v>42551</v>
      </c>
      <c r="B88" s="97" t="s">
        <v>526</v>
      </c>
      <c r="C88" s="78" t="s">
        <v>539</v>
      </c>
      <c r="D88" s="125" t="s">
        <v>629</v>
      </c>
      <c r="E88" s="125" t="s">
        <v>662</v>
      </c>
      <c r="F88" s="156">
        <v>49.48</v>
      </c>
      <c r="G88" s="131">
        <v>868715107.22000003</v>
      </c>
      <c r="H88" s="131">
        <v>382651124452.71002</v>
      </c>
      <c r="I88" s="125" t="s">
        <v>656</v>
      </c>
      <c r="J88" s="125" t="s">
        <v>658</v>
      </c>
      <c r="K88" s="125" t="s">
        <v>505</v>
      </c>
    </row>
    <row r="89" spans="1:11">
      <c r="A89" s="97">
        <v>42551</v>
      </c>
      <c r="B89" s="97" t="s">
        <v>526</v>
      </c>
      <c r="C89" s="78" t="s">
        <v>539</v>
      </c>
      <c r="D89" s="125" t="s">
        <v>629</v>
      </c>
      <c r="E89" s="125" t="s">
        <v>662</v>
      </c>
      <c r="F89" s="156">
        <v>0.03</v>
      </c>
      <c r="G89" s="131">
        <v>89926.33</v>
      </c>
      <c r="H89" s="131">
        <v>1469274301.05</v>
      </c>
      <c r="I89" s="125" t="s">
        <v>656</v>
      </c>
      <c r="J89" s="125" t="s">
        <v>659</v>
      </c>
      <c r="K89" s="125" t="s">
        <v>505</v>
      </c>
    </row>
    <row r="90" spans="1:11">
      <c r="A90" s="97">
        <v>42551</v>
      </c>
      <c r="B90" s="97" t="s">
        <v>526</v>
      </c>
      <c r="C90" s="78" t="s">
        <v>539</v>
      </c>
      <c r="D90" s="125" t="s">
        <v>629</v>
      </c>
      <c r="E90" s="125" t="s">
        <v>626</v>
      </c>
      <c r="F90" s="156">
        <v>0</v>
      </c>
      <c r="G90" s="131">
        <v>0</v>
      </c>
      <c r="H90" s="131">
        <v>951114803.23000002</v>
      </c>
      <c r="I90" s="125" t="s">
        <v>656</v>
      </c>
      <c r="J90" s="125" t="s">
        <v>657</v>
      </c>
      <c r="K90" s="125" t="s">
        <v>505</v>
      </c>
    </row>
    <row r="91" spans="1:11">
      <c r="A91" s="97">
        <v>42551</v>
      </c>
      <c r="B91" s="97" t="s">
        <v>526</v>
      </c>
      <c r="C91" s="78" t="s">
        <v>539</v>
      </c>
      <c r="D91" s="125" t="s">
        <v>629</v>
      </c>
      <c r="E91" s="125" t="s">
        <v>626</v>
      </c>
      <c r="F91" s="156">
        <v>8.15</v>
      </c>
      <c r="G91" s="131">
        <v>726224525.55999994</v>
      </c>
      <c r="H91" s="131">
        <v>89342190063.25</v>
      </c>
      <c r="I91" s="125" t="s">
        <v>656</v>
      </c>
      <c r="J91" s="125" t="s">
        <v>661</v>
      </c>
      <c r="K91" s="125" t="s">
        <v>505</v>
      </c>
    </row>
    <row r="92" spans="1:11">
      <c r="A92" s="97">
        <v>42551</v>
      </c>
      <c r="B92" s="97" t="s">
        <v>526</v>
      </c>
      <c r="C92" s="78" t="s">
        <v>539</v>
      </c>
      <c r="D92" s="125" t="s">
        <v>629</v>
      </c>
      <c r="E92" s="125" t="s">
        <v>626</v>
      </c>
      <c r="F92" s="156">
        <v>12.62</v>
      </c>
      <c r="G92" s="131">
        <v>602709031.52999997</v>
      </c>
      <c r="H92" s="131">
        <v>371240044204.40997</v>
      </c>
      <c r="I92" s="125" t="s">
        <v>656</v>
      </c>
      <c r="J92" s="125" t="s">
        <v>658</v>
      </c>
      <c r="K92" s="125" t="s">
        <v>505</v>
      </c>
    </row>
    <row r="93" spans="1:11">
      <c r="A93" s="97">
        <v>42551</v>
      </c>
      <c r="B93" s="97" t="s">
        <v>526</v>
      </c>
      <c r="C93" s="78" t="s">
        <v>539</v>
      </c>
      <c r="D93" s="125" t="s">
        <v>629</v>
      </c>
      <c r="E93" s="125" t="s">
        <v>626</v>
      </c>
      <c r="F93" s="156">
        <v>0.12</v>
      </c>
      <c r="G93" s="131">
        <v>6340027.9900000002</v>
      </c>
      <c r="H93" s="131">
        <v>2568458607.7800002</v>
      </c>
      <c r="I93" s="125" t="s">
        <v>656</v>
      </c>
      <c r="J93" s="125" t="s">
        <v>659</v>
      </c>
      <c r="K93" s="125" t="s">
        <v>505</v>
      </c>
    </row>
    <row r="94" spans="1:11">
      <c r="A94" s="97">
        <v>42551</v>
      </c>
      <c r="B94" s="97" t="s">
        <v>526</v>
      </c>
      <c r="C94" s="78" t="s">
        <v>539</v>
      </c>
      <c r="D94" s="125" t="s">
        <v>629</v>
      </c>
      <c r="E94" s="125" t="s">
        <v>577</v>
      </c>
      <c r="F94" s="156">
        <v>5.35</v>
      </c>
      <c r="G94" s="131">
        <v>1427877669.8199999</v>
      </c>
      <c r="H94" s="131">
        <v>760032996259.56006</v>
      </c>
      <c r="I94" s="125" t="s">
        <v>656</v>
      </c>
      <c r="J94" s="125" t="s">
        <v>657</v>
      </c>
      <c r="K94" s="125" t="s">
        <v>505</v>
      </c>
    </row>
    <row r="95" spans="1:11">
      <c r="A95" s="97">
        <v>42551</v>
      </c>
      <c r="B95" s="97" t="s">
        <v>526</v>
      </c>
      <c r="C95" s="78" t="s">
        <v>539</v>
      </c>
      <c r="D95" s="125" t="s">
        <v>629</v>
      </c>
      <c r="E95" s="125" t="s">
        <v>577</v>
      </c>
      <c r="F95" s="156">
        <v>725.29</v>
      </c>
      <c r="G95" s="131">
        <v>164918087940.60001</v>
      </c>
      <c r="H95" s="131">
        <v>15857044907869.199</v>
      </c>
      <c r="I95" s="125" t="s">
        <v>656</v>
      </c>
      <c r="J95" s="125" t="s">
        <v>661</v>
      </c>
      <c r="K95" s="125" t="s">
        <v>505</v>
      </c>
    </row>
    <row r="96" spans="1:11">
      <c r="A96" s="97">
        <v>42551</v>
      </c>
      <c r="B96" s="97" t="s">
        <v>526</v>
      </c>
      <c r="C96" s="78" t="s">
        <v>539</v>
      </c>
      <c r="D96" s="125" t="s">
        <v>629</v>
      </c>
      <c r="E96" s="125" t="s">
        <v>577</v>
      </c>
      <c r="F96" s="156">
        <v>32.549999999999997</v>
      </c>
      <c r="G96" s="131">
        <v>769780763.38</v>
      </c>
      <c r="H96" s="131">
        <v>228694241977.42999</v>
      </c>
      <c r="I96" s="125" t="s">
        <v>656</v>
      </c>
      <c r="J96" s="125" t="s">
        <v>663</v>
      </c>
      <c r="K96" s="125" t="s">
        <v>505</v>
      </c>
    </row>
    <row r="97" spans="1:11">
      <c r="A97" s="97">
        <v>42551</v>
      </c>
      <c r="B97" s="97" t="s">
        <v>526</v>
      </c>
      <c r="C97" s="78" t="s">
        <v>539</v>
      </c>
      <c r="D97" s="125" t="s">
        <v>629</v>
      </c>
      <c r="E97" s="125" t="s">
        <v>577</v>
      </c>
      <c r="F97" s="156">
        <v>2801.98</v>
      </c>
      <c r="G97" s="131">
        <v>170195206943.37</v>
      </c>
      <c r="H97" s="131">
        <v>34362092210380.898</v>
      </c>
      <c r="I97" s="125" t="s">
        <v>656</v>
      </c>
      <c r="J97" s="125" t="s">
        <v>658</v>
      </c>
      <c r="K97" s="125" t="s">
        <v>505</v>
      </c>
    </row>
    <row r="98" spans="1:11">
      <c r="A98" s="97">
        <v>42551</v>
      </c>
      <c r="B98" s="97" t="s">
        <v>526</v>
      </c>
      <c r="C98" s="78" t="s">
        <v>539</v>
      </c>
      <c r="D98" s="125" t="s">
        <v>629</v>
      </c>
      <c r="E98" s="125" t="s">
        <v>577</v>
      </c>
      <c r="F98" s="156">
        <v>351.65</v>
      </c>
      <c r="G98" s="131">
        <v>120276846912.64999</v>
      </c>
      <c r="H98" s="131">
        <v>15018153721847</v>
      </c>
      <c r="I98" s="125" t="s">
        <v>656</v>
      </c>
      <c r="J98" s="125" t="s">
        <v>660</v>
      </c>
      <c r="K98" s="125" t="s">
        <v>505</v>
      </c>
    </row>
    <row r="99" spans="1:11">
      <c r="A99" s="97">
        <v>42551</v>
      </c>
      <c r="B99" s="97" t="s">
        <v>526</v>
      </c>
      <c r="C99" s="78" t="s">
        <v>539</v>
      </c>
      <c r="D99" s="125" t="s">
        <v>629</v>
      </c>
      <c r="E99" s="125" t="s">
        <v>577</v>
      </c>
      <c r="F99" s="156">
        <v>17.690000000000001</v>
      </c>
      <c r="G99" s="131">
        <v>667525476.22000003</v>
      </c>
      <c r="H99" s="131">
        <v>202036071529.92999</v>
      </c>
      <c r="I99" s="125" t="s">
        <v>656</v>
      </c>
      <c r="J99" s="125" t="s">
        <v>664</v>
      </c>
      <c r="K99" s="125" t="s">
        <v>505</v>
      </c>
    </row>
    <row r="100" spans="1:11">
      <c r="A100" s="97">
        <v>42551</v>
      </c>
      <c r="B100" s="97" t="s">
        <v>526</v>
      </c>
      <c r="C100" s="78" t="s">
        <v>539</v>
      </c>
      <c r="D100" s="125" t="s">
        <v>629</v>
      </c>
      <c r="E100" s="125" t="s">
        <v>577</v>
      </c>
      <c r="F100" s="156">
        <v>17.260000000000002</v>
      </c>
      <c r="G100" s="131">
        <v>9586700637.5799999</v>
      </c>
      <c r="H100" s="131">
        <v>1635916341213.9299</v>
      </c>
      <c r="I100" s="125" t="s">
        <v>656</v>
      </c>
      <c r="J100" s="125" t="s">
        <v>659</v>
      </c>
      <c r="K100" s="125" t="s">
        <v>505</v>
      </c>
    </row>
    <row r="101" spans="1:11">
      <c r="A101" s="97">
        <v>42551</v>
      </c>
      <c r="B101" s="97" t="s">
        <v>526</v>
      </c>
      <c r="C101" s="78" t="s">
        <v>539</v>
      </c>
      <c r="D101" s="125" t="s">
        <v>629</v>
      </c>
      <c r="E101" s="125" t="s">
        <v>293</v>
      </c>
      <c r="F101" s="156">
        <v>58.58</v>
      </c>
      <c r="G101" s="131">
        <v>6613423945.2299995</v>
      </c>
      <c r="H101" s="131">
        <v>3520265255754.1201</v>
      </c>
      <c r="I101" s="125" t="s">
        <v>656</v>
      </c>
      <c r="J101" s="125" t="s">
        <v>657</v>
      </c>
      <c r="K101" s="125" t="s">
        <v>505</v>
      </c>
    </row>
    <row r="102" spans="1:11">
      <c r="A102" s="97">
        <v>42551</v>
      </c>
      <c r="B102" s="97" t="s">
        <v>526</v>
      </c>
      <c r="C102" s="78" t="s">
        <v>539</v>
      </c>
      <c r="D102" s="125" t="s">
        <v>629</v>
      </c>
      <c r="E102" s="125" t="s">
        <v>293</v>
      </c>
      <c r="F102" s="156">
        <v>483.48</v>
      </c>
      <c r="G102" s="131">
        <v>86277298461.539993</v>
      </c>
      <c r="H102" s="131">
        <v>7010491988070.0801</v>
      </c>
      <c r="I102" s="125" t="s">
        <v>656</v>
      </c>
      <c r="J102" s="125" t="s">
        <v>661</v>
      </c>
      <c r="K102" s="125" t="s">
        <v>505</v>
      </c>
    </row>
    <row r="103" spans="1:11">
      <c r="A103" s="97">
        <v>42551</v>
      </c>
      <c r="B103" s="97" t="s">
        <v>526</v>
      </c>
      <c r="C103" s="78" t="s">
        <v>539</v>
      </c>
      <c r="D103" s="125" t="s">
        <v>629</v>
      </c>
      <c r="E103" s="125" t="s">
        <v>293</v>
      </c>
      <c r="F103" s="156">
        <v>56.34</v>
      </c>
      <c r="G103" s="131">
        <v>383465329.06</v>
      </c>
      <c r="H103" s="131">
        <v>133359758330.89999</v>
      </c>
      <c r="I103" s="125" t="s">
        <v>656</v>
      </c>
      <c r="J103" s="125" t="s">
        <v>663</v>
      </c>
      <c r="K103" s="125" t="s">
        <v>505</v>
      </c>
    </row>
    <row r="104" spans="1:11">
      <c r="A104" s="97">
        <v>42551</v>
      </c>
      <c r="B104" s="97" t="s">
        <v>526</v>
      </c>
      <c r="C104" s="78" t="s">
        <v>539</v>
      </c>
      <c r="D104" s="125" t="s">
        <v>629</v>
      </c>
      <c r="E104" s="125" t="s">
        <v>293</v>
      </c>
      <c r="F104" s="156">
        <v>1005.86</v>
      </c>
      <c r="G104" s="131">
        <v>37054020844.480003</v>
      </c>
      <c r="H104" s="131">
        <v>8467620900208.9297</v>
      </c>
      <c r="I104" s="125" t="s">
        <v>656</v>
      </c>
      <c r="J104" s="125" t="s">
        <v>658</v>
      </c>
      <c r="K104" s="125" t="s">
        <v>505</v>
      </c>
    </row>
    <row r="105" spans="1:11">
      <c r="A105" s="97">
        <v>42551</v>
      </c>
      <c r="B105" s="97" t="s">
        <v>526</v>
      </c>
      <c r="C105" s="78" t="s">
        <v>539</v>
      </c>
      <c r="D105" s="125" t="s">
        <v>629</v>
      </c>
      <c r="E105" s="125" t="s">
        <v>293</v>
      </c>
      <c r="F105" s="156">
        <v>96.4</v>
      </c>
      <c r="G105" s="131">
        <v>141837630617.34</v>
      </c>
      <c r="H105" s="131">
        <v>8197128013986.9902</v>
      </c>
      <c r="I105" s="125" t="s">
        <v>656</v>
      </c>
      <c r="J105" s="125" t="s">
        <v>660</v>
      </c>
      <c r="K105" s="125" t="s">
        <v>505</v>
      </c>
    </row>
    <row r="106" spans="1:11">
      <c r="A106" s="97">
        <v>42551</v>
      </c>
      <c r="B106" s="97" t="s">
        <v>526</v>
      </c>
      <c r="C106" s="78" t="s">
        <v>539</v>
      </c>
      <c r="D106" s="125" t="s">
        <v>629</v>
      </c>
      <c r="E106" s="125" t="s">
        <v>293</v>
      </c>
      <c r="F106" s="156">
        <v>10.89</v>
      </c>
      <c r="G106" s="131">
        <v>302205433.77999997</v>
      </c>
      <c r="H106" s="131">
        <v>93522974509.970001</v>
      </c>
      <c r="I106" s="125" t="s">
        <v>656</v>
      </c>
      <c r="J106" s="125" t="s">
        <v>664</v>
      </c>
      <c r="K106" s="125" t="s">
        <v>505</v>
      </c>
    </row>
    <row r="107" spans="1:11">
      <c r="A107" s="97">
        <v>42551</v>
      </c>
      <c r="B107" s="97" t="s">
        <v>526</v>
      </c>
      <c r="C107" s="78" t="s">
        <v>539</v>
      </c>
      <c r="D107" s="125" t="s">
        <v>629</v>
      </c>
      <c r="E107" s="125" t="s">
        <v>293</v>
      </c>
      <c r="F107" s="156">
        <v>34.46</v>
      </c>
      <c r="G107" s="131">
        <v>2089216783.3</v>
      </c>
      <c r="H107" s="131">
        <v>355306314316.40002</v>
      </c>
      <c r="I107" s="125" t="s">
        <v>656</v>
      </c>
      <c r="J107" s="125" t="s">
        <v>659</v>
      </c>
      <c r="K107" s="125" t="s">
        <v>505</v>
      </c>
    </row>
    <row r="108" spans="1:11">
      <c r="A108" s="97">
        <v>42551</v>
      </c>
      <c r="B108" s="97" t="s">
        <v>526</v>
      </c>
      <c r="C108" s="78" t="s">
        <v>539</v>
      </c>
      <c r="D108" s="125" t="s">
        <v>629</v>
      </c>
      <c r="E108" s="125" t="s">
        <v>665</v>
      </c>
      <c r="F108" s="156">
        <v>1.97</v>
      </c>
      <c r="G108" s="131">
        <v>46203912.299999997</v>
      </c>
      <c r="H108" s="131">
        <v>7540947326.0699997</v>
      </c>
      <c r="I108" s="125" t="s">
        <v>656</v>
      </c>
      <c r="J108" s="125" t="s">
        <v>657</v>
      </c>
      <c r="K108" s="125" t="s">
        <v>505</v>
      </c>
    </row>
    <row r="109" spans="1:11">
      <c r="A109" s="97">
        <v>42551</v>
      </c>
      <c r="B109" s="97" t="s">
        <v>526</v>
      </c>
      <c r="C109" s="78" t="s">
        <v>539</v>
      </c>
      <c r="D109" s="125" t="s">
        <v>629</v>
      </c>
      <c r="E109" s="125" t="s">
        <v>665</v>
      </c>
      <c r="F109" s="156">
        <v>103.63</v>
      </c>
      <c r="G109" s="131">
        <v>2480264741.7399998</v>
      </c>
      <c r="H109" s="131">
        <v>813978720354</v>
      </c>
      <c r="I109" s="125" t="s">
        <v>656</v>
      </c>
      <c r="J109" s="125" t="s">
        <v>658</v>
      </c>
      <c r="K109" s="125" t="s">
        <v>505</v>
      </c>
    </row>
    <row r="110" spans="1:11">
      <c r="A110" s="97">
        <v>42551</v>
      </c>
      <c r="B110" s="97" t="s">
        <v>526</v>
      </c>
      <c r="C110" s="78" t="s">
        <v>539</v>
      </c>
      <c r="D110" s="125" t="s">
        <v>629</v>
      </c>
      <c r="E110" s="125" t="s">
        <v>665</v>
      </c>
      <c r="F110" s="156">
        <v>3.66</v>
      </c>
      <c r="G110" s="131">
        <v>191112886.81</v>
      </c>
      <c r="H110" s="131">
        <v>17388068166.259998</v>
      </c>
      <c r="I110" s="125" t="s">
        <v>656</v>
      </c>
      <c r="J110" s="125" t="s">
        <v>659</v>
      </c>
      <c r="K110" s="125" t="s">
        <v>505</v>
      </c>
    </row>
    <row r="111" spans="1:11">
      <c r="A111" s="97">
        <v>42551</v>
      </c>
      <c r="B111" s="97" t="s">
        <v>526</v>
      </c>
      <c r="C111" s="78" t="s">
        <v>539</v>
      </c>
      <c r="D111" s="125" t="s">
        <v>629</v>
      </c>
      <c r="E111" s="125" t="s">
        <v>666</v>
      </c>
      <c r="F111" s="156">
        <v>0</v>
      </c>
      <c r="G111" s="131">
        <v>0</v>
      </c>
      <c r="H111" s="131">
        <v>0</v>
      </c>
      <c r="I111" s="125" t="s">
        <v>656</v>
      </c>
      <c r="J111" s="125" t="s">
        <v>657</v>
      </c>
      <c r="K111" s="125" t="s">
        <v>505</v>
      </c>
    </row>
    <row r="112" spans="1:11">
      <c r="A112" s="97">
        <v>42551</v>
      </c>
      <c r="B112" s="97" t="s">
        <v>526</v>
      </c>
      <c r="C112" s="78" t="s">
        <v>539</v>
      </c>
      <c r="D112" s="125" t="s">
        <v>629</v>
      </c>
      <c r="E112" s="125" t="s">
        <v>666</v>
      </c>
      <c r="F112" s="156">
        <v>19.690000000000001</v>
      </c>
      <c r="G112" s="131">
        <v>3503283638.8299999</v>
      </c>
      <c r="H112" s="131">
        <v>277158315869.10999</v>
      </c>
      <c r="I112" s="125" t="s">
        <v>656</v>
      </c>
      <c r="J112" s="125" t="s">
        <v>661</v>
      </c>
      <c r="K112" s="125" t="s">
        <v>505</v>
      </c>
    </row>
    <row r="113" spans="1:11">
      <c r="A113" s="97">
        <v>42551</v>
      </c>
      <c r="B113" s="97" t="s">
        <v>526</v>
      </c>
      <c r="C113" s="78" t="s">
        <v>539</v>
      </c>
      <c r="D113" s="125" t="s">
        <v>629</v>
      </c>
      <c r="E113" s="125" t="s">
        <v>666</v>
      </c>
      <c r="F113" s="156">
        <v>78.459999999999994</v>
      </c>
      <c r="G113" s="131">
        <v>1482728751.0599999</v>
      </c>
      <c r="H113" s="131">
        <v>468128923229.54999</v>
      </c>
      <c r="I113" s="125" t="s">
        <v>656</v>
      </c>
      <c r="J113" s="125" t="s">
        <v>658</v>
      </c>
      <c r="K113" s="125" t="s">
        <v>505</v>
      </c>
    </row>
    <row r="114" spans="1:11">
      <c r="A114" s="97">
        <v>42551</v>
      </c>
      <c r="B114" s="97" t="s">
        <v>526</v>
      </c>
      <c r="C114" s="78" t="s">
        <v>539</v>
      </c>
      <c r="D114" s="125" t="s">
        <v>629</v>
      </c>
      <c r="E114" s="125" t="s">
        <v>666</v>
      </c>
      <c r="F114" s="156">
        <v>0.15</v>
      </c>
      <c r="G114" s="131">
        <v>845046.07</v>
      </c>
      <c r="H114" s="131">
        <v>1254625329.1800001</v>
      </c>
      <c r="I114" s="125" t="s">
        <v>656</v>
      </c>
      <c r="J114" s="125" t="s">
        <v>659</v>
      </c>
      <c r="K114" s="125" t="s">
        <v>505</v>
      </c>
    </row>
    <row r="115" spans="1:11">
      <c r="A115" s="97">
        <v>42551</v>
      </c>
      <c r="B115" s="97" t="s">
        <v>526</v>
      </c>
      <c r="C115" s="78" t="s">
        <v>539</v>
      </c>
      <c r="D115" s="125" t="s">
        <v>629</v>
      </c>
      <c r="E115" s="125" t="s">
        <v>627</v>
      </c>
      <c r="F115" s="156">
        <v>21.35</v>
      </c>
      <c r="G115" s="131">
        <v>3779513238.1700001</v>
      </c>
      <c r="H115" s="131">
        <v>1582071965273.1399</v>
      </c>
      <c r="I115" s="125" t="s">
        <v>656</v>
      </c>
      <c r="J115" s="125" t="s">
        <v>657</v>
      </c>
      <c r="K115" s="125" t="s">
        <v>505</v>
      </c>
    </row>
    <row r="116" spans="1:11">
      <c r="A116" s="97">
        <v>42551</v>
      </c>
      <c r="B116" s="97" t="s">
        <v>526</v>
      </c>
      <c r="C116" s="78" t="s">
        <v>539</v>
      </c>
      <c r="D116" s="125" t="s">
        <v>629</v>
      </c>
      <c r="E116" s="125" t="s">
        <v>627</v>
      </c>
      <c r="F116" s="156">
        <v>0.31</v>
      </c>
      <c r="G116" s="131">
        <v>92503238.060000002</v>
      </c>
      <c r="H116" s="131">
        <v>6516304593.9799995</v>
      </c>
      <c r="I116" s="125" t="s">
        <v>656</v>
      </c>
      <c r="J116" s="125" t="s">
        <v>661</v>
      </c>
      <c r="K116" s="125" t="s">
        <v>505</v>
      </c>
    </row>
    <row r="117" spans="1:11">
      <c r="A117" s="97">
        <v>42551</v>
      </c>
      <c r="B117" s="97" t="s">
        <v>526</v>
      </c>
      <c r="C117" s="78" t="s">
        <v>539</v>
      </c>
      <c r="D117" s="125" t="s">
        <v>629</v>
      </c>
      <c r="E117" s="125" t="s">
        <v>627</v>
      </c>
      <c r="F117" s="156">
        <v>777.46</v>
      </c>
      <c r="G117" s="131">
        <v>43831231137.93</v>
      </c>
      <c r="H117" s="131">
        <v>10027461742738.801</v>
      </c>
      <c r="I117" s="125" t="s">
        <v>656</v>
      </c>
      <c r="J117" s="125" t="s">
        <v>658</v>
      </c>
      <c r="K117" s="125" t="s">
        <v>505</v>
      </c>
    </row>
    <row r="118" spans="1:11">
      <c r="A118" s="97">
        <v>42551</v>
      </c>
      <c r="B118" s="97" t="s">
        <v>526</v>
      </c>
      <c r="C118" s="78" t="s">
        <v>539</v>
      </c>
      <c r="D118" s="125" t="s">
        <v>629</v>
      </c>
      <c r="E118" s="125" t="s">
        <v>627</v>
      </c>
      <c r="F118" s="156">
        <v>11.2</v>
      </c>
      <c r="G118" s="131">
        <v>3165449386.6100001</v>
      </c>
      <c r="H118" s="131">
        <v>468678305157.52002</v>
      </c>
      <c r="I118" s="125" t="s">
        <v>656</v>
      </c>
      <c r="J118" s="125" t="s">
        <v>660</v>
      </c>
      <c r="K118" s="125" t="s">
        <v>505</v>
      </c>
    </row>
    <row r="119" spans="1:11">
      <c r="A119" s="97">
        <v>42551</v>
      </c>
      <c r="B119" s="97" t="s">
        <v>526</v>
      </c>
      <c r="C119" s="78" t="s">
        <v>539</v>
      </c>
      <c r="D119" s="125" t="s">
        <v>629</v>
      </c>
      <c r="E119" s="125" t="s">
        <v>627</v>
      </c>
      <c r="F119" s="156">
        <v>14.25</v>
      </c>
      <c r="G119" s="131">
        <v>2615605469.2800002</v>
      </c>
      <c r="H119" s="131">
        <v>519358137374.20001</v>
      </c>
      <c r="I119" s="125" t="s">
        <v>656</v>
      </c>
      <c r="J119" s="125" t="s">
        <v>659</v>
      </c>
      <c r="K119" s="125" t="s">
        <v>505</v>
      </c>
    </row>
    <row r="120" spans="1:11">
      <c r="A120" s="97">
        <v>42551</v>
      </c>
      <c r="B120" s="97" t="s">
        <v>526</v>
      </c>
      <c r="C120" s="78" t="s">
        <v>539</v>
      </c>
      <c r="D120" s="125" t="s">
        <v>629</v>
      </c>
      <c r="E120" s="125" t="s">
        <v>616</v>
      </c>
      <c r="F120" s="156">
        <v>0.03</v>
      </c>
      <c r="G120" s="131">
        <v>782638.53</v>
      </c>
      <c r="H120" s="131">
        <v>1969429639.0699999</v>
      </c>
      <c r="I120" s="125" t="s">
        <v>656</v>
      </c>
      <c r="J120" s="125" t="s">
        <v>657</v>
      </c>
      <c r="K120" s="125" t="s">
        <v>505</v>
      </c>
    </row>
    <row r="121" spans="1:11">
      <c r="A121" s="97">
        <v>42551</v>
      </c>
      <c r="B121" s="97" t="s">
        <v>526</v>
      </c>
      <c r="C121" s="78" t="s">
        <v>539</v>
      </c>
      <c r="D121" s="125" t="s">
        <v>629</v>
      </c>
      <c r="E121" s="125" t="s">
        <v>616</v>
      </c>
      <c r="F121" s="156">
        <v>39.11</v>
      </c>
      <c r="G121" s="131">
        <v>3459663675.3800001</v>
      </c>
      <c r="H121" s="131">
        <v>573152008732.77002</v>
      </c>
      <c r="I121" s="125" t="s">
        <v>656</v>
      </c>
      <c r="J121" s="125" t="s">
        <v>661</v>
      </c>
      <c r="K121" s="125" t="s">
        <v>505</v>
      </c>
    </row>
    <row r="122" spans="1:11">
      <c r="A122" s="97">
        <v>42551</v>
      </c>
      <c r="B122" s="97" t="s">
        <v>526</v>
      </c>
      <c r="C122" s="78" t="s">
        <v>539</v>
      </c>
      <c r="D122" s="125" t="s">
        <v>629</v>
      </c>
      <c r="E122" s="125" t="s">
        <v>616</v>
      </c>
      <c r="F122" s="156">
        <v>74.92</v>
      </c>
      <c r="G122" s="131">
        <v>1333028037.47</v>
      </c>
      <c r="H122" s="131">
        <v>651766109999.65002</v>
      </c>
      <c r="I122" s="125" t="s">
        <v>656</v>
      </c>
      <c r="J122" s="125" t="s">
        <v>658</v>
      </c>
      <c r="K122" s="125" t="s">
        <v>505</v>
      </c>
    </row>
    <row r="123" spans="1:11">
      <c r="A123" s="97">
        <v>42551</v>
      </c>
      <c r="B123" s="97" t="s">
        <v>526</v>
      </c>
      <c r="C123" s="78" t="s">
        <v>539</v>
      </c>
      <c r="D123" s="125" t="s">
        <v>629</v>
      </c>
      <c r="E123" s="125" t="s">
        <v>616</v>
      </c>
      <c r="F123" s="156">
        <v>0.12</v>
      </c>
      <c r="G123" s="131">
        <v>4041245.44</v>
      </c>
      <c r="H123" s="131">
        <v>5127916211.8000002</v>
      </c>
      <c r="I123" s="125" t="s">
        <v>656</v>
      </c>
      <c r="J123" s="125" t="s">
        <v>659</v>
      </c>
      <c r="K123" s="125" t="s">
        <v>505</v>
      </c>
    </row>
    <row r="124" spans="1:11">
      <c r="A124" s="97">
        <v>42551</v>
      </c>
      <c r="B124" s="97" t="s">
        <v>526</v>
      </c>
      <c r="C124" s="78" t="s">
        <v>539</v>
      </c>
      <c r="D124" s="125" t="s">
        <v>629</v>
      </c>
      <c r="E124" s="125" t="s">
        <v>667</v>
      </c>
      <c r="F124" s="156">
        <v>0.25</v>
      </c>
      <c r="G124" s="131">
        <v>20009431.600000001</v>
      </c>
      <c r="H124" s="131">
        <v>2589841670.4200001</v>
      </c>
      <c r="I124" s="125" t="s">
        <v>656</v>
      </c>
      <c r="J124" s="125" t="s">
        <v>657</v>
      </c>
      <c r="K124" s="125" t="s">
        <v>505</v>
      </c>
    </row>
    <row r="125" spans="1:11">
      <c r="A125" s="97">
        <v>42551</v>
      </c>
      <c r="B125" s="97" t="s">
        <v>526</v>
      </c>
      <c r="C125" s="78" t="s">
        <v>539</v>
      </c>
      <c r="D125" s="125" t="s">
        <v>629</v>
      </c>
      <c r="E125" s="125" t="s">
        <v>667</v>
      </c>
      <c r="F125" s="156">
        <v>225.92</v>
      </c>
      <c r="G125" s="131">
        <v>7872846216.3299999</v>
      </c>
      <c r="H125" s="131">
        <v>2346779259573.4902</v>
      </c>
      <c r="I125" s="125" t="s">
        <v>656</v>
      </c>
      <c r="J125" s="125" t="s">
        <v>658</v>
      </c>
      <c r="K125" s="125" t="s">
        <v>505</v>
      </c>
    </row>
    <row r="126" spans="1:11">
      <c r="A126" s="97">
        <v>42551</v>
      </c>
      <c r="B126" s="97" t="s">
        <v>526</v>
      </c>
      <c r="C126" s="78" t="s">
        <v>539</v>
      </c>
      <c r="D126" s="125" t="s">
        <v>629</v>
      </c>
      <c r="E126" s="125" t="s">
        <v>667</v>
      </c>
      <c r="F126" s="156">
        <v>0.31</v>
      </c>
      <c r="G126" s="131">
        <v>89394034.359999999</v>
      </c>
      <c r="H126" s="131">
        <v>12563304791.950001</v>
      </c>
      <c r="I126" s="125" t="s">
        <v>656</v>
      </c>
      <c r="J126" s="125" t="s">
        <v>659</v>
      </c>
      <c r="K126" s="125" t="s">
        <v>505</v>
      </c>
    </row>
    <row r="127" spans="1:11">
      <c r="A127" s="97">
        <v>42551</v>
      </c>
      <c r="B127" s="97" t="s">
        <v>526</v>
      </c>
      <c r="C127" s="78" t="s">
        <v>539</v>
      </c>
      <c r="D127" s="125" t="s">
        <v>629</v>
      </c>
      <c r="E127" s="125" t="s">
        <v>631</v>
      </c>
      <c r="F127" s="156">
        <v>0.06</v>
      </c>
      <c r="G127" s="131">
        <v>4630740.84</v>
      </c>
      <c r="H127" s="131">
        <v>452198235.91000003</v>
      </c>
      <c r="I127" s="125" t="s">
        <v>656</v>
      </c>
      <c r="J127" s="125" t="s">
        <v>657</v>
      </c>
      <c r="K127" s="125" t="s">
        <v>505</v>
      </c>
    </row>
    <row r="128" spans="1:11">
      <c r="A128" s="97">
        <v>42551</v>
      </c>
      <c r="B128" s="97" t="s">
        <v>526</v>
      </c>
      <c r="C128" s="78" t="s">
        <v>539</v>
      </c>
      <c r="D128" s="125" t="s">
        <v>629</v>
      </c>
      <c r="E128" s="125" t="s">
        <v>631</v>
      </c>
      <c r="F128" s="156">
        <v>29.78</v>
      </c>
      <c r="G128" s="131">
        <v>2288126177.8400002</v>
      </c>
      <c r="H128" s="131">
        <v>282855285804.45001</v>
      </c>
      <c r="I128" s="125" t="s">
        <v>656</v>
      </c>
      <c r="J128" s="125" t="s">
        <v>661</v>
      </c>
      <c r="K128" s="125" t="s">
        <v>505</v>
      </c>
    </row>
    <row r="129" spans="1:11">
      <c r="A129" s="97">
        <v>42551</v>
      </c>
      <c r="B129" s="97" t="s">
        <v>526</v>
      </c>
      <c r="C129" s="78" t="s">
        <v>539</v>
      </c>
      <c r="D129" s="125" t="s">
        <v>629</v>
      </c>
      <c r="E129" s="125" t="s">
        <v>631</v>
      </c>
      <c r="F129" s="156">
        <v>127.63</v>
      </c>
      <c r="G129" s="131">
        <v>2099389290.6400001</v>
      </c>
      <c r="H129" s="131">
        <v>554218433793.28003</v>
      </c>
      <c r="I129" s="125" t="s">
        <v>656</v>
      </c>
      <c r="J129" s="125" t="s">
        <v>658</v>
      </c>
      <c r="K129" s="125" t="s">
        <v>505</v>
      </c>
    </row>
    <row r="130" spans="1:11">
      <c r="A130" s="97">
        <v>42551</v>
      </c>
      <c r="B130" s="97" t="s">
        <v>526</v>
      </c>
      <c r="C130" s="78" t="s">
        <v>539</v>
      </c>
      <c r="D130" s="125" t="s">
        <v>629</v>
      </c>
      <c r="E130" s="125" t="s">
        <v>631</v>
      </c>
      <c r="F130" s="156">
        <v>0.06</v>
      </c>
      <c r="G130" s="131">
        <v>3380435.26</v>
      </c>
      <c r="H130" s="131">
        <v>6154391323.6400003</v>
      </c>
      <c r="I130" s="125" t="s">
        <v>656</v>
      </c>
      <c r="J130" s="125" t="s">
        <v>659</v>
      </c>
      <c r="K130" s="125" t="s">
        <v>505</v>
      </c>
    </row>
    <row r="131" spans="1:11">
      <c r="A131" s="97">
        <v>42551</v>
      </c>
      <c r="B131" s="97" t="s">
        <v>526</v>
      </c>
      <c r="C131" s="78" t="s">
        <v>539</v>
      </c>
      <c r="D131" s="125" t="s">
        <v>629</v>
      </c>
      <c r="E131" s="125" t="s">
        <v>628</v>
      </c>
      <c r="F131" s="156">
        <v>0</v>
      </c>
      <c r="G131" s="131">
        <v>0</v>
      </c>
      <c r="H131" s="131">
        <v>44401104.229999997</v>
      </c>
      <c r="I131" s="125" t="s">
        <v>656</v>
      </c>
      <c r="J131" s="125" t="s">
        <v>657</v>
      </c>
      <c r="K131" s="125" t="s">
        <v>505</v>
      </c>
    </row>
    <row r="132" spans="1:11">
      <c r="A132" s="97">
        <v>42551</v>
      </c>
      <c r="B132" s="97" t="s">
        <v>526</v>
      </c>
      <c r="C132" s="78" t="s">
        <v>539</v>
      </c>
      <c r="D132" s="125" t="s">
        <v>629</v>
      </c>
      <c r="E132" s="125" t="s">
        <v>628</v>
      </c>
      <c r="F132" s="156">
        <v>50.74</v>
      </c>
      <c r="G132" s="131">
        <v>6784076990.6000004</v>
      </c>
      <c r="H132" s="131">
        <v>917926162889.26001</v>
      </c>
      <c r="I132" s="125" t="s">
        <v>656</v>
      </c>
      <c r="J132" s="125" t="s">
        <v>661</v>
      </c>
      <c r="K132" s="125" t="s">
        <v>505</v>
      </c>
    </row>
    <row r="133" spans="1:11">
      <c r="A133" s="97">
        <v>42551</v>
      </c>
      <c r="B133" s="97" t="s">
        <v>526</v>
      </c>
      <c r="C133" s="78" t="s">
        <v>539</v>
      </c>
      <c r="D133" s="125" t="s">
        <v>629</v>
      </c>
      <c r="E133" s="125" t="s">
        <v>628</v>
      </c>
      <c r="F133" s="156">
        <v>227.97</v>
      </c>
      <c r="G133" s="131">
        <v>5603690025.9099998</v>
      </c>
      <c r="H133" s="131">
        <v>2030924144131.6299</v>
      </c>
      <c r="I133" s="125" t="s">
        <v>656</v>
      </c>
      <c r="J133" s="125" t="s">
        <v>658</v>
      </c>
      <c r="K133" s="125" t="s">
        <v>505</v>
      </c>
    </row>
    <row r="134" spans="1:11">
      <c r="A134" s="97">
        <v>42551</v>
      </c>
      <c r="B134" s="97" t="s">
        <v>526</v>
      </c>
      <c r="C134" s="78" t="s">
        <v>539</v>
      </c>
      <c r="D134" s="125" t="s">
        <v>629</v>
      </c>
      <c r="E134" s="125" t="s">
        <v>628</v>
      </c>
      <c r="F134" s="156">
        <v>0.37</v>
      </c>
      <c r="G134" s="131">
        <v>48649258.960000001</v>
      </c>
      <c r="H134" s="131">
        <v>37579067650.300003</v>
      </c>
      <c r="I134" s="125" t="s">
        <v>656</v>
      </c>
      <c r="J134" s="125" t="s">
        <v>659</v>
      </c>
      <c r="K134" s="125" t="s">
        <v>505</v>
      </c>
    </row>
    <row r="135" spans="1:11">
      <c r="A135" s="97">
        <v>42551</v>
      </c>
      <c r="B135" s="97" t="s">
        <v>526</v>
      </c>
      <c r="C135" s="78" t="s">
        <v>539</v>
      </c>
      <c r="D135" s="125" t="s">
        <v>629</v>
      </c>
      <c r="E135" s="125" t="s">
        <v>668</v>
      </c>
      <c r="F135" s="156">
        <v>0</v>
      </c>
      <c r="G135" s="131">
        <v>0</v>
      </c>
      <c r="H135" s="131">
        <v>432698682.57999998</v>
      </c>
      <c r="I135" s="125" t="s">
        <v>656</v>
      </c>
      <c r="J135" s="125" t="s">
        <v>657</v>
      </c>
      <c r="K135" s="125" t="s">
        <v>505</v>
      </c>
    </row>
    <row r="136" spans="1:11">
      <c r="A136" s="97">
        <v>42551</v>
      </c>
      <c r="B136" s="97" t="s">
        <v>526</v>
      </c>
      <c r="C136" s="78" t="s">
        <v>539</v>
      </c>
      <c r="D136" s="125" t="s">
        <v>629</v>
      </c>
      <c r="E136" s="125" t="s">
        <v>668</v>
      </c>
      <c r="F136" s="156">
        <v>162.4</v>
      </c>
      <c r="G136" s="131">
        <v>4248255911.6500001</v>
      </c>
      <c r="H136" s="131">
        <v>1297901509382</v>
      </c>
      <c r="I136" s="125" t="s">
        <v>656</v>
      </c>
      <c r="J136" s="125" t="s">
        <v>658</v>
      </c>
      <c r="K136" s="125" t="s">
        <v>505</v>
      </c>
    </row>
    <row r="137" spans="1:11">
      <c r="A137" s="97">
        <v>42551</v>
      </c>
      <c r="B137" s="97" t="s">
        <v>526</v>
      </c>
      <c r="C137" s="78" t="s">
        <v>539</v>
      </c>
      <c r="D137" s="125" t="s">
        <v>629</v>
      </c>
      <c r="E137" s="125" t="s">
        <v>668</v>
      </c>
      <c r="F137" s="156">
        <v>40.49</v>
      </c>
      <c r="G137" s="131">
        <v>1646079390.8299999</v>
      </c>
      <c r="H137" s="131">
        <v>137717507758.19</v>
      </c>
      <c r="I137" s="125" t="s">
        <v>656</v>
      </c>
      <c r="J137" s="125" t="s">
        <v>659</v>
      </c>
      <c r="K137" s="125" t="s">
        <v>505</v>
      </c>
    </row>
    <row r="138" spans="1:11">
      <c r="A138" s="97">
        <v>42551</v>
      </c>
      <c r="B138" s="97" t="s">
        <v>526</v>
      </c>
      <c r="C138" s="78" t="s">
        <v>539</v>
      </c>
      <c r="D138" s="125" t="s">
        <v>629</v>
      </c>
      <c r="E138" s="125" t="s">
        <v>292</v>
      </c>
      <c r="F138" s="156">
        <v>158.28</v>
      </c>
      <c r="G138" s="131">
        <v>25425824476.580002</v>
      </c>
      <c r="H138" s="131">
        <v>9903892083823.4004</v>
      </c>
      <c r="I138" s="125" t="s">
        <v>656</v>
      </c>
      <c r="J138" s="125" t="s">
        <v>657</v>
      </c>
      <c r="K138" s="125" t="s">
        <v>505</v>
      </c>
    </row>
    <row r="139" spans="1:11">
      <c r="A139" s="97">
        <v>42551</v>
      </c>
      <c r="B139" s="97" t="s">
        <v>526</v>
      </c>
      <c r="C139" s="78" t="s">
        <v>539</v>
      </c>
      <c r="D139" s="125" t="s">
        <v>629</v>
      </c>
      <c r="E139" s="125" t="s">
        <v>292</v>
      </c>
      <c r="F139" s="156">
        <v>1057.57</v>
      </c>
      <c r="G139" s="131">
        <v>385148758584.95001</v>
      </c>
      <c r="H139" s="131">
        <v>24122944190707.5</v>
      </c>
      <c r="I139" s="125" t="s">
        <v>656</v>
      </c>
      <c r="J139" s="125" t="s">
        <v>661</v>
      </c>
      <c r="K139" s="125" t="s">
        <v>505</v>
      </c>
    </row>
    <row r="140" spans="1:11">
      <c r="A140" s="97">
        <v>42551</v>
      </c>
      <c r="B140" s="97" t="s">
        <v>526</v>
      </c>
      <c r="C140" s="78" t="s">
        <v>539</v>
      </c>
      <c r="D140" s="125" t="s">
        <v>629</v>
      </c>
      <c r="E140" s="125" t="s">
        <v>292</v>
      </c>
      <c r="F140" s="156">
        <v>0.18</v>
      </c>
      <c r="G140" s="131">
        <v>2381300.96</v>
      </c>
      <c r="H140" s="131">
        <v>806819888.84000003</v>
      </c>
      <c r="I140" s="125" t="s">
        <v>656</v>
      </c>
      <c r="J140" s="125" t="s">
        <v>663</v>
      </c>
      <c r="K140" s="125" t="s">
        <v>505</v>
      </c>
    </row>
    <row r="141" spans="1:11">
      <c r="A141" s="97">
        <v>42551</v>
      </c>
      <c r="B141" s="97" t="s">
        <v>526</v>
      </c>
      <c r="C141" s="78" t="s">
        <v>539</v>
      </c>
      <c r="D141" s="125" t="s">
        <v>629</v>
      </c>
      <c r="E141" s="125" t="s">
        <v>292</v>
      </c>
      <c r="F141" s="156">
        <v>3512.09</v>
      </c>
      <c r="G141" s="131">
        <v>180524574291.98999</v>
      </c>
      <c r="H141" s="131">
        <v>30037367970296.102</v>
      </c>
      <c r="I141" s="125" t="s">
        <v>656</v>
      </c>
      <c r="J141" s="125" t="s">
        <v>658</v>
      </c>
      <c r="K141" s="125" t="s">
        <v>505</v>
      </c>
    </row>
    <row r="142" spans="1:11">
      <c r="A142" s="97">
        <v>42551</v>
      </c>
      <c r="B142" s="97" t="s">
        <v>526</v>
      </c>
      <c r="C142" s="78" t="s">
        <v>539</v>
      </c>
      <c r="D142" s="125" t="s">
        <v>629</v>
      </c>
      <c r="E142" s="125" t="s">
        <v>292</v>
      </c>
      <c r="F142" s="156">
        <v>255.98</v>
      </c>
      <c r="G142" s="131">
        <v>314719398248.52002</v>
      </c>
      <c r="H142" s="131">
        <v>13790489173989.9</v>
      </c>
      <c r="I142" s="125" t="s">
        <v>656</v>
      </c>
      <c r="J142" s="125" t="s">
        <v>660</v>
      </c>
      <c r="K142" s="125" t="s">
        <v>505</v>
      </c>
    </row>
    <row r="143" spans="1:11">
      <c r="A143" s="97">
        <v>42551</v>
      </c>
      <c r="B143" s="97" t="s">
        <v>526</v>
      </c>
      <c r="C143" s="78" t="s">
        <v>539</v>
      </c>
      <c r="D143" s="125" t="s">
        <v>629</v>
      </c>
      <c r="E143" s="125" t="s">
        <v>292</v>
      </c>
      <c r="F143" s="156">
        <v>33.85</v>
      </c>
      <c r="G143" s="131">
        <v>723717167.46000004</v>
      </c>
      <c r="H143" s="131">
        <v>312119893479.12</v>
      </c>
      <c r="I143" s="125" t="s">
        <v>656</v>
      </c>
      <c r="J143" s="125" t="s">
        <v>664</v>
      </c>
      <c r="K143" s="125" t="s">
        <v>505</v>
      </c>
    </row>
    <row r="144" spans="1:11">
      <c r="A144" s="97">
        <v>42551</v>
      </c>
      <c r="B144" s="97" t="s">
        <v>526</v>
      </c>
      <c r="C144" s="78" t="s">
        <v>539</v>
      </c>
      <c r="D144" s="125" t="s">
        <v>629</v>
      </c>
      <c r="E144" s="125" t="s">
        <v>292</v>
      </c>
      <c r="F144" s="156">
        <v>12.71</v>
      </c>
      <c r="G144" s="131">
        <v>4833374239.0699997</v>
      </c>
      <c r="H144" s="131">
        <v>514663079204.35999</v>
      </c>
      <c r="I144" s="125" t="s">
        <v>656</v>
      </c>
      <c r="J144" s="125" t="s">
        <v>659</v>
      </c>
      <c r="K144" s="125" t="s">
        <v>505</v>
      </c>
    </row>
    <row r="145" spans="1:11">
      <c r="A145" s="97">
        <v>42551</v>
      </c>
      <c r="B145" s="97" t="s">
        <v>526</v>
      </c>
      <c r="C145" s="78" t="s">
        <v>539</v>
      </c>
      <c r="D145" s="125" t="s">
        <v>629</v>
      </c>
      <c r="E145" s="125" t="s">
        <v>669</v>
      </c>
      <c r="F145" s="156">
        <v>0</v>
      </c>
      <c r="G145" s="131">
        <v>0</v>
      </c>
      <c r="H145" s="131">
        <v>0</v>
      </c>
      <c r="I145" s="125" t="s">
        <v>656</v>
      </c>
      <c r="J145" s="125" t="s">
        <v>657</v>
      </c>
      <c r="K145" s="125" t="s">
        <v>505</v>
      </c>
    </row>
    <row r="146" spans="1:11">
      <c r="A146" s="97">
        <v>42551</v>
      </c>
      <c r="B146" s="97" t="s">
        <v>526</v>
      </c>
      <c r="C146" s="78" t="s">
        <v>539</v>
      </c>
      <c r="D146" s="125" t="s">
        <v>629</v>
      </c>
      <c r="E146" s="125" t="s">
        <v>669</v>
      </c>
      <c r="F146" s="156">
        <v>123.91</v>
      </c>
      <c r="G146" s="131">
        <v>1769304448.4000001</v>
      </c>
      <c r="H146" s="131">
        <v>622140281595.97998</v>
      </c>
      <c r="I146" s="125" t="s">
        <v>656</v>
      </c>
      <c r="J146" s="125" t="s">
        <v>658</v>
      </c>
      <c r="K146" s="125" t="s">
        <v>505</v>
      </c>
    </row>
    <row r="147" spans="1:11">
      <c r="A147" s="97">
        <v>42551</v>
      </c>
      <c r="B147" s="97" t="s">
        <v>526</v>
      </c>
      <c r="C147" s="78" t="s">
        <v>539</v>
      </c>
      <c r="D147" s="125" t="s">
        <v>629</v>
      </c>
      <c r="E147" s="125" t="s">
        <v>669</v>
      </c>
      <c r="F147" s="156">
        <v>0</v>
      </c>
      <c r="G147" s="131">
        <v>0</v>
      </c>
      <c r="H147" s="131">
        <v>0</v>
      </c>
      <c r="I147" s="125" t="s">
        <v>656</v>
      </c>
      <c r="J147" s="125" t="s">
        <v>659</v>
      </c>
      <c r="K147" s="125" t="s">
        <v>505</v>
      </c>
    </row>
  </sheetData>
  <customSheetViews>
    <customSheetView guid="{3D97F872-2DE0-4E00-B676-66C7A2679D52}">
      <selection activeCell="A5" sqref="A5:XFD5"/>
      <pageMargins left="0.7" right="0.7" top="0.75" bottom="0.75" header="0.3" footer="0.3"/>
      <pageSetup paperSize="9" orientation="portrait" r:id="rId1"/>
    </customSheetView>
    <customSheetView guid="{554124E1-56DE-415D-BD5B-D93BD8BEA5C0}">
      <selection activeCell="B5" sqref="B5"/>
      <pageMargins left="0.7" right="0.7" top="0.75" bottom="0.75" header="0.3" footer="0.3"/>
      <pageSetup paperSize="9" orientation="portrait" r:id="rId2"/>
    </customSheetView>
  </customSheetViews>
  <pageMargins left="0.7" right="0.7" top="0.75" bottom="0.75" header="0.3" footer="0.3"/>
  <pageSetup paperSize="9" orientation="portrait" r:id="rId3"/>
</worksheet>
</file>

<file path=xl/worksheets/sheet19.xml><?xml version="1.0" encoding="utf-8"?>
<worksheet xmlns="http://schemas.openxmlformats.org/spreadsheetml/2006/main" xmlns:r="http://schemas.openxmlformats.org/officeDocument/2006/relationships">
  <sheetPr codeName="Sheet18"/>
  <dimension ref="A1:G3"/>
  <sheetViews>
    <sheetView workbookViewId="0">
      <selection activeCell="E13" sqref="E13"/>
    </sheetView>
  </sheetViews>
  <sheetFormatPr defaultColWidth="9.140625" defaultRowHeight="15"/>
  <cols>
    <col min="1" max="1" width="11.140625" style="47" bestFit="1" customWidth="1"/>
    <col min="2" max="2" width="16.7109375" style="70" customWidth="1"/>
    <col min="3" max="3" width="24.140625" style="70" customWidth="1"/>
    <col min="4" max="4" width="18.140625" style="16" customWidth="1"/>
    <col min="5" max="5" width="9" style="16" customWidth="1"/>
    <col min="6" max="7" width="12.28515625" style="16" customWidth="1"/>
    <col min="8" max="16384" width="9.140625" style="16"/>
  </cols>
  <sheetData>
    <row r="1" spans="1:7">
      <c r="A1" s="83" t="s">
        <v>237</v>
      </c>
      <c r="B1" s="138" t="s">
        <v>525</v>
      </c>
      <c r="C1" s="138" t="s">
        <v>555</v>
      </c>
      <c r="D1" s="80" t="s">
        <v>262</v>
      </c>
      <c r="E1" s="148" t="s">
        <v>346</v>
      </c>
      <c r="F1" s="127" t="s">
        <v>149</v>
      </c>
      <c r="G1" s="127" t="s">
        <v>150</v>
      </c>
    </row>
    <row r="2" spans="1:7">
      <c r="A2" s="79"/>
      <c r="B2" s="79"/>
      <c r="C2" s="79"/>
      <c r="D2" s="82"/>
      <c r="E2" s="82"/>
      <c r="F2" s="81"/>
      <c r="G2" s="81"/>
    </row>
    <row r="3" spans="1:7">
      <c r="A3" s="83"/>
      <c r="B3" s="78"/>
      <c r="C3" s="78"/>
      <c r="D3" s="80"/>
      <c r="E3" s="80"/>
      <c r="F3" s="80"/>
      <c r="G3" s="80"/>
    </row>
  </sheetData>
  <customSheetViews>
    <customSheetView guid="{3D97F872-2DE0-4E00-B676-66C7A2679D52}">
      <selection activeCell="A5" sqref="A5:XFD5"/>
      <pageMargins left="0.7" right="0.7" top="0.75" bottom="0.75" header="0.3" footer="0.3"/>
    </customSheetView>
    <customSheetView guid="{554124E1-56DE-415D-BD5B-D93BD8BEA5C0}">
      <selection activeCell="B5" sqref="B5"/>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U23"/>
  <sheetViews>
    <sheetView zoomScale="90" zoomScaleNormal="90" workbookViewId="0">
      <pane xSplit="4" ySplit="1" topLeftCell="E2" activePane="bottomRight" state="frozen"/>
      <selection pane="topRight" activeCell="E1" sqref="E1"/>
      <selection pane="bottomLeft" activeCell="A4" sqref="A4"/>
      <selection pane="bottomRight" activeCell="A2" sqref="A2"/>
    </sheetView>
  </sheetViews>
  <sheetFormatPr defaultColWidth="9.140625" defaultRowHeight="12.75"/>
  <cols>
    <col min="1" max="1" width="11.7109375" style="78" customWidth="1"/>
    <col min="2" max="2" width="14.42578125" style="78" customWidth="1"/>
    <col min="3" max="3" width="19.28515625" style="78" customWidth="1"/>
    <col min="4" max="4" width="11" style="78" customWidth="1"/>
    <col min="5" max="5" width="16.85546875" style="78" customWidth="1"/>
    <col min="6" max="7" width="12" style="78" customWidth="1"/>
    <col min="8" max="9" width="18.140625" style="78" bestFit="1" customWidth="1"/>
    <col min="10" max="11" width="12" style="78" customWidth="1"/>
    <col min="12" max="13" width="18.140625" style="78" bestFit="1" customWidth="1"/>
    <col min="14" max="14" width="12" style="78" customWidth="1"/>
    <col min="15" max="15" width="18.140625" style="78" bestFit="1" customWidth="1"/>
    <col min="16" max="19" width="12" style="78" customWidth="1"/>
    <col min="20" max="21" width="13.5703125" style="78" customWidth="1"/>
    <col min="22" max="26" width="12" style="78" customWidth="1"/>
    <col min="27" max="41" width="12" style="108" customWidth="1"/>
    <col min="42" max="46" width="12" style="78" customWidth="1"/>
    <col min="47" max="47" width="15.5703125" style="78" bestFit="1" customWidth="1"/>
    <col min="48" max="48" width="14.5703125" style="78" bestFit="1" customWidth="1"/>
    <col min="49" max="49" width="17" style="78" bestFit="1" customWidth="1"/>
    <col min="50" max="50" width="18.140625" style="78" bestFit="1" customWidth="1"/>
    <col min="51" max="51" width="17" style="78" bestFit="1" customWidth="1"/>
    <col min="52" max="52" width="8.140625" style="78" bestFit="1" customWidth="1"/>
    <col min="53" max="67" width="12" style="78" customWidth="1"/>
    <col min="68" max="71" width="22.42578125" style="78" customWidth="1"/>
    <col min="72" max="75" width="16.42578125" style="78" bestFit="1" customWidth="1"/>
    <col min="76" max="76" width="15.42578125" style="78" bestFit="1" customWidth="1"/>
    <col min="77" max="78" width="20.42578125" style="78" bestFit="1" customWidth="1"/>
    <col min="79" max="82" width="12" style="78" customWidth="1"/>
    <col min="83" max="83" width="19.140625" style="78" bestFit="1" customWidth="1"/>
    <col min="84" max="84" width="18.140625" style="78" bestFit="1" customWidth="1"/>
    <col min="85" max="119" width="12" style="78" customWidth="1"/>
    <col min="120" max="125" width="22.42578125" style="78" customWidth="1"/>
    <col min="126" max="16384" width="9.140625" style="78"/>
  </cols>
  <sheetData>
    <row r="1" spans="1:125" ht="15">
      <c r="A1" s="78" t="s">
        <v>237</v>
      </c>
      <c r="B1" s="103" t="s">
        <v>525</v>
      </c>
      <c r="C1" s="103" t="s">
        <v>555</v>
      </c>
      <c r="D1" s="103" t="s">
        <v>346</v>
      </c>
      <c r="E1" s="106" t="s">
        <v>9</v>
      </c>
      <c r="F1" s="106" t="s">
        <v>10</v>
      </c>
      <c r="G1" s="106" t="s">
        <v>11</v>
      </c>
      <c r="H1" s="106" t="s">
        <v>12</v>
      </c>
      <c r="I1" s="106" t="s">
        <v>13</v>
      </c>
      <c r="J1" s="106" t="s">
        <v>14</v>
      </c>
      <c r="K1" s="106" t="s">
        <v>15</v>
      </c>
      <c r="L1" s="106" t="s">
        <v>16</v>
      </c>
      <c r="M1" s="106" t="s">
        <v>17</v>
      </c>
      <c r="N1" s="106" t="s">
        <v>18</v>
      </c>
      <c r="O1" s="103" t="s">
        <v>8</v>
      </c>
      <c r="P1" s="107" t="s">
        <v>33</v>
      </c>
      <c r="Q1" s="107" t="s">
        <v>34</v>
      </c>
      <c r="R1" s="107" t="s">
        <v>36</v>
      </c>
      <c r="S1" s="107" t="s">
        <v>40</v>
      </c>
      <c r="T1" s="103" t="s">
        <v>43</v>
      </c>
      <c r="U1" s="103" t="s">
        <v>45</v>
      </c>
      <c r="V1" s="103" t="s">
        <v>46</v>
      </c>
      <c r="W1" s="103" t="s">
        <v>49</v>
      </c>
      <c r="X1" s="103" t="s">
        <v>50</v>
      </c>
      <c r="Y1" s="103" t="s">
        <v>51</v>
      </c>
      <c r="Z1" s="103" t="s">
        <v>66</v>
      </c>
      <c r="AA1" s="78" t="s">
        <v>488</v>
      </c>
      <c r="AB1" s="78" t="s">
        <v>489</v>
      </c>
      <c r="AC1" s="78" t="s">
        <v>490</v>
      </c>
      <c r="AD1" s="78" t="s">
        <v>67</v>
      </c>
      <c r="AE1" s="78" t="s">
        <v>491</v>
      </c>
      <c r="AF1" s="78" t="s">
        <v>492</v>
      </c>
      <c r="AG1" s="78" t="s">
        <v>493</v>
      </c>
      <c r="AH1" s="78" t="s">
        <v>494</v>
      </c>
      <c r="AI1" s="78" t="s">
        <v>495</v>
      </c>
      <c r="AJ1" s="78" t="s">
        <v>496</v>
      </c>
      <c r="AK1" s="78" t="s">
        <v>497</v>
      </c>
      <c r="AL1" s="78" t="s">
        <v>498</v>
      </c>
      <c r="AM1" s="78" t="s">
        <v>499</v>
      </c>
      <c r="AN1" s="78" t="s">
        <v>500</v>
      </c>
      <c r="AO1" s="78" t="s">
        <v>501</v>
      </c>
      <c r="AP1" s="103" t="s">
        <v>541</v>
      </c>
      <c r="AQ1" s="103" t="s">
        <v>470</v>
      </c>
      <c r="AR1" s="103" t="s">
        <v>521</v>
      </c>
      <c r="AS1" s="103" t="s">
        <v>68</v>
      </c>
      <c r="AT1" s="103" t="s">
        <v>69</v>
      </c>
      <c r="AU1" s="103" t="s">
        <v>70</v>
      </c>
      <c r="AV1" s="103" t="s">
        <v>331</v>
      </c>
      <c r="AW1" s="103" t="s">
        <v>72</v>
      </c>
      <c r="AX1" s="103" t="s">
        <v>73</v>
      </c>
      <c r="AY1" s="103" t="s">
        <v>74</v>
      </c>
      <c r="AZ1" s="103" t="s">
        <v>79</v>
      </c>
      <c r="BA1" s="103" t="s">
        <v>88</v>
      </c>
      <c r="BB1" s="103" t="s">
        <v>89</v>
      </c>
      <c r="BC1" s="103" t="s">
        <v>91</v>
      </c>
      <c r="BD1" s="103" t="s">
        <v>103</v>
      </c>
      <c r="BE1" s="103" t="s">
        <v>110</v>
      </c>
      <c r="BF1" s="103" t="s">
        <v>111</v>
      </c>
      <c r="BG1" s="103" t="s">
        <v>112</v>
      </c>
      <c r="BH1" s="103" t="s">
        <v>116</v>
      </c>
      <c r="BI1" s="103" t="s">
        <v>117</v>
      </c>
      <c r="BJ1" s="103" t="s">
        <v>118</v>
      </c>
      <c r="BK1" s="103" t="s">
        <v>92</v>
      </c>
      <c r="BL1" s="103" t="s">
        <v>93</v>
      </c>
      <c r="BM1" s="103" t="s">
        <v>451</v>
      </c>
      <c r="BN1" s="103" t="s">
        <v>548</v>
      </c>
      <c r="BO1" s="103" t="s">
        <v>94</v>
      </c>
      <c r="BP1" s="103" t="s">
        <v>123</v>
      </c>
      <c r="BQ1" s="103" t="s">
        <v>124</v>
      </c>
      <c r="BR1" s="103" t="s">
        <v>125</v>
      </c>
      <c r="BS1" s="103" t="s">
        <v>126</v>
      </c>
      <c r="BT1" s="103" t="s">
        <v>129</v>
      </c>
      <c r="BU1" s="103" t="s">
        <v>130</v>
      </c>
      <c r="BV1" s="103" t="s">
        <v>158</v>
      </c>
      <c r="BW1" s="103" t="s">
        <v>159</v>
      </c>
      <c r="BX1" s="103" t="s">
        <v>160</v>
      </c>
      <c r="BY1" s="103" t="s">
        <v>161</v>
      </c>
      <c r="BZ1" s="103" t="s">
        <v>162</v>
      </c>
      <c r="CA1" s="103" t="s">
        <v>163</v>
      </c>
      <c r="CB1" s="103" t="s">
        <v>164</v>
      </c>
      <c r="CC1" s="103" t="s">
        <v>167</v>
      </c>
      <c r="CD1" s="103" t="s">
        <v>168</v>
      </c>
      <c r="CE1" s="103" t="s">
        <v>135</v>
      </c>
      <c r="CF1" s="103" t="s">
        <v>134</v>
      </c>
      <c r="CG1" s="103" t="s">
        <v>169</v>
      </c>
      <c r="CH1" s="103" t="s">
        <v>170</v>
      </c>
      <c r="CI1" s="103" t="s">
        <v>171</v>
      </c>
      <c r="CJ1" s="103" t="s">
        <v>172</v>
      </c>
      <c r="CK1" s="103" t="s">
        <v>173</v>
      </c>
      <c r="CL1" s="103" t="s">
        <v>174</v>
      </c>
      <c r="CM1" s="103" t="s">
        <v>175</v>
      </c>
      <c r="CN1" s="103" t="s">
        <v>176</v>
      </c>
      <c r="CO1" s="103" t="s">
        <v>177</v>
      </c>
      <c r="CP1" s="103" t="s">
        <v>178</v>
      </c>
      <c r="CQ1" s="103" t="s">
        <v>179</v>
      </c>
      <c r="CR1" s="103" t="s">
        <v>180</v>
      </c>
      <c r="CS1" s="103" t="s">
        <v>181</v>
      </c>
      <c r="CT1" s="103" t="s">
        <v>335</v>
      </c>
      <c r="CU1" s="103" t="s">
        <v>183</v>
      </c>
      <c r="CV1" s="103" t="s">
        <v>184</v>
      </c>
      <c r="CW1" s="103" t="s">
        <v>185</v>
      </c>
      <c r="CX1" s="103" t="s">
        <v>519</v>
      </c>
      <c r="CY1" s="103" t="s">
        <v>98</v>
      </c>
      <c r="CZ1" s="103" t="s">
        <v>99</v>
      </c>
      <c r="DA1" s="103" t="s">
        <v>96</v>
      </c>
      <c r="DB1" s="103" t="s">
        <v>188</v>
      </c>
      <c r="DC1" s="103" t="s">
        <v>140</v>
      </c>
      <c r="DD1" s="103" t="s">
        <v>354</v>
      </c>
      <c r="DE1" s="103" t="s">
        <v>355</v>
      </c>
      <c r="DF1" s="103" t="s">
        <v>356</v>
      </c>
      <c r="DG1" s="103" t="s">
        <v>357</v>
      </c>
      <c r="DH1" s="103" t="s">
        <v>358</v>
      </c>
      <c r="DI1" s="103" t="s">
        <v>359</v>
      </c>
      <c r="DJ1" s="103" t="s">
        <v>360</v>
      </c>
      <c r="DK1" s="103" t="s">
        <v>361</v>
      </c>
      <c r="DL1" s="103" t="s">
        <v>455</v>
      </c>
      <c r="DM1" s="103" t="s">
        <v>194</v>
      </c>
      <c r="DN1" s="103" t="s">
        <v>195</v>
      </c>
      <c r="DO1" s="103" t="s">
        <v>196</v>
      </c>
      <c r="DP1" s="103" t="s">
        <v>192</v>
      </c>
      <c r="DQ1" s="103" t="s">
        <v>193</v>
      </c>
      <c r="DR1" s="103" t="s">
        <v>443</v>
      </c>
      <c r="DS1" s="103" t="s">
        <v>444</v>
      </c>
      <c r="DT1" s="103" t="s">
        <v>445</v>
      </c>
      <c r="DU1" s="103" t="s">
        <v>446</v>
      </c>
    </row>
    <row r="2" spans="1:125" ht="47.25" customHeight="1">
      <c r="A2" s="97">
        <v>42551</v>
      </c>
      <c r="B2" s="97" t="s">
        <v>430</v>
      </c>
      <c r="C2" s="97" t="s">
        <v>582</v>
      </c>
      <c r="D2" s="97"/>
      <c r="T2" s="78" t="s">
        <v>700</v>
      </c>
      <c r="U2" s="78" t="s">
        <v>701</v>
      </c>
      <c r="V2" s="101">
        <v>99.7</v>
      </c>
      <c r="W2" s="100" t="s">
        <v>702</v>
      </c>
      <c r="X2" s="100" t="s">
        <v>703</v>
      </c>
      <c r="Y2" s="100">
        <v>0</v>
      </c>
      <c r="AU2" s="101"/>
      <c r="AV2" s="101"/>
      <c r="AW2" s="101"/>
      <c r="AX2" s="101"/>
      <c r="AY2" s="101"/>
      <c r="AZ2" s="78" t="s">
        <v>704</v>
      </c>
      <c r="BA2" s="78" t="s">
        <v>705</v>
      </c>
      <c r="BB2" s="78" t="s">
        <v>706</v>
      </c>
      <c r="BC2" s="101">
        <v>0</v>
      </c>
      <c r="BD2" s="78">
        <v>0</v>
      </c>
      <c r="BP2" s="98"/>
      <c r="BQ2" s="98"/>
      <c r="BR2" s="98"/>
      <c r="BS2" s="98"/>
      <c r="BT2" s="99">
        <v>575400000</v>
      </c>
      <c r="BU2" s="99">
        <v>126700000</v>
      </c>
      <c r="BV2" s="99">
        <v>359700000</v>
      </c>
      <c r="BW2" s="99">
        <v>280400000.00000006</v>
      </c>
      <c r="BX2" s="99">
        <v>64800000</v>
      </c>
      <c r="BY2" s="99">
        <v>164000000000</v>
      </c>
      <c r="BZ2" s="99">
        <v>163357200000</v>
      </c>
      <c r="CA2" s="78" t="s">
        <v>707</v>
      </c>
      <c r="CB2" s="78" t="s">
        <v>505</v>
      </c>
      <c r="CC2" s="109">
        <v>0.69279999999999997</v>
      </c>
      <c r="CD2" s="109">
        <v>0.151</v>
      </c>
      <c r="CG2" s="101">
        <v>71.819999999999993</v>
      </c>
      <c r="CH2" s="101">
        <v>3.06</v>
      </c>
      <c r="CI2" s="101">
        <v>0</v>
      </c>
      <c r="CJ2" s="101">
        <v>68.13</v>
      </c>
      <c r="CK2" s="101">
        <v>0.63</v>
      </c>
      <c r="CL2" s="101">
        <v>0</v>
      </c>
      <c r="CM2" s="101">
        <v>0</v>
      </c>
      <c r="CN2" s="78">
        <v>4.95</v>
      </c>
      <c r="CO2" s="78">
        <v>0.86999999999999988</v>
      </c>
      <c r="CP2" s="78">
        <v>25.1</v>
      </c>
      <c r="CQ2" s="78">
        <v>2.2200000000000002</v>
      </c>
      <c r="CR2" s="78">
        <v>0</v>
      </c>
      <c r="CS2" s="78">
        <v>0</v>
      </c>
      <c r="CT2" s="78">
        <v>93.47</v>
      </c>
      <c r="CU2" s="78">
        <v>227761</v>
      </c>
      <c r="CV2" s="78" t="s">
        <v>708</v>
      </c>
      <c r="CW2" s="78">
        <v>0</v>
      </c>
      <c r="CX2" s="78">
        <v>28.18</v>
      </c>
      <c r="CY2" s="101">
        <v>0</v>
      </c>
      <c r="CZ2" s="101">
        <v>0</v>
      </c>
      <c r="DA2" s="101">
        <v>99.7</v>
      </c>
      <c r="DB2" s="101">
        <v>99.97</v>
      </c>
      <c r="DC2" s="104">
        <v>8.3333333333333329E-2</v>
      </c>
      <c r="DP2" s="98"/>
      <c r="DQ2" s="98"/>
      <c r="DR2" s="98"/>
      <c r="DS2" s="98"/>
      <c r="DT2" s="98"/>
      <c r="DU2" s="98"/>
    </row>
    <row r="3" spans="1:125" ht="47.25" customHeight="1">
      <c r="A3" s="97">
        <v>42551</v>
      </c>
      <c r="B3" s="97" t="s">
        <v>556</v>
      </c>
      <c r="C3" s="97" t="s">
        <v>530</v>
      </c>
      <c r="D3" s="97" t="s">
        <v>292</v>
      </c>
      <c r="E3" s="99">
        <v>190000</v>
      </c>
      <c r="F3" s="99">
        <v>0</v>
      </c>
      <c r="G3" s="99">
        <v>0</v>
      </c>
      <c r="H3" s="99">
        <v>15000000</v>
      </c>
      <c r="I3" s="99">
        <v>15000000</v>
      </c>
      <c r="J3" s="99">
        <v>0</v>
      </c>
      <c r="K3" s="99">
        <v>0</v>
      </c>
      <c r="L3" s="99">
        <v>15000000</v>
      </c>
      <c r="M3" s="99">
        <v>15000000</v>
      </c>
      <c r="N3" s="99">
        <v>0</v>
      </c>
      <c r="O3" s="99">
        <v>110000</v>
      </c>
      <c r="P3" s="101" t="s">
        <v>704</v>
      </c>
      <c r="Q3" s="101" t="s">
        <v>709</v>
      </c>
      <c r="R3" s="110">
        <v>0</v>
      </c>
      <c r="S3" s="110">
        <v>0</v>
      </c>
      <c r="AU3" s="101"/>
      <c r="AV3" s="101"/>
      <c r="AW3" s="113">
        <v>-3570000.0000000005</v>
      </c>
      <c r="AX3" s="113">
        <v>-15320000</v>
      </c>
      <c r="AY3" s="113">
        <v>-6460000</v>
      </c>
      <c r="BE3" s="101" t="s">
        <v>505</v>
      </c>
      <c r="BF3" s="101" t="s">
        <v>505</v>
      </c>
      <c r="BG3" s="101" t="s">
        <v>505</v>
      </c>
      <c r="BH3" s="101" t="s">
        <v>505</v>
      </c>
      <c r="BI3" s="101" t="s">
        <v>505</v>
      </c>
      <c r="BJ3" s="101" t="s">
        <v>505</v>
      </c>
      <c r="BP3" s="101">
        <v>0</v>
      </c>
      <c r="BQ3" s="101">
        <v>100</v>
      </c>
      <c r="BR3" s="101">
        <v>0</v>
      </c>
      <c r="BS3" s="101">
        <v>0</v>
      </c>
      <c r="CE3" s="99">
        <v>103410000</v>
      </c>
      <c r="CF3" s="99">
        <v>15000000</v>
      </c>
      <c r="DD3" s="78">
        <v>20</v>
      </c>
      <c r="DE3" s="78">
        <v>0</v>
      </c>
      <c r="DF3" s="78">
        <v>0</v>
      </c>
      <c r="DG3" s="78">
        <v>0</v>
      </c>
      <c r="DH3" s="78">
        <v>0</v>
      </c>
      <c r="DI3" s="78">
        <v>16</v>
      </c>
      <c r="DJ3" s="78">
        <v>4</v>
      </c>
      <c r="DK3" s="78">
        <v>14</v>
      </c>
      <c r="DL3" s="78">
        <v>6</v>
      </c>
      <c r="DM3" s="111">
        <v>25</v>
      </c>
      <c r="DN3" s="100" t="s">
        <v>505</v>
      </c>
      <c r="DO3" s="100" t="s">
        <v>505</v>
      </c>
      <c r="DP3" s="110" t="s">
        <v>710</v>
      </c>
      <c r="DQ3" s="110">
        <v>20</v>
      </c>
      <c r="DR3" s="109">
        <v>0.8357</v>
      </c>
      <c r="DS3" s="109">
        <v>0.81789999999999996</v>
      </c>
      <c r="DT3" s="109" t="s">
        <v>505</v>
      </c>
      <c r="DU3" s="109" t="s">
        <v>505</v>
      </c>
    </row>
    <row r="4" spans="1:125" ht="47.25" customHeight="1">
      <c r="A4" s="97">
        <v>42551</v>
      </c>
      <c r="B4" s="97" t="s">
        <v>556</v>
      </c>
      <c r="C4" s="97" t="s">
        <v>531</v>
      </c>
      <c r="D4" s="97" t="s">
        <v>293</v>
      </c>
      <c r="E4" s="99">
        <v>2900000</v>
      </c>
      <c r="F4" s="99">
        <v>0</v>
      </c>
      <c r="G4" s="99">
        <v>0</v>
      </c>
      <c r="H4" s="99">
        <v>225000000</v>
      </c>
      <c r="I4" s="99">
        <v>225000000</v>
      </c>
      <c r="J4" s="99">
        <v>0</v>
      </c>
      <c r="K4" s="99">
        <v>0</v>
      </c>
      <c r="L4" s="99">
        <v>225000000</v>
      </c>
      <c r="M4" s="99">
        <v>225000000</v>
      </c>
      <c r="N4" s="99">
        <v>0</v>
      </c>
      <c r="O4" s="99">
        <v>30000</v>
      </c>
      <c r="P4" s="101" t="s">
        <v>704</v>
      </c>
      <c r="Q4" s="110">
        <v>2</v>
      </c>
      <c r="R4" s="110">
        <v>0</v>
      </c>
      <c r="S4" s="110">
        <v>0</v>
      </c>
      <c r="AU4" s="101"/>
      <c r="AV4" s="101"/>
      <c r="AW4" s="113">
        <v>-21780000</v>
      </c>
      <c r="AX4" s="113">
        <v>-137240000</v>
      </c>
      <c r="AY4" s="113">
        <v>-1267840000</v>
      </c>
      <c r="BE4" s="101">
        <v>100</v>
      </c>
      <c r="BF4" s="101" t="s">
        <v>505</v>
      </c>
      <c r="BG4" s="101" t="s">
        <v>505</v>
      </c>
      <c r="BH4" s="101">
        <v>100</v>
      </c>
      <c r="BI4" s="101" t="s">
        <v>505</v>
      </c>
      <c r="BJ4" s="101" t="s">
        <v>505</v>
      </c>
      <c r="CE4" s="99">
        <v>1642940000</v>
      </c>
      <c r="CF4" s="99">
        <v>225000000</v>
      </c>
      <c r="DD4" s="78">
        <v>25</v>
      </c>
      <c r="DE4" s="78">
        <v>13</v>
      </c>
      <c r="DF4" s="78">
        <v>2</v>
      </c>
      <c r="DG4" s="78">
        <v>0</v>
      </c>
      <c r="DH4" s="78">
        <v>2</v>
      </c>
      <c r="DI4" s="78">
        <v>27</v>
      </c>
      <c r="DJ4" s="78">
        <v>11</v>
      </c>
      <c r="DK4" s="78">
        <v>27</v>
      </c>
      <c r="DL4" s="78">
        <v>13</v>
      </c>
      <c r="DM4" s="100" t="s">
        <v>505</v>
      </c>
      <c r="DN4" s="111">
        <v>45.67</v>
      </c>
      <c r="DO4" s="111">
        <v>74.13</v>
      </c>
      <c r="DP4" s="110" t="s">
        <v>710</v>
      </c>
      <c r="DQ4" s="110">
        <v>25</v>
      </c>
    </row>
    <row r="5" spans="1:125">
      <c r="A5" s="97">
        <v>42551</v>
      </c>
      <c r="B5" s="97" t="s">
        <v>556</v>
      </c>
      <c r="C5" s="97" t="s">
        <v>536</v>
      </c>
      <c r="D5" s="97" t="s">
        <v>577</v>
      </c>
      <c r="E5" s="99">
        <v>10810000</v>
      </c>
      <c r="F5" s="99">
        <v>0</v>
      </c>
      <c r="G5" s="99">
        <v>0</v>
      </c>
      <c r="H5" s="99">
        <v>837910000</v>
      </c>
      <c r="I5" s="99">
        <v>837820000</v>
      </c>
      <c r="J5" s="99">
        <v>0</v>
      </c>
      <c r="K5" s="99">
        <v>0</v>
      </c>
      <c r="L5" s="99">
        <v>837910000</v>
      </c>
      <c r="M5" s="99">
        <v>837910000</v>
      </c>
      <c r="N5" s="99">
        <v>0</v>
      </c>
      <c r="O5" s="99">
        <v>29830000</v>
      </c>
      <c r="P5" s="101" t="s">
        <v>704</v>
      </c>
      <c r="Q5" s="110">
        <v>5</v>
      </c>
      <c r="R5" s="110">
        <v>0</v>
      </c>
      <c r="S5" s="110">
        <v>0</v>
      </c>
      <c r="AU5" s="101"/>
      <c r="AV5" s="101"/>
      <c r="AW5" s="113">
        <v>-210750000</v>
      </c>
      <c r="AX5" s="113">
        <v>-1144080000</v>
      </c>
      <c r="AY5" s="113">
        <v>-1396240000</v>
      </c>
      <c r="BE5" s="101">
        <v>100</v>
      </c>
      <c r="BF5" s="101">
        <v>0</v>
      </c>
      <c r="BG5" s="101">
        <v>0</v>
      </c>
      <c r="BH5" s="101">
        <v>100</v>
      </c>
      <c r="BI5" s="101">
        <v>0</v>
      </c>
      <c r="BJ5" s="101">
        <v>0</v>
      </c>
      <c r="BP5" s="101">
        <v>0</v>
      </c>
      <c r="BQ5" s="101">
        <v>0</v>
      </c>
      <c r="BR5" s="101">
        <v>0</v>
      </c>
      <c r="BS5" s="101">
        <v>0</v>
      </c>
      <c r="CE5" s="99">
        <v>6367690000.000001</v>
      </c>
      <c r="CF5" s="99">
        <v>837820000</v>
      </c>
      <c r="DD5" s="78">
        <v>8</v>
      </c>
      <c r="DE5" s="78">
        <v>69</v>
      </c>
      <c r="DF5" s="78">
        <v>0</v>
      </c>
      <c r="DG5" s="78">
        <v>0</v>
      </c>
      <c r="DH5" s="78">
        <v>0</v>
      </c>
      <c r="DI5" s="78">
        <v>70</v>
      </c>
      <c r="DJ5" s="78">
        <v>7</v>
      </c>
      <c r="DK5" s="78">
        <v>25</v>
      </c>
      <c r="DL5" s="78">
        <v>52</v>
      </c>
      <c r="DM5" s="100">
        <v>0</v>
      </c>
      <c r="DN5" s="111">
        <v>19.079999999999998</v>
      </c>
      <c r="DO5" s="111">
        <v>34.53</v>
      </c>
      <c r="DP5" s="110">
        <v>0</v>
      </c>
      <c r="DQ5" s="110">
        <v>8</v>
      </c>
      <c r="DR5" s="110" t="s">
        <v>505</v>
      </c>
      <c r="DS5" s="110" t="s">
        <v>505</v>
      </c>
      <c r="DT5" s="110" t="s">
        <v>505</v>
      </c>
      <c r="DU5" s="110" t="s">
        <v>505</v>
      </c>
    </row>
    <row r="6" spans="1:125">
      <c r="A6" s="97">
        <v>42551</v>
      </c>
      <c r="B6" s="97" t="s">
        <v>556</v>
      </c>
      <c r="C6" s="97" t="s">
        <v>534</v>
      </c>
      <c r="D6" s="97" t="s">
        <v>292</v>
      </c>
      <c r="E6" s="99">
        <v>5370000</v>
      </c>
      <c r="F6" s="99">
        <v>0</v>
      </c>
      <c r="G6" s="99">
        <v>0</v>
      </c>
      <c r="H6" s="99">
        <v>416170000</v>
      </c>
      <c r="I6" s="99">
        <v>416170000</v>
      </c>
      <c r="J6" s="99">
        <v>0</v>
      </c>
      <c r="K6" s="99">
        <v>0</v>
      </c>
      <c r="L6" s="99">
        <v>416170000</v>
      </c>
      <c r="M6" s="99">
        <v>416170000</v>
      </c>
      <c r="N6" s="99">
        <v>0</v>
      </c>
      <c r="O6" s="99">
        <v>0</v>
      </c>
      <c r="P6" s="101" t="s">
        <v>704</v>
      </c>
      <c r="Q6" s="110">
        <v>5</v>
      </c>
      <c r="R6" s="110">
        <v>0</v>
      </c>
      <c r="S6" s="110">
        <v>0</v>
      </c>
      <c r="AU6" s="101"/>
      <c r="AV6" s="101"/>
      <c r="AW6" s="113">
        <v>-23780000</v>
      </c>
      <c r="AX6" s="113">
        <v>-89620000</v>
      </c>
      <c r="AY6" s="113">
        <v>-100120000</v>
      </c>
      <c r="BE6" s="101" t="s">
        <v>505</v>
      </c>
      <c r="BF6" s="101" t="s">
        <v>505</v>
      </c>
      <c r="BG6" s="101" t="s">
        <v>505</v>
      </c>
      <c r="BH6" s="101" t="s">
        <v>505</v>
      </c>
      <c r="BI6" s="101" t="s">
        <v>505</v>
      </c>
      <c r="BJ6" s="101" t="s">
        <v>505</v>
      </c>
      <c r="BP6" s="101">
        <v>0</v>
      </c>
      <c r="BQ6" s="101">
        <v>0</v>
      </c>
      <c r="BR6" s="101">
        <v>0</v>
      </c>
      <c r="BS6" s="101">
        <v>0</v>
      </c>
      <c r="CE6" s="99">
        <v>730460000</v>
      </c>
      <c r="CF6" s="99">
        <v>416170000</v>
      </c>
      <c r="DD6" s="78">
        <v>8</v>
      </c>
      <c r="DE6" s="78">
        <v>15</v>
      </c>
      <c r="DF6" s="78">
        <v>0</v>
      </c>
      <c r="DG6" s="78">
        <v>0</v>
      </c>
      <c r="DH6" s="78">
        <v>0</v>
      </c>
      <c r="DI6" s="78">
        <v>21</v>
      </c>
      <c r="DJ6" s="78">
        <v>2</v>
      </c>
      <c r="DK6" s="78">
        <v>9</v>
      </c>
      <c r="DL6" s="78">
        <v>14</v>
      </c>
      <c r="DM6" s="111">
        <v>62.41</v>
      </c>
      <c r="DN6" s="100" t="s">
        <v>505</v>
      </c>
      <c r="DO6" s="100" t="s">
        <v>505</v>
      </c>
      <c r="DP6" s="110">
        <v>5</v>
      </c>
      <c r="DQ6" s="110">
        <v>8</v>
      </c>
      <c r="DR6" s="110">
        <v>0</v>
      </c>
      <c r="DS6" s="110">
        <v>0</v>
      </c>
      <c r="DT6" s="110" t="s">
        <v>505</v>
      </c>
      <c r="DU6" s="110" t="s">
        <v>505</v>
      </c>
    </row>
    <row r="7" spans="1:125">
      <c r="A7" s="97">
        <v>42551</v>
      </c>
      <c r="B7" s="97" t="s">
        <v>556</v>
      </c>
      <c r="C7" s="97" t="s">
        <v>595</v>
      </c>
      <c r="D7" s="97" t="s">
        <v>293</v>
      </c>
      <c r="E7" s="99">
        <v>47270000</v>
      </c>
      <c r="F7" s="99">
        <v>0</v>
      </c>
      <c r="G7" s="99">
        <v>0</v>
      </c>
      <c r="H7" s="99">
        <v>3663200000.0000005</v>
      </c>
      <c r="I7" s="99">
        <v>3663180000.0000005</v>
      </c>
      <c r="J7" s="99">
        <v>0</v>
      </c>
      <c r="K7" s="99">
        <v>0</v>
      </c>
      <c r="L7" s="99">
        <v>3663200000.0000005</v>
      </c>
      <c r="M7" s="99">
        <v>3663200000.0000005</v>
      </c>
      <c r="N7" s="99">
        <v>0</v>
      </c>
      <c r="O7" s="99">
        <v>1159730000</v>
      </c>
      <c r="P7" s="101" t="s">
        <v>704</v>
      </c>
      <c r="Q7" s="101" t="s">
        <v>711</v>
      </c>
      <c r="R7" s="110">
        <v>0</v>
      </c>
      <c r="S7" s="110">
        <v>0</v>
      </c>
      <c r="AU7" s="101"/>
      <c r="AV7" s="101"/>
      <c r="AW7" s="113">
        <v>-2429100000</v>
      </c>
      <c r="AX7" s="113">
        <v>-11940900000</v>
      </c>
      <c r="AY7" s="113">
        <v>-5235800000</v>
      </c>
      <c r="BE7" s="101">
        <v>100</v>
      </c>
      <c r="BF7" s="101">
        <v>0</v>
      </c>
      <c r="BG7" s="101">
        <v>0</v>
      </c>
      <c r="BH7" s="101">
        <v>100</v>
      </c>
      <c r="BI7" s="101">
        <v>0</v>
      </c>
      <c r="BJ7" s="101">
        <v>0</v>
      </c>
      <c r="BP7" s="101">
        <v>9.1999999999999993</v>
      </c>
      <c r="BQ7" s="101">
        <v>15.33</v>
      </c>
      <c r="BR7" s="101">
        <v>75.47</v>
      </c>
      <c r="BS7" s="101">
        <v>0</v>
      </c>
      <c r="CE7" s="99">
        <v>36998500000</v>
      </c>
      <c r="CF7" s="99">
        <v>3663180000.0000005</v>
      </c>
      <c r="DD7" s="78">
        <v>53</v>
      </c>
      <c r="DE7" s="78">
        <v>52</v>
      </c>
      <c r="DF7" s="78">
        <v>0</v>
      </c>
      <c r="DG7" s="78">
        <v>0</v>
      </c>
      <c r="DH7" s="78">
        <v>0</v>
      </c>
      <c r="DI7" s="78">
        <v>96</v>
      </c>
      <c r="DJ7" s="78">
        <v>9</v>
      </c>
      <c r="DK7" s="78">
        <v>22</v>
      </c>
      <c r="DL7" s="78">
        <v>83</v>
      </c>
      <c r="DM7" s="100" t="s">
        <v>505</v>
      </c>
      <c r="DN7" s="111">
        <v>15.72</v>
      </c>
      <c r="DO7" s="111">
        <v>29.01</v>
      </c>
      <c r="DP7" s="110">
        <v>15840</v>
      </c>
      <c r="DQ7" s="110">
        <v>53</v>
      </c>
      <c r="DR7" s="101">
        <v>94.05</v>
      </c>
      <c r="DS7" s="101">
        <v>84.14</v>
      </c>
      <c r="DT7" s="101">
        <v>98.82</v>
      </c>
      <c r="DU7" s="101">
        <v>95.84</v>
      </c>
    </row>
    <row r="8" spans="1:125" ht="21.75" customHeight="1">
      <c r="A8" s="97">
        <v>42551</v>
      </c>
      <c r="B8" s="97" t="s">
        <v>526</v>
      </c>
      <c r="C8" s="97" t="s">
        <v>583</v>
      </c>
      <c r="Z8" s="100" t="s">
        <v>712</v>
      </c>
      <c r="AA8" s="78" t="s">
        <v>713</v>
      </c>
      <c r="AB8" s="78" t="s">
        <v>505</v>
      </c>
      <c r="AC8" s="78" t="s">
        <v>714</v>
      </c>
      <c r="AD8" s="78" t="s">
        <v>505</v>
      </c>
      <c r="AE8" s="101" t="s">
        <v>505</v>
      </c>
      <c r="AF8" s="102" t="s">
        <v>505</v>
      </c>
      <c r="AG8" s="78">
        <v>1</v>
      </c>
      <c r="AH8" s="78" t="s">
        <v>505</v>
      </c>
      <c r="AI8" s="78" t="s">
        <v>715</v>
      </c>
      <c r="AJ8" s="78" t="s">
        <v>505</v>
      </c>
      <c r="AK8" s="78" t="s">
        <v>709</v>
      </c>
      <c r="AL8" s="78" t="s">
        <v>505</v>
      </c>
      <c r="AM8" s="103" t="s">
        <v>712</v>
      </c>
      <c r="AN8" s="78" t="s">
        <v>716</v>
      </c>
      <c r="AO8" s="78" t="s">
        <v>505</v>
      </c>
      <c r="AP8" s="100">
        <v>5</v>
      </c>
      <c r="AQ8" s="100" t="s">
        <v>680</v>
      </c>
      <c r="AR8" s="104" t="s">
        <v>717</v>
      </c>
      <c r="AS8" s="100">
        <v>11644</v>
      </c>
      <c r="AT8" s="101">
        <v>99.960000000000008</v>
      </c>
      <c r="AU8" s="113">
        <v>-470000</v>
      </c>
      <c r="AV8" s="113">
        <v>-226000</v>
      </c>
      <c r="AW8" s="101"/>
      <c r="AX8" s="101"/>
      <c r="AY8" s="101"/>
      <c r="DR8" s="112"/>
      <c r="DS8" s="112"/>
      <c r="DT8" s="112"/>
      <c r="DU8" s="112"/>
    </row>
    <row r="9" spans="1:125" ht="21.75" customHeight="1">
      <c r="A9" s="97">
        <v>42551</v>
      </c>
      <c r="B9" s="97" t="s">
        <v>526</v>
      </c>
      <c r="C9" s="97" t="s">
        <v>584</v>
      </c>
      <c r="Z9" s="100" t="s">
        <v>712</v>
      </c>
      <c r="AA9" s="78" t="s">
        <v>713</v>
      </c>
      <c r="AB9" s="78" t="s">
        <v>505</v>
      </c>
      <c r="AC9" s="78" t="s">
        <v>714</v>
      </c>
      <c r="AD9" s="78" t="s">
        <v>505</v>
      </c>
      <c r="AE9" s="101" t="s">
        <v>505</v>
      </c>
      <c r="AF9" s="102" t="s">
        <v>505</v>
      </c>
      <c r="AG9" s="78">
        <v>1</v>
      </c>
      <c r="AH9" s="78" t="s">
        <v>505</v>
      </c>
      <c r="AI9" s="78" t="s">
        <v>715</v>
      </c>
      <c r="AJ9" s="78" t="s">
        <v>505</v>
      </c>
      <c r="AK9" s="78">
        <v>2</v>
      </c>
      <c r="AL9" s="78" t="s">
        <v>505</v>
      </c>
      <c r="AM9" s="103" t="s">
        <v>718</v>
      </c>
      <c r="AN9" s="78" t="s">
        <v>719</v>
      </c>
      <c r="AO9" s="78" t="s">
        <v>505</v>
      </c>
      <c r="AP9" s="100">
        <v>4</v>
      </c>
      <c r="AQ9" s="100" t="s">
        <v>680</v>
      </c>
      <c r="AR9" s="104" t="s">
        <v>717</v>
      </c>
      <c r="AS9" s="100">
        <v>13700</v>
      </c>
      <c r="AT9" s="101">
        <v>99.97</v>
      </c>
      <c r="AU9" s="113">
        <v>-60000</v>
      </c>
      <c r="AV9" s="113">
        <v>-26000</v>
      </c>
      <c r="AW9" s="101"/>
      <c r="AX9" s="101"/>
      <c r="AY9" s="101"/>
      <c r="BP9" s="101">
        <v>0</v>
      </c>
      <c r="BQ9" s="101">
        <v>100</v>
      </c>
      <c r="BR9" s="101">
        <v>0</v>
      </c>
      <c r="BS9" s="101">
        <v>0</v>
      </c>
      <c r="DR9" s="101">
        <v>84.21</v>
      </c>
      <c r="DS9" s="101">
        <v>75.95</v>
      </c>
      <c r="DT9" s="101">
        <v>97.86</v>
      </c>
      <c r="DU9" s="101">
        <v>95.01</v>
      </c>
    </row>
    <row r="10" spans="1:125" ht="21.75" customHeight="1">
      <c r="A10" s="97">
        <v>42551</v>
      </c>
      <c r="B10" s="97" t="s">
        <v>526</v>
      </c>
      <c r="C10" s="97" t="s">
        <v>585</v>
      </c>
      <c r="Z10" s="100" t="s">
        <v>712</v>
      </c>
      <c r="AA10" s="78" t="s">
        <v>720</v>
      </c>
      <c r="AB10" s="78" t="s">
        <v>505</v>
      </c>
      <c r="AC10" s="78" t="s">
        <v>721</v>
      </c>
      <c r="AD10" s="78" t="s">
        <v>505</v>
      </c>
      <c r="AE10" s="101">
        <v>99.7</v>
      </c>
      <c r="AF10" s="102" t="s">
        <v>505</v>
      </c>
      <c r="AG10" s="78">
        <v>1</v>
      </c>
      <c r="AH10" s="78" t="s">
        <v>505</v>
      </c>
      <c r="AI10" s="78" t="s">
        <v>722</v>
      </c>
      <c r="AJ10" s="78" t="s">
        <v>505</v>
      </c>
      <c r="AK10" s="78">
        <v>2</v>
      </c>
      <c r="AL10" s="78" t="s">
        <v>505</v>
      </c>
      <c r="AM10" s="103" t="s">
        <v>718</v>
      </c>
      <c r="AN10" s="78" t="s">
        <v>7</v>
      </c>
      <c r="AO10" s="78" t="s">
        <v>505</v>
      </c>
      <c r="AP10" s="100">
        <v>11</v>
      </c>
      <c r="AQ10" s="100" t="s">
        <v>680</v>
      </c>
      <c r="AR10" s="104" t="s">
        <v>717</v>
      </c>
      <c r="AS10" s="100">
        <v>17481</v>
      </c>
      <c r="AT10" s="101">
        <v>99.94</v>
      </c>
      <c r="AU10" s="113">
        <v>-1881000</v>
      </c>
      <c r="AV10" s="113">
        <v>-540000</v>
      </c>
      <c r="AW10" s="101"/>
      <c r="AX10" s="101"/>
      <c r="AY10" s="101"/>
      <c r="BP10" s="101">
        <v>0</v>
      </c>
      <c r="BQ10" s="101">
        <v>100</v>
      </c>
      <c r="BR10" s="101">
        <v>0</v>
      </c>
      <c r="BS10" s="101">
        <v>0</v>
      </c>
      <c r="DR10" s="101">
        <v>95.24</v>
      </c>
      <c r="DS10" s="101">
        <v>85.94</v>
      </c>
      <c r="DT10" s="101">
        <v>99.71</v>
      </c>
      <c r="DU10" s="101">
        <v>98.45</v>
      </c>
    </row>
    <row r="11" spans="1:125" ht="21.75" customHeight="1">
      <c r="A11" s="97">
        <v>42551</v>
      </c>
      <c r="B11" s="97" t="s">
        <v>526</v>
      </c>
      <c r="C11" s="97" t="s">
        <v>586</v>
      </c>
      <c r="Z11" s="100" t="s">
        <v>505</v>
      </c>
      <c r="AA11" s="78" t="s">
        <v>720</v>
      </c>
      <c r="AB11" s="78" t="s">
        <v>505</v>
      </c>
      <c r="AC11" s="78" t="s">
        <v>721</v>
      </c>
      <c r="AD11" s="78" t="s">
        <v>505</v>
      </c>
      <c r="AE11" s="101">
        <v>99.7</v>
      </c>
      <c r="AF11" s="102" t="s">
        <v>505</v>
      </c>
      <c r="AG11" s="78">
        <v>10</v>
      </c>
      <c r="AH11" s="78" t="s">
        <v>505</v>
      </c>
      <c r="AI11" s="78" t="s">
        <v>723</v>
      </c>
      <c r="AJ11" s="78" t="s">
        <v>505</v>
      </c>
      <c r="AK11" s="78">
        <v>5</v>
      </c>
      <c r="AL11" s="78" t="s">
        <v>505</v>
      </c>
      <c r="AM11" s="103" t="s">
        <v>505</v>
      </c>
      <c r="AN11" s="78" t="s">
        <v>7</v>
      </c>
      <c r="AO11" s="78" t="s">
        <v>505</v>
      </c>
      <c r="AP11" s="100">
        <v>3</v>
      </c>
      <c r="AQ11" s="100" t="s">
        <v>680</v>
      </c>
      <c r="AR11" s="104" t="s">
        <v>717</v>
      </c>
      <c r="AS11" s="100">
        <v>24983</v>
      </c>
      <c r="AT11" s="101">
        <v>99.99</v>
      </c>
      <c r="AU11" s="113">
        <v>-137000</v>
      </c>
      <c r="AV11" s="113">
        <v>-71000</v>
      </c>
      <c r="AW11" s="101"/>
      <c r="AX11" s="101"/>
      <c r="AY11" s="101"/>
    </row>
    <row r="12" spans="1:125" ht="21.75" customHeight="1">
      <c r="A12" s="97">
        <v>42551</v>
      </c>
      <c r="B12" s="97" t="s">
        <v>526</v>
      </c>
      <c r="C12" s="97" t="s">
        <v>587</v>
      </c>
      <c r="AA12" s="78"/>
      <c r="AB12" s="78"/>
      <c r="AC12" s="78"/>
      <c r="AD12" s="78"/>
      <c r="AE12" s="101"/>
      <c r="AF12" s="102"/>
      <c r="AG12" s="78"/>
      <c r="AH12" s="78"/>
      <c r="AI12" s="78"/>
      <c r="AJ12" s="78"/>
      <c r="AK12" s="78"/>
      <c r="AL12" s="78"/>
      <c r="AM12" s="103"/>
      <c r="AN12" s="78"/>
      <c r="AO12" s="78"/>
      <c r="AP12" s="100"/>
      <c r="AQ12" s="100"/>
      <c r="AR12" s="104"/>
      <c r="AS12" s="100"/>
      <c r="AT12" s="101"/>
      <c r="AU12" s="113"/>
      <c r="AV12" s="113"/>
      <c r="AW12" s="101"/>
      <c r="AX12" s="101"/>
      <c r="AY12" s="101"/>
    </row>
    <row r="13" spans="1:125" ht="21.75" customHeight="1">
      <c r="A13" s="97">
        <v>42551</v>
      </c>
      <c r="B13" s="97" t="s">
        <v>526</v>
      </c>
      <c r="C13" s="97" t="s">
        <v>588</v>
      </c>
      <c r="Z13" s="100" t="s">
        <v>505</v>
      </c>
      <c r="AA13" s="78" t="s">
        <v>720</v>
      </c>
      <c r="AB13" s="78" t="s">
        <v>505</v>
      </c>
      <c r="AC13" s="78" t="s">
        <v>721</v>
      </c>
      <c r="AD13" s="78" t="s">
        <v>505</v>
      </c>
      <c r="AE13" s="101">
        <v>99.7</v>
      </c>
      <c r="AF13" s="102" t="s">
        <v>505</v>
      </c>
      <c r="AG13" s="78">
        <v>10</v>
      </c>
      <c r="AH13" s="78" t="s">
        <v>505</v>
      </c>
      <c r="AI13" s="78" t="s">
        <v>723</v>
      </c>
      <c r="AJ13" s="78" t="s">
        <v>505</v>
      </c>
      <c r="AK13" s="78">
        <v>5</v>
      </c>
      <c r="AL13" s="78" t="s">
        <v>505</v>
      </c>
      <c r="AM13" s="103" t="s">
        <v>505</v>
      </c>
      <c r="AN13" s="78" t="s">
        <v>7</v>
      </c>
      <c r="AO13" s="78" t="s">
        <v>505</v>
      </c>
      <c r="AP13" s="100">
        <v>7</v>
      </c>
      <c r="AQ13" s="100" t="s">
        <v>680</v>
      </c>
      <c r="AR13" s="104" t="s">
        <v>717</v>
      </c>
      <c r="AS13" s="100">
        <v>4393</v>
      </c>
      <c r="AT13" s="101">
        <v>99.839999999999989</v>
      </c>
      <c r="AU13" s="113">
        <v>-19410000</v>
      </c>
      <c r="AV13" s="113">
        <v>-10489000</v>
      </c>
      <c r="AW13" s="101"/>
      <c r="AX13" s="101"/>
      <c r="AY13" s="101"/>
    </row>
    <row r="14" spans="1:125" ht="21.75" customHeight="1">
      <c r="A14" s="97">
        <v>42551</v>
      </c>
      <c r="B14" s="97" t="s">
        <v>526</v>
      </c>
      <c r="C14" s="97" t="s">
        <v>589</v>
      </c>
      <c r="Z14" s="100" t="s">
        <v>505</v>
      </c>
      <c r="AA14" s="78" t="s">
        <v>720</v>
      </c>
      <c r="AB14" s="78" t="s">
        <v>505</v>
      </c>
      <c r="AC14" s="78" t="s">
        <v>721</v>
      </c>
      <c r="AD14" s="78" t="s">
        <v>505</v>
      </c>
      <c r="AE14" s="101">
        <v>99.7</v>
      </c>
      <c r="AF14" s="102" t="s">
        <v>505</v>
      </c>
      <c r="AG14" s="78">
        <v>10</v>
      </c>
      <c r="AH14" s="78" t="s">
        <v>505</v>
      </c>
      <c r="AI14" s="78" t="s">
        <v>723</v>
      </c>
      <c r="AJ14" s="78" t="s">
        <v>505</v>
      </c>
      <c r="AK14" s="78" t="s">
        <v>724</v>
      </c>
      <c r="AL14" s="78" t="s">
        <v>505</v>
      </c>
      <c r="AM14" s="103" t="s">
        <v>505</v>
      </c>
      <c r="AN14" s="78" t="s">
        <v>7</v>
      </c>
      <c r="AO14" s="78" t="s">
        <v>505</v>
      </c>
      <c r="AP14" s="100">
        <v>521</v>
      </c>
      <c r="AQ14" s="100" t="s">
        <v>680</v>
      </c>
      <c r="AR14" s="104" t="s">
        <v>717</v>
      </c>
      <c r="AS14" s="100">
        <v>900258</v>
      </c>
      <c r="AT14" s="101">
        <v>99.94</v>
      </c>
      <c r="AU14" s="113">
        <v>-141411000</v>
      </c>
      <c r="AV14" s="113">
        <v>-2623000</v>
      </c>
      <c r="AW14" s="101"/>
      <c r="AX14" s="101"/>
      <c r="AY14" s="101"/>
    </row>
    <row r="16" spans="1:125">
      <c r="DN16" s="100"/>
      <c r="DO16" s="100"/>
    </row>
    <row r="17" spans="46:119">
      <c r="AT17" s="101"/>
      <c r="DN17" s="100"/>
      <c r="DO17" s="100"/>
    </row>
    <row r="18" spans="46:119">
      <c r="AT18" s="101"/>
      <c r="DN18" s="100"/>
      <c r="DO18" s="100"/>
    </row>
    <row r="19" spans="46:119">
      <c r="AT19" s="101"/>
    </row>
    <row r="20" spans="46:119">
      <c r="AT20" s="101"/>
    </row>
    <row r="22" spans="46:119">
      <c r="AT22" s="101"/>
    </row>
    <row r="23" spans="46:119">
      <c r="AT23" s="101"/>
    </row>
  </sheetData>
  <customSheetViews>
    <customSheetView guid="{3D97F872-2DE0-4E00-B676-66C7A2679D52}" scale="90">
      <selection activeCell="DP14" sqref="DP14"/>
      <pageMargins left="0.7" right="0.7" top="0.75" bottom="0.75" header="0.3" footer="0.3"/>
      <pageSetup orientation="portrait" r:id="rId1"/>
    </customSheetView>
    <customSheetView guid="{554124E1-56DE-415D-BD5B-D93BD8BEA5C0}" scale="90">
      <selection activeCell="B20" sqref="B20"/>
      <pageMargins left="0.7" right="0.7" top="0.75" bottom="0.75" header="0.3" footer="0.3"/>
      <pageSetup orientation="portrait" r:id="rId2"/>
    </customSheetView>
  </customSheetViews>
  <pageMargins left="0.7" right="0.7" top="0.75" bottom="0.75" header="0.3" footer="0.3"/>
  <pageSetup orientation="portrait" r:id="rId3"/>
</worksheet>
</file>

<file path=xl/worksheets/sheet20.xml><?xml version="1.0" encoding="utf-8"?>
<worksheet xmlns="http://schemas.openxmlformats.org/spreadsheetml/2006/main" xmlns:r="http://schemas.openxmlformats.org/officeDocument/2006/relationships">
  <dimension ref="A1:B233"/>
  <sheetViews>
    <sheetView topLeftCell="A22" workbookViewId="0">
      <selection activeCell="B34" sqref="B34"/>
    </sheetView>
  </sheetViews>
  <sheetFormatPr defaultColWidth="14.5703125" defaultRowHeight="12"/>
  <cols>
    <col min="1" max="1" width="14.42578125" style="152" customWidth="1"/>
    <col min="2" max="2" width="141" style="152" customWidth="1"/>
    <col min="3" max="16384" width="14.5703125" style="152"/>
  </cols>
  <sheetData>
    <row r="1" spans="1:2" ht="12.75">
      <c r="A1" s="151" t="s">
        <v>522</v>
      </c>
      <c r="B1" s="151" t="s">
        <v>523</v>
      </c>
    </row>
    <row r="2" spans="1:2" ht="30.75" customHeight="1">
      <c r="A2" s="149">
        <v>4</v>
      </c>
      <c r="B2" s="150" t="s">
        <v>671</v>
      </c>
    </row>
    <row r="3" spans="1:2" ht="24.95" customHeight="1">
      <c r="A3" s="149" t="s">
        <v>17</v>
      </c>
      <c r="B3" s="150" t="s">
        <v>670</v>
      </c>
    </row>
    <row r="4" spans="1:2" ht="24.95" customHeight="1">
      <c r="A4" s="149" t="s">
        <v>685</v>
      </c>
      <c r="B4" s="150" t="s">
        <v>699</v>
      </c>
    </row>
    <row r="5" spans="1:2" ht="24.95" customHeight="1">
      <c r="A5" s="149" t="s">
        <v>684</v>
      </c>
      <c r="B5" s="150" t="s">
        <v>683</v>
      </c>
    </row>
    <row r="6" spans="1:2" ht="24.95" customHeight="1">
      <c r="A6" s="149" t="s">
        <v>43</v>
      </c>
      <c r="B6" s="150" t="s">
        <v>672</v>
      </c>
    </row>
    <row r="7" spans="1:2" ht="30" customHeight="1">
      <c r="A7" s="149">
        <v>6</v>
      </c>
      <c r="B7" s="150" t="s">
        <v>671</v>
      </c>
    </row>
    <row r="8" spans="1:2" ht="24.95" customHeight="1">
      <c r="A8" s="149" t="s">
        <v>64</v>
      </c>
      <c r="B8" s="150" t="s">
        <v>673</v>
      </c>
    </row>
    <row r="9" spans="1:2" ht="24.95" customHeight="1">
      <c r="A9" s="149" t="s">
        <v>497</v>
      </c>
      <c r="B9" s="150" t="s">
        <v>686</v>
      </c>
    </row>
    <row r="10" spans="1:2" ht="24.95" customHeight="1">
      <c r="A10" s="149" t="s">
        <v>497</v>
      </c>
      <c r="B10" s="150" t="s">
        <v>687</v>
      </c>
    </row>
    <row r="11" spans="1:2" ht="24.95" customHeight="1">
      <c r="A11" s="149">
        <v>6.5</v>
      </c>
      <c r="B11" s="150" t="s">
        <v>688</v>
      </c>
    </row>
    <row r="12" spans="1:2" ht="30" customHeight="1">
      <c r="A12" s="149">
        <v>6.5</v>
      </c>
      <c r="B12" s="150" t="s">
        <v>689</v>
      </c>
    </row>
    <row r="13" spans="1:2" ht="24.95" customHeight="1">
      <c r="A13" s="149">
        <v>6.5</v>
      </c>
      <c r="B13" s="150" t="s">
        <v>690</v>
      </c>
    </row>
    <row r="14" spans="1:2" ht="24.95" customHeight="1">
      <c r="A14" s="149" t="s">
        <v>541</v>
      </c>
      <c r="B14" s="150" t="s">
        <v>691</v>
      </c>
    </row>
    <row r="15" spans="1:2" ht="24.95" customHeight="1">
      <c r="A15" s="149" t="s">
        <v>70</v>
      </c>
      <c r="B15" s="150" t="s">
        <v>692</v>
      </c>
    </row>
    <row r="16" spans="1:2" ht="34.5" customHeight="1">
      <c r="A16" s="149" t="s">
        <v>693</v>
      </c>
      <c r="B16" s="150" t="s">
        <v>671</v>
      </c>
    </row>
    <row r="17" spans="1:2" ht="31.5" customHeight="1">
      <c r="A17" s="149">
        <v>6.8</v>
      </c>
      <c r="B17" s="150" t="s">
        <v>671</v>
      </c>
    </row>
    <row r="18" spans="1:2" ht="24.95" customHeight="1">
      <c r="A18" s="149" t="s">
        <v>74</v>
      </c>
      <c r="B18" s="150" t="s">
        <v>694</v>
      </c>
    </row>
    <row r="19" spans="1:2" ht="24.95" customHeight="1">
      <c r="A19" s="149" t="s">
        <v>74</v>
      </c>
      <c r="B19" s="150" t="s">
        <v>695</v>
      </c>
    </row>
    <row r="20" spans="1:2" ht="24.95" customHeight="1">
      <c r="A20" s="149" t="s">
        <v>323</v>
      </c>
      <c r="B20" s="149" t="s">
        <v>674</v>
      </c>
    </row>
    <row r="21" spans="1:2" ht="24.95" customHeight="1">
      <c r="A21" s="149">
        <v>12</v>
      </c>
      <c r="B21" s="150" t="s">
        <v>671</v>
      </c>
    </row>
    <row r="22" spans="1:2" ht="24.95" customHeight="1">
      <c r="A22" s="149">
        <v>13</v>
      </c>
      <c r="B22" s="149" t="s">
        <v>727</v>
      </c>
    </row>
    <row r="23" spans="1:2" ht="33" customHeight="1">
      <c r="A23" s="149">
        <v>14</v>
      </c>
      <c r="B23" s="150" t="s">
        <v>671</v>
      </c>
    </row>
    <row r="24" spans="1:2" ht="36.75" customHeight="1">
      <c r="A24" s="149">
        <v>16.100000000000001</v>
      </c>
      <c r="B24" s="150" t="s">
        <v>671</v>
      </c>
    </row>
    <row r="25" spans="1:2" ht="24.95" customHeight="1">
      <c r="A25" s="149" t="s">
        <v>176</v>
      </c>
      <c r="B25" s="150" t="s">
        <v>696</v>
      </c>
    </row>
    <row r="26" spans="1:2" ht="24.95" customHeight="1">
      <c r="A26" s="149" t="s">
        <v>335</v>
      </c>
      <c r="B26" s="150" t="s">
        <v>697</v>
      </c>
    </row>
    <row r="27" spans="1:2" ht="24.95" customHeight="1">
      <c r="A27" s="149" t="s">
        <v>183</v>
      </c>
      <c r="B27" s="150" t="s">
        <v>698</v>
      </c>
    </row>
    <row r="28" spans="1:2" ht="28.5" customHeight="1">
      <c r="A28" s="149">
        <v>18</v>
      </c>
      <c r="B28" s="150" t="s">
        <v>671</v>
      </c>
    </row>
    <row r="29" spans="1:2" ht="34.5" customHeight="1">
      <c r="A29" s="149">
        <v>19</v>
      </c>
      <c r="B29" s="150" t="s">
        <v>671</v>
      </c>
    </row>
    <row r="30" spans="1:2" ht="24.95" customHeight="1">
      <c r="A30" s="149" t="s">
        <v>192</v>
      </c>
      <c r="B30" s="149" t="s">
        <v>675</v>
      </c>
    </row>
    <row r="31" spans="1:2" ht="24.95" customHeight="1">
      <c r="A31" s="149" t="s">
        <v>676</v>
      </c>
      <c r="B31" s="149" t="s">
        <v>677</v>
      </c>
    </row>
    <row r="32" spans="1:2" ht="24.95" customHeight="1">
      <c r="A32" s="149">
        <v>23</v>
      </c>
      <c r="B32" s="149" t="s">
        <v>679</v>
      </c>
    </row>
    <row r="33" spans="1:2" ht="24.95" customHeight="1">
      <c r="A33" s="149" t="s">
        <v>728</v>
      </c>
      <c r="B33" s="149" t="s">
        <v>729</v>
      </c>
    </row>
    <row r="34" spans="1:2" s="42" customFormat="1" ht="18" customHeight="1">
      <c r="A34" s="149">
        <v>23.3</v>
      </c>
      <c r="B34" s="149" t="s">
        <v>678</v>
      </c>
    </row>
    <row r="73" spans="1:1" ht="15">
      <c r="A73" s="153"/>
    </row>
    <row r="74" spans="1:1" ht="15">
      <c r="A74" s="153"/>
    </row>
    <row r="75" spans="1:1" ht="15">
      <c r="A75" s="153"/>
    </row>
    <row r="76" spans="1:1" ht="15">
      <c r="A76" s="153"/>
    </row>
    <row r="77" spans="1:1" ht="15">
      <c r="A77" s="153"/>
    </row>
    <row r="78" spans="1:1" ht="15">
      <c r="A78" s="153"/>
    </row>
    <row r="79" spans="1:1" ht="15">
      <c r="A79" s="153"/>
    </row>
    <row r="80" spans="1:1" ht="15">
      <c r="A80" s="153"/>
    </row>
    <row r="81" spans="1:1" ht="15">
      <c r="A81" s="153"/>
    </row>
    <row r="82" spans="1:1" ht="15">
      <c r="A82" s="153"/>
    </row>
    <row r="83" spans="1:1" ht="15">
      <c r="A83" s="153"/>
    </row>
    <row r="84" spans="1:1" ht="15">
      <c r="A84" s="153"/>
    </row>
    <row r="85" spans="1:1" ht="15">
      <c r="A85" s="153"/>
    </row>
    <row r="86" spans="1:1" ht="15">
      <c r="A86" s="153"/>
    </row>
    <row r="87" spans="1:1" ht="15">
      <c r="A87" s="153"/>
    </row>
    <row r="88" spans="1:1" ht="15">
      <c r="A88" s="153"/>
    </row>
    <row r="89" spans="1:1" ht="15">
      <c r="A89" s="153"/>
    </row>
    <row r="90" spans="1:1" ht="15">
      <c r="A90" s="153"/>
    </row>
    <row r="91" spans="1:1" ht="15">
      <c r="A91" s="153"/>
    </row>
    <row r="92" spans="1:1" ht="15">
      <c r="A92" s="153"/>
    </row>
    <row r="93" spans="1:1" ht="15">
      <c r="A93" s="153"/>
    </row>
    <row r="94" spans="1:1" ht="15">
      <c r="A94" s="153"/>
    </row>
    <row r="95" spans="1:1" ht="15">
      <c r="A95" s="153"/>
    </row>
    <row r="96" spans="1:1" ht="15">
      <c r="A96" s="153"/>
    </row>
    <row r="97" spans="1:1" ht="15">
      <c r="A97" s="153"/>
    </row>
    <row r="98" spans="1:1" ht="15">
      <c r="A98" s="153"/>
    </row>
    <row r="99" spans="1:1" ht="15">
      <c r="A99" s="153"/>
    </row>
    <row r="100" spans="1:1" ht="15">
      <c r="A100" s="153"/>
    </row>
    <row r="101" spans="1:1" ht="15">
      <c r="A101" s="153"/>
    </row>
    <row r="102" spans="1:1" ht="15">
      <c r="A102" s="153"/>
    </row>
    <row r="103" spans="1:1" ht="15">
      <c r="A103" s="153"/>
    </row>
    <row r="104" spans="1:1" ht="15">
      <c r="A104" s="153"/>
    </row>
    <row r="105" spans="1:1" ht="15">
      <c r="A105" s="153"/>
    </row>
    <row r="106" spans="1:1" ht="15">
      <c r="A106" s="153"/>
    </row>
    <row r="107" spans="1:1" ht="15">
      <c r="A107" s="153"/>
    </row>
    <row r="108" spans="1:1" ht="15">
      <c r="A108" s="153"/>
    </row>
    <row r="109" spans="1:1" ht="15">
      <c r="A109" s="153"/>
    </row>
    <row r="110" spans="1:1" ht="15">
      <c r="A110" s="153"/>
    </row>
    <row r="111" spans="1:1" ht="15">
      <c r="A111" s="153"/>
    </row>
    <row r="112" spans="1:1" ht="15">
      <c r="A112" s="153"/>
    </row>
    <row r="113" spans="1:1" ht="15">
      <c r="A113" s="153"/>
    </row>
    <row r="114" spans="1:1" ht="15">
      <c r="A114" s="153"/>
    </row>
    <row r="115" spans="1:1" ht="15">
      <c r="A115" s="153"/>
    </row>
    <row r="116" spans="1:1" ht="15">
      <c r="A116" s="153"/>
    </row>
    <row r="117" spans="1:1" ht="15">
      <c r="A117" s="153"/>
    </row>
    <row r="118" spans="1:1" ht="15">
      <c r="A118" s="153"/>
    </row>
    <row r="119" spans="1:1" ht="15">
      <c r="A119" s="153"/>
    </row>
    <row r="120" spans="1:1" ht="15">
      <c r="A120" s="153"/>
    </row>
    <row r="121" spans="1:1" ht="15">
      <c r="A121" s="153"/>
    </row>
    <row r="122" spans="1:1" ht="15">
      <c r="A122" s="153"/>
    </row>
    <row r="123" spans="1:1" ht="15">
      <c r="A123" s="153"/>
    </row>
    <row r="124" spans="1:1" ht="15">
      <c r="A124" s="153"/>
    </row>
    <row r="125" spans="1:1" ht="15">
      <c r="A125" s="153"/>
    </row>
    <row r="126" spans="1:1" ht="15">
      <c r="A126" s="153"/>
    </row>
    <row r="127" spans="1:1" ht="15">
      <c r="A127" s="153"/>
    </row>
    <row r="128" spans="1:1" ht="15">
      <c r="A128" s="153"/>
    </row>
    <row r="129" spans="1:1" ht="15">
      <c r="A129" s="153"/>
    </row>
    <row r="130" spans="1:1" ht="15">
      <c r="A130" s="153"/>
    </row>
    <row r="131" spans="1:1" ht="15">
      <c r="A131" s="153"/>
    </row>
    <row r="132" spans="1:1" ht="15">
      <c r="A132" s="153"/>
    </row>
    <row r="133" spans="1:1" ht="15">
      <c r="A133" s="153"/>
    </row>
    <row r="134" spans="1:1" ht="15">
      <c r="A134" s="153"/>
    </row>
    <row r="135" spans="1:1" ht="15">
      <c r="A135" s="153"/>
    </row>
    <row r="136" spans="1:1" ht="15">
      <c r="A136" s="153"/>
    </row>
    <row r="137" spans="1:1" ht="15">
      <c r="A137" s="153"/>
    </row>
    <row r="138" spans="1:1" ht="15">
      <c r="A138" s="153"/>
    </row>
    <row r="139" spans="1:1" ht="15">
      <c r="A139" s="153"/>
    </row>
    <row r="140" spans="1:1" ht="15">
      <c r="A140" s="153"/>
    </row>
    <row r="141" spans="1:1" ht="15">
      <c r="A141" s="153"/>
    </row>
    <row r="142" spans="1:1" ht="15">
      <c r="A142" s="153"/>
    </row>
    <row r="143" spans="1:1" ht="15">
      <c r="A143" s="153"/>
    </row>
    <row r="144" spans="1:1" ht="15">
      <c r="A144" s="153"/>
    </row>
    <row r="145" spans="1:1" ht="15">
      <c r="A145" s="153"/>
    </row>
    <row r="146" spans="1:1" ht="15">
      <c r="A146" s="153"/>
    </row>
    <row r="147" spans="1:1" ht="15">
      <c r="A147" s="153"/>
    </row>
    <row r="148" spans="1:1" ht="15">
      <c r="A148" s="153"/>
    </row>
    <row r="149" spans="1:1" ht="15">
      <c r="A149" s="153"/>
    </row>
    <row r="150" spans="1:1" ht="15">
      <c r="A150" s="153"/>
    </row>
    <row r="151" spans="1:1" ht="15">
      <c r="A151" s="153"/>
    </row>
    <row r="152" spans="1:1" ht="15">
      <c r="A152" s="153"/>
    </row>
    <row r="153" spans="1:1" ht="15">
      <c r="A153" s="153"/>
    </row>
    <row r="154" spans="1:1" ht="15">
      <c r="A154" s="153"/>
    </row>
    <row r="155" spans="1:1" ht="15">
      <c r="A155" s="153"/>
    </row>
    <row r="156" spans="1:1" ht="15">
      <c r="A156" s="153"/>
    </row>
    <row r="157" spans="1:1" ht="15">
      <c r="A157" s="153"/>
    </row>
    <row r="158" spans="1:1" ht="15">
      <c r="A158" s="153"/>
    </row>
    <row r="159" spans="1:1" ht="15">
      <c r="A159" s="153"/>
    </row>
    <row r="160" spans="1:1" ht="15">
      <c r="A160" s="153"/>
    </row>
    <row r="161" spans="1:1" ht="15">
      <c r="A161" s="153"/>
    </row>
    <row r="162" spans="1:1" ht="15">
      <c r="A162" s="153"/>
    </row>
    <row r="163" spans="1:1" ht="15">
      <c r="A163" s="153"/>
    </row>
    <row r="164" spans="1:1" ht="15">
      <c r="A164" s="153"/>
    </row>
    <row r="165" spans="1:1" ht="15">
      <c r="A165" s="153"/>
    </row>
    <row r="166" spans="1:1" ht="15">
      <c r="A166" s="153"/>
    </row>
    <row r="167" spans="1:1" ht="15">
      <c r="A167" s="153"/>
    </row>
    <row r="168" spans="1:1" ht="15">
      <c r="A168" s="153"/>
    </row>
    <row r="169" spans="1:1" ht="15">
      <c r="A169" s="153"/>
    </row>
    <row r="170" spans="1:1" ht="15">
      <c r="A170" s="153"/>
    </row>
    <row r="171" spans="1:1" ht="15">
      <c r="A171" s="153"/>
    </row>
    <row r="172" spans="1:1" ht="15">
      <c r="A172" s="153"/>
    </row>
    <row r="173" spans="1:1" ht="15">
      <c r="A173" s="153"/>
    </row>
    <row r="174" spans="1:1" ht="15">
      <c r="A174" s="153"/>
    </row>
    <row r="175" spans="1:1" ht="15">
      <c r="A175" s="153"/>
    </row>
    <row r="176" spans="1:1" ht="15">
      <c r="A176" s="153"/>
    </row>
    <row r="177" spans="1:1" ht="15">
      <c r="A177" s="153"/>
    </row>
    <row r="178" spans="1:1" ht="15">
      <c r="A178" s="153"/>
    </row>
    <row r="179" spans="1:1" ht="15">
      <c r="A179" s="153"/>
    </row>
    <row r="180" spans="1:1" ht="15">
      <c r="A180" s="153"/>
    </row>
    <row r="181" spans="1:1" ht="15">
      <c r="A181" s="153"/>
    </row>
    <row r="182" spans="1:1" ht="15">
      <c r="A182" s="153"/>
    </row>
    <row r="183" spans="1:1" ht="15">
      <c r="A183" s="153"/>
    </row>
    <row r="184" spans="1:1" ht="15">
      <c r="A184" s="153"/>
    </row>
    <row r="185" spans="1:1" ht="15">
      <c r="A185" s="153"/>
    </row>
    <row r="186" spans="1:1" ht="15">
      <c r="A186" s="153"/>
    </row>
    <row r="187" spans="1:1" ht="15">
      <c r="A187" s="153"/>
    </row>
    <row r="188" spans="1:1" ht="15">
      <c r="A188" s="153"/>
    </row>
    <row r="189" spans="1:1" ht="15">
      <c r="A189" s="153"/>
    </row>
    <row r="190" spans="1:1" ht="15">
      <c r="A190" s="153"/>
    </row>
    <row r="191" spans="1:1" ht="15">
      <c r="A191" s="153"/>
    </row>
    <row r="192" spans="1:1" ht="15">
      <c r="A192" s="153"/>
    </row>
    <row r="193" spans="1:1" ht="15">
      <c r="A193" s="153"/>
    </row>
    <row r="194" spans="1:1" ht="15">
      <c r="A194" s="153"/>
    </row>
    <row r="195" spans="1:1" ht="15">
      <c r="A195" s="153"/>
    </row>
    <row r="196" spans="1:1" ht="15">
      <c r="A196" s="153"/>
    </row>
    <row r="197" spans="1:1" ht="15">
      <c r="A197" s="153"/>
    </row>
    <row r="198" spans="1:1" ht="15">
      <c r="A198" s="153"/>
    </row>
    <row r="199" spans="1:1" ht="15">
      <c r="A199" s="153"/>
    </row>
    <row r="200" spans="1:1" ht="15">
      <c r="A200" s="153"/>
    </row>
    <row r="201" spans="1:1" ht="15">
      <c r="A201" s="153"/>
    </row>
    <row r="202" spans="1:1" ht="15">
      <c r="A202" s="153"/>
    </row>
    <row r="203" spans="1:1" ht="15">
      <c r="A203" s="153"/>
    </row>
    <row r="204" spans="1:1" ht="15">
      <c r="A204" s="153"/>
    </row>
    <row r="205" spans="1:1" ht="15">
      <c r="A205" s="153"/>
    </row>
    <row r="206" spans="1:1" ht="15">
      <c r="A206" s="153"/>
    </row>
    <row r="207" spans="1:1" ht="15">
      <c r="A207" s="153"/>
    </row>
    <row r="208" spans="1:1" ht="15">
      <c r="A208" s="153"/>
    </row>
    <row r="209" spans="1:1" ht="15">
      <c r="A209" s="153"/>
    </row>
    <row r="210" spans="1:1" ht="15">
      <c r="A210" s="153"/>
    </row>
    <row r="211" spans="1:1" ht="15">
      <c r="A211" s="153"/>
    </row>
    <row r="212" spans="1:1" ht="15">
      <c r="A212" s="153"/>
    </row>
    <row r="213" spans="1:1" ht="15">
      <c r="A213" s="153"/>
    </row>
    <row r="214" spans="1:1" ht="15">
      <c r="A214" s="153"/>
    </row>
    <row r="215" spans="1:1" ht="15">
      <c r="A215" s="153"/>
    </row>
    <row r="216" spans="1:1" ht="15">
      <c r="A216" s="153"/>
    </row>
    <row r="217" spans="1:1" ht="15">
      <c r="A217" s="153"/>
    </row>
    <row r="218" spans="1:1" ht="15">
      <c r="A218" s="153"/>
    </row>
    <row r="219" spans="1:1" ht="15">
      <c r="A219" s="153"/>
    </row>
    <row r="220" spans="1:1" ht="15">
      <c r="A220" s="153"/>
    </row>
    <row r="221" spans="1:1" ht="15">
      <c r="A221" s="153"/>
    </row>
    <row r="222" spans="1:1" ht="15">
      <c r="A222" s="153"/>
    </row>
    <row r="223" spans="1:1" ht="15">
      <c r="A223" s="153"/>
    </row>
    <row r="224" spans="1:1" ht="15">
      <c r="A224" s="153"/>
    </row>
    <row r="225" spans="1:1" ht="15">
      <c r="A225" s="153"/>
    </row>
    <row r="226" spans="1:1" ht="15">
      <c r="A226" s="153"/>
    </row>
    <row r="227" spans="1:1" ht="15">
      <c r="A227" s="153"/>
    </row>
    <row r="228" spans="1:1" ht="15">
      <c r="A228" s="153"/>
    </row>
    <row r="229" spans="1:1" ht="15">
      <c r="A229" s="153"/>
    </row>
    <row r="230" spans="1:1" ht="15">
      <c r="A230" s="153"/>
    </row>
    <row r="231" spans="1:1" ht="15">
      <c r="A231" s="153"/>
    </row>
    <row r="232" spans="1:1" ht="15">
      <c r="A232" s="153"/>
    </row>
    <row r="233" spans="1:1" ht="15">
      <c r="A233" s="153"/>
    </row>
  </sheetData>
  <customSheetViews>
    <customSheetView guid="{3D97F872-2DE0-4E00-B676-66C7A2679D52}">
      <selection activeCell="B21" sqref="B21"/>
      <pageMargins left="0.7" right="0.7" top="0.75" bottom="0.75" header="0.3" footer="0.3"/>
    </customSheetView>
    <customSheetView guid="{554124E1-56DE-415D-BD5B-D93BD8BEA5C0}">
      <selection activeCell="B18" sqref="B18"/>
      <pageMargins left="0.7" right="0.7" top="0.75" bottom="0.75" header="0.3" footer="0.3"/>
    </customSheetView>
  </customSheetView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4"/>
  <dimension ref="A1:V3"/>
  <sheetViews>
    <sheetView workbookViewId="0">
      <selection activeCell="A2" sqref="A2"/>
    </sheetView>
  </sheetViews>
  <sheetFormatPr defaultColWidth="9.140625" defaultRowHeight="12.75"/>
  <cols>
    <col min="1" max="1" width="11.28515625" style="116" customWidth="1"/>
    <col min="2" max="2" width="16.7109375" style="118" customWidth="1"/>
    <col min="3" max="3" width="24.140625" style="118" customWidth="1"/>
    <col min="4" max="5" width="11.28515625" style="116" customWidth="1"/>
    <col min="6" max="6" width="14.28515625" style="116" bestFit="1" customWidth="1"/>
    <col min="7" max="7" width="11.28515625" style="116" customWidth="1"/>
    <col min="8" max="8" width="16.5703125" style="116" bestFit="1" customWidth="1"/>
    <col min="9" max="10" width="11.28515625" style="116" customWidth="1"/>
    <col min="11" max="11" width="13.140625" style="116" bestFit="1" customWidth="1"/>
    <col min="12" max="19" width="11.28515625" style="116" customWidth="1"/>
    <col min="20" max="20" width="16.5703125" style="116" bestFit="1" customWidth="1"/>
    <col min="21" max="16384" width="9.140625" style="116"/>
  </cols>
  <sheetData>
    <row r="1" spans="1:22">
      <c r="A1" s="116" t="s">
        <v>237</v>
      </c>
      <c r="B1" s="116" t="s">
        <v>525</v>
      </c>
      <c r="C1" s="116" t="s">
        <v>555</v>
      </c>
      <c r="D1" s="116" t="s">
        <v>262</v>
      </c>
      <c r="E1" s="116" t="s">
        <v>346</v>
      </c>
      <c r="F1" s="117" t="s">
        <v>19</v>
      </c>
      <c r="G1" s="117" t="s">
        <v>20</v>
      </c>
      <c r="H1" s="117" t="s">
        <v>21</v>
      </c>
      <c r="I1" s="117" t="s">
        <v>22</v>
      </c>
      <c r="J1" s="117" t="s">
        <v>23</v>
      </c>
      <c r="K1" s="117" t="s">
        <v>24</v>
      </c>
      <c r="L1" s="117" t="s">
        <v>25</v>
      </c>
      <c r="M1" s="117" t="s">
        <v>26</v>
      </c>
      <c r="N1" s="117" t="s">
        <v>27</v>
      </c>
      <c r="O1" s="117" t="s">
        <v>28</v>
      </c>
      <c r="P1" s="117" t="s">
        <v>29</v>
      </c>
      <c r="Q1" s="117" t="s">
        <v>30</v>
      </c>
      <c r="R1" s="117" t="s">
        <v>31</v>
      </c>
      <c r="S1" s="117" t="s">
        <v>32</v>
      </c>
      <c r="T1" s="117" t="s">
        <v>465</v>
      </c>
    </row>
    <row r="2" spans="1:22">
      <c r="A2" s="97">
        <v>42551</v>
      </c>
      <c r="B2" s="119" t="s">
        <v>430</v>
      </c>
      <c r="C2" s="119" t="s">
        <v>553</v>
      </c>
      <c r="D2" s="117" t="s">
        <v>299</v>
      </c>
      <c r="E2" s="117" t="s">
        <v>577</v>
      </c>
      <c r="F2" s="115">
        <v>83920000</v>
      </c>
      <c r="G2" s="115">
        <v>0</v>
      </c>
      <c r="H2" s="115">
        <v>5879380000</v>
      </c>
      <c r="I2" s="115">
        <v>0</v>
      </c>
      <c r="J2" s="115">
        <v>0</v>
      </c>
      <c r="K2" s="115">
        <v>0</v>
      </c>
      <c r="L2" s="115">
        <v>0</v>
      </c>
      <c r="M2" s="115">
        <v>0</v>
      </c>
      <c r="N2" s="115">
        <v>0</v>
      </c>
      <c r="O2" s="115">
        <v>0</v>
      </c>
      <c r="P2" s="115">
        <v>0</v>
      </c>
      <c r="Q2" s="115">
        <v>0</v>
      </c>
      <c r="R2" s="115">
        <v>0</v>
      </c>
      <c r="S2" s="115">
        <v>0</v>
      </c>
      <c r="T2" s="115">
        <v>5963290000</v>
      </c>
      <c r="U2" s="115"/>
      <c r="V2" s="115"/>
    </row>
    <row r="3" spans="1:22">
      <c r="A3" s="97">
        <v>42551</v>
      </c>
      <c r="B3" s="119" t="s">
        <v>430</v>
      </c>
      <c r="C3" s="119" t="s">
        <v>553</v>
      </c>
      <c r="D3" s="117" t="s">
        <v>300</v>
      </c>
      <c r="E3" s="117" t="s">
        <v>577</v>
      </c>
      <c r="F3" s="115">
        <v>83920000</v>
      </c>
      <c r="G3" s="115">
        <v>0</v>
      </c>
      <c r="H3" s="115">
        <v>5879380000</v>
      </c>
      <c r="I3" s="115">
        <v>0</v>
      </c>
      <c r="J3" s="115">
        <v>0</v>
      </c>
      <c r="K3" s="115">
        <v>0</v>
      </c>
      <c r="L3" s="115">
        <v>0</v>
      </c>
      <c r="M3" s="115">
        <v>0</v>
      </c>
      <c r="N3" s="115">
        <v>0</v>
      </c>
      <c r="O3" s="115">
        <v>0</v>
      </c>
      <c r="P3" s="115">
        <v>0</v>
      </c>
      <c r="Q3" s="115">
        <v>0</v>
      </c>
      <c r="R3" s="115">
        <v>0</v>
      </c>
      <c r="S3" s="115">
        <v>0</v>
      </c>
      <c r="T3" s="115">
        <v>5963290000</v>
      </c>
      <c r="U3" s="115"/>
      <c r="V3" s="115"/>
    </row>
  </sheetData>
  <customSheetViews>
    <customSheetView guid="{3D97F872-2DE0-4E00-B676-66C7A2679D52}">
      <selection activeCell="A4" sqref="A4"/>
      <pageMargins left="0.7" right="0.7" top="0.75" bottom="0.75" header="0.3" footer="0.3"/>
      <pageSetup orientation="portrait" r:id="rId1"/>
    </customSheetView>
    <customSheetView guid="{554124E1-56DE-415D-BD5B-D93BD8BEA5C0}">
      <selection activeCell="M23" sqref="G21:M23"/>
      <pageMargins left="0.7" right="0.7" top="0.75" bottom="0.75" header="0.3" footer="0.3"/>
      <pageSetup orientation="portrait" r:id="rId2"/>
    </customSheetView>
  </customSheetView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sheetPr codeName="Sheet5"/>
  <dimension ref="A1:I11"/>
  <sheetViews>
    <sheetView workbookViewId="0">
      <selection activeCell="A2" sqref="A2"/>
    </sheetView>
  </sheetViews>
  <sheetFormatPr defaultColWidth="9.140625" defaultRowHeight="15"/>
  <cols>
    <col min="1" max="1" width="11.140625" style="17" bestFit="1" customWidth="1"/>
    <col min="2" max="2" width="16.7109375" style="70" customWidth="1"/>
    <col min="3" max="3" width="24.140625" style="70" customWidth="1"/>
    <col min="4" max="4" width="32.42578125" style="17" customWidth="1"/>
    <col min="5" max="5" width="8.28515625" style="17" bestFit="1" customWidth="1"/>
    <col min="6" max="6" width="17.140625" style="17" bestFit="1" customWidth="1"/>
    <col min="7" max="7" width="13.85546875" style="17" customWidth="1"/>
    <col min="8" max="8" width="17.140625" style="17" bestFit="1" customWidth="1"/>
    <col min="9" max="9" width="13.85546875" style="17" customWidth="1"/>
    <col min="10" max="16384" width="9.140625" style="17"/>
  </cols>
  <sheetData>
    <row r="1" spans="1:9" s="21" customFormat="1">
      <c r="A1" s="114" t="s">
        <v>237</v>
      </c>
      <c r="B1" s="105" t="s">
        <v>525</v>
      </c>
      <c r="C1" s="105" t="s">
        <v>555</v>
      </c>
      <c r="D1" s="114" t="s">
        <v>262</v>
      </c>
      <c r="E1" s="114" t="s">
        <v>346</v>
      </c>
      <c r="F1" s="107" t="s">
        <v>35</v>
      </c>
      <c r="G1" s="107" t="s">
        <v>38</v>
      </c>
      <c r="H1" s="107" t="s">
        <v>39</v>
      </c>
      <c r="I1" s="114" t="s">
        <v>42</v>
      </c>
    </row>
    <row r="2" spans="1:9">
      <c r="A2" s="97">
        <v>42551</v>
      </c>
      <c r="B2" s="97" t="s">
        <v>556</v>
      </c>
      <c r="C2" s="97" t="s">
        <v>530</v>
      </c>
      <c r="D2" s="120" t="s">
        <v>316</v>
      </c>
      <c r="E2" s="120" t="s">
        <v>292</v>
      </c>
      <c r="F2" s="121">
        <v>-49740000</v>
      </c>
      <c r="G2" s="122">
        <v>0</v>
      </c>
      <c r="H2" s="121">
        <v>-86090000</v>
      </c>
      <c r="I2" s="122">
        <v>0</v>
      </c>
    </row>
    <row r="3" spans="1:9">
      <c r="A3" s="97">
        <v>42551</v>
      </c>
      <c r="B3" s="97" t="s">
        <v>556</v>
      </c>
      <c r="C3" s="97" t="s">
        <v>530</v>
      </c>
      <c r="D3" s="120" t="s">
        <v>281</v>
      </c>
      <c r="E3" s="120" t="s">
        <v>292</v>
      </c>
      <c r="F3" s="121">
        <v>-14400000</v>
      </c>
      <c r="G3" s="122">
        <v>0</v>
      </c>
      <c r="H3" s="121">
        <v>-24220000</v>
      </c>
      <c r="I3" s="122">
        <v>0</v>
      </c>
    </row>
    <row r="4" spans="1:9">
      <c r="A4" s="97">
        <v>42551</v>
      </c>
      <c r="B4" s="97" t="s">
        <v>556</v>
      </c>
      <c r="C4" s="97" t="s">
        <v>531</v>
      </c>
      <c r="D4" s="120" t="s">
        <v>316</v>
      </c>
      <c r="E4" s="120" t="s">
        <v>293</v>
      </c>
      <c r="F4" s="121">
        <v>-84860000</v>
      </c>
      <c r="G4" s="122">
        <v>0</v>
      </c>
      <c r="H4" s="121">
        <v>-89480000</v>
      </c>
      <c r="I4" s="122">
        <v>0</v>
      </c>
    </row>
    <row r="5" spans="1:9">
      <c r="A5" s="97">
        <v>42551</v>
      </c>
      <c r="B5" s="97" t="s">
        <v>556</v>
      </c>
      <c r="C5" s="97" t="s">
        <v>531</v>
      </c>
      <c r="D5" s="120" t="s">
        <v>281</v>
      </c>
      <c r="E5" s="120" t="s">
        <v>293</v>
      </c>
      <c r="F5" s="121">
        <v>-15240000</v>
      </c>
      <c r="G5" s="122">
        <v>0</v>
      </c>
      <c r="H5" s="121">
        <v>-22210000</v>
      </c>
      <c r="I5" s="122">
        <v>0</v>
      </c>
    </row>
    <row r="6" spans="1:9">
      <c r="A6" s="97">
        <v>42551</v>
      </c>
      <c r="B6" s="97" t="s">
        <v>556</v>
      </c>
      <c r="C6" s="97" t="s">
        <v>536</v>
      </c>
      <c r="D6" s="120" t="s">
        <v>316</v>
      </c>
      <c r="E6" s="120" t="s">
        <v>577</v>
      </c>
      <c r="F6" s="121">
        <v>-378410000</v>
      </c>
      <c r="G6" s="122">
        <v>0</v>
      </c>
      <c r="H6" s="121">
        <v>-601520000</v>
      </c>
      <c r="I6" s="122">
        <v>0</v>
      </c>
    </row>
    <row r="7" spans="1:9">
      <c r="A7" s="97">
        <v>42551</v>
      </c>
      <c r="B7" s="97" t="s">
        <v>556</v>
      </c>
      <c r="C7" s="97" t="s">
        <v>536</v>
      </c>
      <c r="D7" s="120" t="s">
        <v>281</v>
      </c>
      <c r="E7" s="120" t="s">
        <v>577</v>
      </c>
      <c r="F7" s="121">
        <v>-225840000</v>
      </c>
      <c r="G7" s="122">
        <v>0</v>
      </c>
      <c r="H7" s="121">
        <v>-395620000</v>
      </c>
      <c r="I7" s="122">
        <v>0</v>
      </c>
    </row>
    <row r="8" spans="1:9">
      <c r="A8" s="97">
        <v>42551</v>
      </c>
      <c r="B8" s="97" t="s">
        <v>556</v>
      </c>
      <c r="C8" s="97" t="s">
        <v>534</v>
      </c>
      <c r="D8" s="120" t="s">
        <v>316</v>
      </c>
      <c r="E8" s="120" t="s">
        <v>292</v>
      </c>
      <c r="F8" s="121">
        <v>-146000000</v>
      </c>
      <c r="G8" s="122">
        <v>0</v>
      </c>
      <c r="H8" s="121">
        <v>-254000000</v>
      </c>
      <c r="I8" s="122">
        <v>0</v>
      </c>
    </row>
    <row r="9" spans="1:9">
      <c r="A9" s="97">
        <v>42551</v>
      </c>
      <c r="B9" s="97" t="s">
        <v>556</v>
      </c>
      <c r="C9" s="97" t="s">
        <v>534</v>
      </c>
      <c r="D9" s="120" t="s">
        <v>281</v>
      </c>
      <c r="E9" s="120" t="s">
        <v>292</v>
      </c>
      <c r="F9" s="121">
        <v>-91000000</v>
      </c>
      <c r="G9" s="122">
        <v>0</v>
      </c>
      <c r="H9" s="121">
        <v>-163000000</v>
      </c>
      <c r="I9" s="122">
        <v>0</v>
      </c>
    </row>
    <row r="10" spans="1:9">
      <c r="A10" s="97">
        <v>42551</v>
      </c>
      <c r="B10" s="97" t="s">
        <v>556</v>
      </c>
      <c r="C10" s="97" t="s">
        <v>538</v>
      </c>
      <c r="D10" s="120" t="s">
        <v>316</v>
      </c>
      <c r="E10" s="120" t="s">
        <v>293</v>
      </c>
      <c r="F10" s="121">
        <v>-1385990000</v>
      </c>
      <c r="G10" s="122">
        <v>0</v>
      </c>
      <c r="H10" s="121">
        <v>-2581110000</v>
      </c>
      <c r="I10" s="122">
        <v>0</v>
      </c>
    </row>
    <row r="11" spans="1:9">
      <c r="A11" s="97">
        <v>42551</v>
      </c>
      <c r="B11" s="97" t="s">
        <v>556</v>
      </c>
      <c r="C11" s="97" t="s">
        <v>538</v>
      </c>
      <c r="D11" s="120" t="s">
        <v>281</v>
      </c>
      <c r="E11" s="120" t="s">
        <v>293</v>
      </c>
      <c r="F11" s="121">
        <v>-986600000</v>
      </c>
      <c r="G11" s="122">
        <v>0</v>
      </c>
      <c r="H11" s="121">
        <v>-1834540000</v>
      </c>
      <c r="I11" s="122">
        <v>0</v>
      </c>
    </row>
  </sheetData>
  <customSheetViews>
    <customSheetView guid="{3D97F872-2DE0-4E00-B676-66C7A2679D52}">
      <selection activeCell="C4" sqref="C4"/>
      <pageMargins left="0.7" right="0.7" top="0.75" bottom="0.75" header="0.3" footer="0.3"/>
    </customSheetView>
    <customSheetView guid="{554124E1-56DE-415D-BD5B-D93BD8BEA5C0}">
      <selection activeCell="B6" sqref="B6"/>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6"/>
  <dimension ref="A1:G6"/>
  <sheetViews>
    <sheetView workbookViewId="0">
      <selection activeCell="A2" sqref="A2"/>
    </sheetView>
  </sheetViews>
  <sheetFormatPr defaultRowHeight="15"/>
  <cols>
    <col min="1" max="1" width="11.5703125" bestFit="1" customWidth="1"/>
    <col min="2" max="2" width="16.7109375" style="70" customWidth="1"/>
    <col min="3" max="3" width="24.140625" style="70" customWidth="1"/>
    <col min="4" max="4" width="16.7109375" style="23" customWidth="1"/>
    <col min="5" max="5" width="11.5703125" style="23" customWidth="1"/>
    <col min="6" max="6" width="14" customWidth="1"/>
    <col min="7" max="7" width="14.42578125" customWidth="1"/>
  </cols>
  <sheetData>
    <row r="1" spans="1:7">
      <c r="A1" s="124" t="s">
        <v>237</v>
      </c>
      <c r="B1" s="103" t="s">
        <v>525</v>
      </c>
      <c r="C1" s="103" t="s">
        <v>555</v>
      </c>
      <c r="D1" s="124" t="s">
        <v>262</v>
      </c>
      <c r="E1" s="124" t="s">
        <v>346</v>
      </c>
      <c r="F1" s="124" t="s">
        <v>37</v>
      </c>
      <c r="G1" s="124" t="s">
        <v>41</v>
      </c>
    </row>
    <row r="2" spans="1:7">
      <c r="A2" s="97">
        <v>42551</v>
      </c>
      <c r="B2" s="97" t="s">
        <v>556</v>
      </c>
      <c r="C2" s="97" t="s">
        <v>530</v>
      </c>
      <c r="D2" s="97" t="s">
        <v>348</v>
      </c>
      <c r="E2" s="125" t="s">
        <v>292</v>
      </c>
      <c r="F2" s="123">
        <v>0</v>
      </c>
      <c r="G2" s="123">
        <v>0</v>
      </c>
    </row>
    <row r="3" spans="1:7">
      <c r="A3" s="97">
        <v>42551</v>
      </c>
      <c r="B3" s="97" t="s">
        <v>556</v>
      </c>
      <c r="C3" s="97" t="s">
        <v>531</v>
      </c>
      <c r="D3" s="97" t="s">
        <v>348</v>
      </c>
      <c r="E3" s="125" t="s">
        <v>293</v>
      </c>
      <c r="F3" s="123">
        <v>0</v>
      </c>
      <c r="G3" s="123">
        <v>0</v>
      </c>
    </row>
    <row r="4" spans="1:7">
      <c r="A4" s="97">
        <v>42551</v>
      </c>
      <c r="B4" s="97" t="s">
        <v>556</v>
      </c>
      <c r="C4" s="97" t="s">
        <v>536</v>
      </c>
      <c r="D4" s="97" t="s">
        <v>348</v>
      </c>
      <c r="E4" s="125" t="s">
        <v>577</v>
      </c>
      <c r="F4" s="123">
        <v>0</v>
      </c>
      <c r="G4" s="123">
        <v>0</v>
      </c>
    </row>
    <row r="5" spans="1:7">
      <c r="A5" s="97">
        <v>42551</v>
      </c>
      <c r="B5" s="97" t="s">
        <v>556</v>
      </c>
      <c r="C5" s="97" t="s">
        <v>534</v>
      </c>
      <c r="D5" s="97" t="s">
        <v>348</v>
      </c>
      <c r="E5" s="125" t="s">
        <v>292</v>
      </c>
      <c r="F5" s="123">
        <v>0</v>
      </c>
      <c r="G5" s="123">
        <v>0</v>
      </c>
    </row>
    <row r="6" spans="1:7">
      <c r="A6" s="97">
        <v>42551</v>
      </c>
      <c r="B6" s="97" t="s">
        <v>556</v>
      </c>
      <c r="C6" s="97" t="s">
        <v>538</v>
      </c>
      <c r="D6" s="97" t="s">
        <v>348</v>
      </c>
      <c r="E6" s="125" t="s">
        <v>293</v>
      </c>
      <c r="F6" s="123">
        <v>0</v>
      </c>
      <c r="G6" s="123">
        <v>0</v>
      </c>
    </row>
  </sheetData>
  <customSheetViews>
    <customSheetView guid="{3D97F872-2DE0-4E00-B676-66C7A2679D52}">
      <selection activeCell="G14" sqref="G14"/>
      <pageMargins left="0.7" right="0.7" top="0.75" bottom="0.75" header="0.3" footer="0.3"/>
    </customSheetView>
    <customSheetView guid="{554124E1-56DE-415D-BD5B-D93BD8BEA5C0}">
      <selection activeCell="B5" sqref="B5"/>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7"/>
  <dimension ref="A1:F21"/>
  <sheetViews>
    <sheetView workbookViewId="0">
      <selection activeCell="A2" sqref="A2"/>
    </sheetView>
  </sheetViews>
  <sheetFormatPr defaultRowHeight="15"/>
  <cols>
    <col min="1" max="1" width="11.140625" bestFit="1" customWidth="1"/>
    <col min="2" max="2" width="16.7109375" style="70" customWidth="1"/>
    <col min="3" max="3" width="24.140625" style="70" customWidth="1"/>
    <col min="4" max="4" width="16" customWidth="1"/>
    <col min="5" max="5" width="16" style="23" customWidth="1"/>
    <col min="6" max="6" width="17.7109375" bestFit="1" customWidth="1"/>
  </cols>
  <sheetData>
    <row r="1" spans="1:6">
      <c r="A1" s="114" t="s">
        <v>237</v>
      </c>
      <c r="B1" s="105" t="s">
        <v>525</v>
      </c>
      <c r="C1" s="105" t="s">
        <v>555</v>
      </c>
      <c r="D1" s="120" t="s">
        <v>262</v>
      </c>
      <c r="E1" s="120" t="s">
        <v>346</v>
      </c>
      <c r="F1" s="120" t="s">
        <v>47</v>
      </c>
    </row>
    <row r="2" spans="1:6">
      <c r="A2" s="97">
        <v>42551</v>
      </c>
      <c r="B2" s="97" t="s">
        <v>556</v>
      </c>
      <c r="C2" s="97" t="s">
        <v>530</v>
      </c>
      <c r="D2" s="120" t="s">
        <v>265</v>
      </c>
      <c r="E2" s="120" t="s">
        <v>292</v>
      </c>
      <c r="F2" s="122">
        <v>3460000</v>
      </c>
    </row>
    <row r="3" spans="1:6">
      <c r="A3" s="97">
        <v>42551</v>
      </c>
      <c r="B3" s="97" t="s">
        <v>556</v>
      </c>
      <c r="C3" s="97" t="s">
        <v>530</v>
      </c>
      <c r="D3" s="120" t="s">
        <v>266</v>
      </c>
      <c r="E3" s="120" t="s">
        <v>292</v>
      </c>
      <c r="F3" s="122">
        <v>0</v>
      </c>
    </row>
    <row r="4" spans="1:6">
      <c r="A4" s="97">
        <v>42551</v>
      </c>
      <c r="B4" s="97" t="s">
        <v>556</v>
      </c>
      <c r="C4" s="97" t="s">
        <v>530</v>
      </c>
      <c r="D4" s="120" t="s">
        <v>282</v>
      </c>
      <c r="E4" s="120" t="s">
        <v>292</v>
      </c>
      <c r="F4" s="122">
        <v>91780000</v>
      </c>
    </row>
    <row r="5" spans="1:6">
      <c r="A5" s="97">
        <v>42551</v>
      </c>
      <c r="B5" s="97" t="s">
        <v>556</v>
      </c>
      <c r="C5" s="97" t="s">
        <v>530</v>
      </c>
      <c r="D5" s="120" t="s">
        <v>278</v>
      </c>
      <c r="E5" s="120" t="s">
        <v>292</v>
      </c>
      <c r="F5" s="122">
        <v>95240000</v>
      </c>
    </row>
    <row r="6" spans="1:6">
      <c r="A6" s="97">
        <v>42551</v>
      </c>
      <c r="B6" s="97" t="s">
        <v>556</v>
      </c>
      <c r="C6" s="97" t="s">
        <v>531</v>
      </c>
      <c r="D6" s="120" t="s">
        <v>265</v>
      </c>
      <c r="E6" s="120" t="s">
        <v>293</v>
      </c>
      <c r="F6" s="122">
        <v>1640880000</v>
      </c>
    </row>
    <row r="7" spans="1:6">
      <c r="A7" s="97">
        <v>42551</v>
      </c>
      <c r="B7" s="97" t="s">
        <v>556</v>
      </c>
      <c r="C7" s="97" t="s">
        <v>531</v>
      </c>
      <c r="D7" s="120" t="s">
        <v>266</v>
      </c>
      <c r="E7" s="120" t="s">
        <v>293</v>
      </c>
      <c r="F7" s="122">
        <v>0</v>
      </c>
    </row>
    <row r="8" spans="1:6">
      <c r="A8" s="97">
        <v>42551</v>
      </c>
      <c r="B8" s="97" t="s">
        <v>556</v>
      </c>
      <c r="C8" s="97" t="s">
        <v>531</v>
      </c>
      <c r="D8" s="120" t="s">
        <v>282</v>
      </c>
      <c r="E8" s="120" t="s">
        <v>293</v>
      </c>
      <c r="F8" s="122">
        <v>448300000</v>
      </c>
    </row>
    <row r="9" spans="1:6">
      <c r="A9" s="97">
        <v>42551</v>
      </c>
      <c r="B9" s="97" t="s">
        <v>556</v>
      </c>
      <c r="C9" s="97" t="s">
        <v>531</v>
      </c>
      <c r="D9" s="120" t="s">
        <v>278</v>
      </c>
      <c r="E9" s="120" t="s">
        <v>293</v>
      </c>
      <c r="F9" s="122">
        <v>2089179999.9999998</v>
      </c>
    </row>
    <row r="10" spans="1:6">
      <c r="A10" s="97">
        <v>42551</v>
      </c>
      <c r="B10" s="97" t="s">
        <v>556</v>
      </c>
      <c r="C10" s="97" t="s">
        <v>536</v>
      </c>
      <c r="D10" s="120" t="s">
        <v>265</v>
      </c>
      <c r="E10" s="120" t="s">
        <v>577</v>
      </c>
      <c r="F10" s="122">
        <v>8582000000</v>
      </c>
    </row>
    <row r="11" spans="1:6">
      <c r="A11" s="97">
        <v>42551</v>
      </c>
      <c r="B11" s="97" t="s">
        <v>556</v>
      </c>
      <c r="C11" s="97" t="s">
        <v>536</v>
      </c>
      <c r="D11" s="120" t="s">
        <v>266</v>
      </c>
      <c r="E11" s="120" t="s">
        <v>577</v>
      </c>
      <c r="F11" s="122">
        <v>0</v>
      </c>
    </row>
    <row r="12" spans="1:6">
      <c r="A12" s="97">
        <v>42551</v>
      </c>
      <c r="B12" s="97" t="s">
        <v>556</v>
      </c>
      <c r="C12" s="97" t="s">
        <v>536</v>
      </c>
      <c r="D12" s="120" t="s">
        <v>282</v>
      </c>
      <c r="E12" s="120" t="s">
        <v>577</v>
      </c>
      <c r="F12" s="122">
        <v>0</v>
      </c>
    </row>
    <row r="13" spans="1:6">
      <c r="A13" s="97">
        <v>42551</v>
      </c>
      <c r="B13" s="97" t="s">
        <v>556</v>
      </c>
      <c r="C13" s="97" t="s">
        <v>536</v>
      </c>
      <c r="D13" s="120" t="s">
        <v>278</v>
      </c>
      <c r="E13" s="120" t="s">
        <v>577</v>
      </c>
      <c r="F13" s="122">
        <v>8582000000</v>
      </c>
    </row>
    <row r="14" spans="1:6">
      <c r="A14" s="97">
        <v>42551</v>
      </c>
      <c r="B14" s="97" t="s">
        <v>556</v>
      </c>
      <c r="C14" s="97" t="s">
        <v>534</v>
      </c>
      <c r="D14" s="120" t="s">
        <v>265</v>
      </c>
      <c r="E14" s="120" t="s">
        <v>292</v>
      </c>
      <c r="F14" s="122">
        <v>629790000</v>
      </c>
    </row>
    <row r="15" spans="1:6">
      <c r="A15" s="97">
        <v>42551</v>
      </c>
      <c r="B15" s="97" t="s">
        <v>556</v>
      </c>
      <c r="C15" s="97" t="s">
        <v>534</v>
      </c>
      <c r="D15" s="120" t="s">
        <v>266</v>
      </c>
      <c r="E15" s="120" t="s">
        <v>292</v>
      </c>
      <c r="F15" s="122">
        <v>0</v>
      </c>
    </row>
    <row r="16" spans="1:6">
      <c r="A16" s="97">
        <v>42551</v>
      </c>
      <c r="B16" s="97" t="s">
        <v>556</v>
      </c>
      <c r="C16" s="97" t="s">
        <v>534</v>
      </c>
      <c r="D16" s="120" t="s">
        <v>282</v>
      </c>
      <c r="E16" s="120" t="s">
        <v>292</v>
      </c>
      <c r="F16" s="122">
        <v>0</v>
      </c>
    </row>
    <row r="17" spans="1:6">
      <c r="A17" s="97">
        <v>42551</v>
      </c>
      <c r="B17" s="97" t="s">
        <v>556</v>
      </c>
      <c r="C17" s="97" t="s">
        <v>534</v>
      </c>
      <c r="D17" s="120" t="s">
        <v>278</v>
      </c>
      <c r="E17" s="120" t="s">
        <v>292</v>
      </c>
      <c r="F17" s="122">
        <v>629790000</v>
      </c>
    </row>
    <row r="18" spans="1:6">
      <c r="A18" s="97">
        <v>42551</v>
      </c>
      <c r="B18" s="97" t="s">
        <v>556</v>
      </c>
      <c r="C18" s="97" t="s">
        <v>538</v>
      </c>
      <c r="D18" s="120" t="s">
        <v>265</v>
      </c>
      <c r="E18" s="120" t="s">
        <v>293</v>
      </c>
      <c r="F18" s="122">
        <v>43311000000</v>
      </c>
    </row>
    <row r="19" spans="1:6">
      <c r="A19" s="97">
        <v>42551</v>
      </c>
      <c r="B19" s="97" t="s">
        <v>556</v>
      </c>
      <c r="C19" s="97" t="s">
        <v>538</v>
      </c>
      <c r="D19" s="120" t="s">
        <v>266</v>
      </c>
      <c r="E19" s="120" t="s">
        <v>293</v>
      </c>
      <c r="F19" s="122">
        <v>27658000000</v>
      </c>
    </row>
    <row r="20" spans="1:6">
      <c r="A20" s="97">
        <v>42551</v>
      </c>
      <c r="B20" s="97" t="s">
        <v>556</v>
      </c>
      <c r="C20" s="97" t="s">
        <v>538</v>
      </c>
      <c r="D20" s="120" t="s">
        <v>282</v>
      </c>
      <c r="E20" s="120" t="s">
        <v>293</v>
      </c>
      <c r="F20" s="122">
        <v>1016000000</v>
      </c>
    </row>
    <row r="21" spans="1:6">
      <c r="A21" s="97">
        <v>42551</v>
      </c>
      <c r="B21" s="97" t="s">
        <v>556</v>
      </c>
      <c r="C21" s="97" t="s">
        <v>538</v>
      </c>
      <c r="D21" s="120" t="s">
        <v>278</v>
      </c>
      <c r="E21" s="120" t="s">
        <v>293</v>
      </c>
      <c r="F21" s="122">
        <v>71985000000</v>
      </c>
    </row>
  </sheetData>
  <customSheetViews>
    <customSheetView guid="{3D97F872-2DE0-4E00-B676-66C7A2679D52}">
      <selection activeCell="C14" sqref="C14"/>
      <pageMargins left="0.7" right="0.7" top="0.75" bottom="0.75" header="0.3" footer="0.3"/>
    </customSheetView>
    <customSheetView guid="{554124E1-56DE-415D-BD5B-D93BD8BEA5C0}">
      <selection activeCell="B7" sqref="B7"/>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8"/>
  <dimension ref="A1:T65"/>
  <sheetViews>
    <sheetView workbookViewId="0">
      <selection activeCell="A3" sqref="A3"/>
    </sheetView>
  </sheetViews>
  <sheetFormatPr defaultColWidth="7.7109375" defaultRowHeight="12.75"/>
  <cols>
    <col min="1" max="1" width="11.140625" style="80" bestFit="1" customWidth="1"/>
    <col min="2" max="2" width="10" style="78" bestFit="1" customWidth="1"/>
    <col min="3" max="3" width="24.140625" style="78" customWidth="1"/>
    <col min="4" max="4" width="20.85546875" style="80" customWidth="1"/>
    <col min="5" max="5" width="8.7109375" style="80" customWidth="1"/>
    <col min="6" max="6" width="16.5703125" style="80" bestFit="1" customWidth="1"/>
    <col min="7" max="7" width="11.5703125" style="80" bestFit="1" customWidth="1"/>
    <col min="8" max="8" width="17.7109375" style="80" bestFit="1" customWidth="1"/>
    <col min="9" max="9" width="15.140625" style="80" bestFit="1" customWidth="1"/>
    <col min="10" max="11" width="17.7109375" style="80" bestFit="1" customWidth="1"/>
    <col min="12" max="12" width="16.5703125" style="80" bestFit="1" customWidth="1"/>
    <col min="13" max="18" width="11.28515625" style="80" customWidth="1"/>
    <col min="19" max="19" width="14.140625" style="80" bestFit="1" customWidth="1"/>
    <col min="20" max="20" width="18.7109375" style="80" bestFit="1" customWidth="1"/>
    <col min="21" max="16384" width="7.7109375" style="80"/>
  </cols>
  <sheetData>
    <row r="1" spans="1:20">
      <c r="A1" s="124" t="s">
        <v>237</v>
      </c>
      <c r="B1" s="103" t="s">
        <v>525</v>
      </c>
      <c r="C1" s="103" t="s">
        <v>555</v>
      </c>
      <c r="D1" s="124" t="s">
        <v>262</v>
      </c>
      <c r="E1" s="124" t="s">
        <v>346</v>
      </c>
      <c r="F1" s="103" t="s">
        <v>48</v>
      </c>
      <c r="G1" s="103" t="s">
        <v>52</v>
      </c>
      <c r="H1" s="103" t="s">
        <v>53</v>
      </c>
      <c r="I1" s="103" t="s">
        <v>54</v>
      </c>
      <c r="J1" s="103" t="s">
        <v>55</v>
      </c>
      <c r="K1" s="103" t="s">
        <v>56</v>
      </c>
      <c r="L1" s="103" t="s">
        <v>57</v>
      </c>
      <c r="M1" s="103" t="s">
        <v>58</v>
      </c>
      <c r="N1" s="103" t="s">
        <v>59</v>
      </c>
      <c r="O1" s="103" t="s">
        <v>60</v>
      </c>
      <c r="P1" s="103" t="s">
        <v>61</v>
      </c>
      <c r="Q1" s="103" t="s">
        <v>62</v>
      </c>
      <c r="R1" s="103" t="s">
        <v>63</v>
      </c>
      <c r="S1" s="103" t="s">
        <v>64</v>
      </c>
      <c r="T1" s="103" t="s">
        <v>65</v>
      </c>
    </row>
    <row r="2" spans="1:20">
      <c r="A2" s="97">
        <v>42551</v>
      </c>
      <c r="B2" s="97" t="s">
        <v>430</v>
      </c>
      <c r="C2" s="97" t="s">
        <v>553</v>
      </c>
      <c r="D2" s="125" t="s">
        <v>267</v>
      </c>
      <c r="E2" s="125" t="s">
        <v>577</v>
      </c>
      <c r="F2" s="122">
        <v>1675560000</v>
      </c>
      <c r="G2" s="122">
        <v>470000</v>
      </c>
      <c r="H2" s="122">
        <v>16788250000</v>
      </c>
      <c r="I2" s="122">
        <v>357010000</v>
      </c>
      <c r="J2" s="122">
        <v>17693840000</v>
      </c>
      <c r="K2" s="122">
        <v>54221180000</v>
      </c>
      <c r="L2" s="122">
        <v>2877000000</v>
      </c>
      <c r="M2" s="123">
        <v>0</v>
      </c>
      <c r="N2" s="123">
        <v>0</v>
      </c>
      <c r="O2" s="123">
        <v>0</v>
      </c>
      <c r="P2" s="123">
        <v>0</v>
      </c>
      <c r="Q2" s="123">
        <v>0</v>
      </c>
      <c r="R2" s="123">
        <v>0</v>
      </c>
      <c r="S2" s="122">
        <v>42100000</v>
      </c>
      <c r="T2" s="122">
        <v>93608030000</v>
      </c>
    </row>
    <row r="3" spans="1:20">
      <c r="A3" s="97">
        <v>42551</v>
      </c>
      <c r="B3" s="97" t="s">
        <v>430</v>
      </c>
      <c r="C3" s="97" t="s">
        <v>553</v>
      </c>
      <c r="D3" s="125" t="s">
        <v>268</v>
      </c>
      <c r="E3" s="125" t="s">
        <v>577</v>
      </c>
      <c r="F3" s="122">
        <v>1675560000</v>
      </c>
      <c r="G3" s="122">
        <v>470000</v>
      </c>
      <c r="H3" s="122">
        <v>16788250000</v>
      </c>
      <c r="I3" s="122">
        <v>357010000</v>
      </c>
      <c r="J3" s="122">
        <v>15844440000</v>
      </c>
      <c r="K3" s="122">
        <v>50590920000</v>
      </c>
      <c r="L3" s="122">
        <v>2769480000</v>
      </c>
      <c r="M3" s="123">
        <v>0</v>
      </c>
      <c r="N3" s="123">
        <v>0</v>
      </c>
      <c r="O3" s="123">
        <v>0</v>
      </c>
      <c r="P3" s="123">
        <v>0</v>
      </c>
      <c r="Q3" s="123">
        <v>0</v>
      </c>
      <c r="R3" s="123">
        <v>0</v>
      </c>
      <c r="S3" s="122">
        <v>42100000</v>
      </c>
      <c r="T3" s="122">
        <v>88024610000</v>
      </c>
    </row>
    <row r="4" spans="1:20">
      <c r="A4" s="97">
        <v>42551</v>
      </c>
      <c r="B4" s="97" t="s">
        <v>430</v>
      </c>
      <c r="C4" s="97" t="s">
        <v>553</v>
      </c>
      <c r="D4" s="125" t="s">
        <v>269</v>
      </c>
      <c r="E4" s="125" t="s">
        <v>577</v>
      </c>
      <c r="F4" s="122">
        <v>50340000</v>
      </c>
      <c r="G4" s="122">
        <v>10000</v>
      </c>
      <c r="H4" s="122">
        <v>18520500000</v>
      </c>
      <c r="I4" s="122">
        <v>10740000</v>
      </c>
      <c r="J4" s="122">
        <v>14980000</v>
      </c>
      <c r="K4" s="122">
        <v>15199590000</v>
      </c>
      <c r="L4" s="122">
        <v>819630000</v>
      </c>
      <c r="M4" s="123">
        <v>0</v>
      </c>
      <c r="N4" s="123">
        <v>0</v>
      </c>
      <c r="O4" s="123">
        <v>0</v>
      </c>
      <c r="P4" s="123">
        <v>0</v>
      </c>
      <c r="Q4" s="123">
        <v>0</v>
      </c>
      <c r="R4" s="123">
        <v>0</v>
      </c>
      <c r="S4" s="122">
        <v>0</v>
      </c>
      <c r="T4" s="122">
        <v>34615800000</v>
      </c>
    </row>
    <row r="5" spans="1:20">
      <c r="A5" s="97">
        <v>42551</v>
      </c>
      <c r="B5" s="97" t="s">
        <v>430</v>
      </c>
      <c r="C5" s="97" t="s">
        <v>553</v>
      </c>
      <c r="D5" s="125" t="s">
        <v>270</v>
      </c>
      <c r="E5" s="125" t="s">
        <v>577</v>
      </c>
      <c r="F5" s="122">
        <v>50340000</v>
      </c>
      <c r="G5" s="122">
        <v>10000</v>
      </c>
      <c r="H5" s="122">
        <v>18520500000</v>
      </c>
      <c r="I5" s="122">
        <v>10740000</v>
      </c>
      <c r="J5" s="122">
        <v>14980000</v>
      </c>
      <c r="K5" s="122">
        <v>14337170000</v>
      </c>
      <c r="L5" s="122">
        <v>749470000</v>
      </c>
      <c r="M5" s="123">
        <v>0</v>
      </c>
      <c r="N5" s="123">
        <v>0</v>
      </c>
      <c r="O5" s="123">
        <v>0</v>
      </c>
      <c r="P5" s="123">
        <v>0</v>
      </c>
      <c r="Q5" s="123">
        <v>0</v>
      </c>
      <c r="R5" s="123">
        <v>0</v>
      </c>
      <c r="S5" s="122">
        <v>0</v>
      </c>
      <c r="T5" s="122">
        <v>33683210000</v>
      </c>
    </row>
    <row r="6" spans="1:20">
      <c r="A6" s="97">
        <v>42551</v>
      </c>
      <c r="B6" s="97" t="s">
        <v>430</v>
      </c>
      <c r="C6" s="97" t="s">
        <v>553</v>
      </c>
      <c r="D6" s="103" t="s">
        <v>306</v>
      </c>
      <c r="E6" s="125" t="s">
        <v>577</v>
      </c>
      <c r="F6" s="122">
        <v>1725900000</v>
      </c>
      <c r="G6" s="122">
        <v>480000</v>
      </c>
      <c r="H6" s="122">
        <v>35308750000</v>
      </c>
      <c r="I6" s="122">
        <v>367750000</v>
      </c>
      <c r="J6" s="122">
        <v>17708810000</v>
      </c>
      <c r="K6" s="122">
        <v>69420770000</v>
      </c>
      <c r="L6" s="122">
        <v>3696640000</v>
      </c>
      <c r="M6" s="123">
        <v>0</v>
      </c>
      <c r="N6" s="123">
        <v>0</v>
      </c>
      <c r="O6" s="123">
        <v>0</v>
      </c>
      <c r="P6" s="123">
        <v>0</v>
      </c>
      <c r="Q6" s="123">
        <v>0</v>
      </c>
      <c r="R6" s="123">
        <v>0</v>
      </c>
      <c r="S6" s="122">
        <v>42100000</v>
      </c>
      <c r="T6" s="122">
        <v>128223830000</v>
      </c>
    </row>
    <row r="7" spans="1:20">
      <c r="A7" s="97">
        <v>42551</v>
      </c>
      <c r="B7" s="97" t="s">
        <v>430</v>
      </c>
      <c r="C7" s="97" t="s">
        <v>553</v>
      </c>
      <c r="D7" s="103" t="s">
        <v>307</v>
      </c>
      <c r="E7" s="125" t="s">
        <v>577</v>
      </c>
      <c r="F7" s="122">
        <v>1725900000</v>
      </c>
      <c r="G7" s="122">
        <v>480000</v>
      </c>
      <c r="H7" s="122">
        <v>35308750000</v>
      </c>
      <c r="I7" s="122">
        <v>367750000</v>
      </c>
      <c r="J7" s="122">
        <v>15859410000</v>
      </c>
      <c r="K7" s="122">
        <v>64928080000</v>
      </c>
      <c r="L7" s="122">
        <v>3518950000.0000005</v>
      </c>
      <c r="M7" s="123">
        <v>0</v>
      </c>
      <c r="N7" s="123">
        <v>0</v>
      </c>
      <c r="O7" s="123">
        <v>0</v>
      </c>
      <c r="P7" s="123">
        <v>0</v>
      </c>
      <c r="Q7" s="123">
        <v>0</v>
      </c>
      <c r="R7" s="123">
        <v>0</v>
      </c>
      <c r="S7" s="122">
        <v>42100000</v>
      </c>
      <c r="T7" s="122">
        <v>121707820000</v>
      </c>
    </row>
    <row r="8" spans="1:20">
      <c r="A8" s="126"/>
      <c r="D8" s="127"/>
      <c r="E8" s="127"/>
    </row>
    <row r="9" spans="1:20">
      <c r="A9" s="126"/>
      <c r="D9" s="127"/>
      <c r="E9" s="127"/>
    </row>
    <row r="10" spans="1:20">
      <c r="A10" s="126"/>
      <c r="D10" s="127"/>
      <c r="E10" s="127"/>
    </row>
    <row r="11" spans="1:20">
      <c r="A11" s="126"/>
      <c r="D11" s="127"/>
      <c r="E11" s="127"/>
    </row>
    <row r="12" spans="1:20">
      <c r="A12" s="126"/>
      <c r="D12" s="127"/>
      <c r="E12" s="127"/>
    </row>
    <row r="13" spans="1:20">
      <c r="A13" s="126"/>
      <c r="D13" s="127"/>
      <c r="E13" s="127"/>
    </row>
    <row r="14" spans="1:20">
      <c r="A14" s="126"/>
      <c r="D14" s="127"/>
      <c r="E14" s="127"/>
    </row>
    <row r="15" spans="1:20">
      <c r="A15" s="126"/>
      <c r="D15" s="127"/>
      <c r="E15" s="127"/>
    </row>
    <row r="16" spans="1:20">
      <c r="A16" s="126"/>
      <c r="D16" s="127"/>
      <c r="E16" s="127"/>
    </row>
    <row r="17" spans="1:5">
      <c r="A17" s="126"/>
      <c r="D17" s="127"/>
      <c r="E17" s="127"/>
    </row>
    <row r="18" spans="1:5">
      <c r="A18" s="126"/>
      <c r="D18" s="127"/>
      <c r="E18" s="127"/>
    </row>
    <row r="19" spans="1:5">
      <c r="A19" s="126"/>
      <c r="D19" s="127"/>
      <c r="E19" s="127"/>
    </row>
    <row r="20" spans="1:5">
      <c r="A20" s="126"/>
      <c r="D20" s="127"/>
      <c r="E20" s="127"/>
    </row>
    <row r="21" spans="1:5">
      <c r="A21" s="126"/>
      <c r="D21" s="127"/>
      <c r="E21" s="127"/>
    </row>
    <row r="22" spans="1:5">
      <c r="A22" s="126"/>
      <c r="D22" s="127"/>
      <c r="E22" s="127"/>
    </row>
    <row r="23" spans="1:5">
      <c r="A23" s="126"/>
      <c r="D23" s="127"/>
      <c r="E23" s="127"/>
    </row>
    <row r="24" spans="1:5">
      <c r="A24" s="126"/>
      <c r="D24" s="127"/>
      <c r="E24" s="127"/>
    </row>
    <row r="25" spans="1:5">
      <c r="A25" s="126"/>
      <c r="D25" s="127"/>
      <c r="E25" s="127"/>
    </row>
    <row r="26" spans="1:5">
      <c r="A26" s="126"/>
      <c r="D26" s="127"/>
      <c r="E26" s="127"/>
    </row>
    <row r="27" spans="1:5">
      <c r="A27" s="126"/>
      <c r="D27" s="127"/>
      <c r="E27" s="127"/>
    </row>
    <row r="28" spans="1:5">
      <c r="A28" s="126"/>
      <c r="D28" s="127"/>
      <c r="E28" s="127"/>
    </row>
    <row r="29" spans="1:5">
      <c r="A29" s="126"/>
      <c r="D29" s="127"/>
      <c r="E29" s="127"/>
    </row>
    <row r="30" spans="1:5">
      <c r="A30" s="126"/>
      <c r="D30" s="127"/>
      <c r="E30" s="127"/>
    </row>
    <row r="31" spans="1:5">
      <c r="A31" s="126"/>
      <c r="D31" s="127"/>
      <c r="E31" s="127"/>
    </row>
    <row r="32" spans="1:5">
      <c r="A32" s="126"/>
      <c r="D32" s="127"/>
      <c r="E32" s="127"/>
    </row>
    <row r="33" spans="1:5">
      <c r="A33" s="126"/>
      <c r="D33" s="127"/>
      <c r="E33" s="127"/>
    </row>
    <row r="34" spans="1:5">
      <c r="A34" s="126"/>
      <c r="D34" s="127"/>
      <c r="E34" s="127"/>
    </row>
    <row r="35" spans="1:5">
      <c r="A35" s="126"/>
      <c r="D35" s="127"/>
      <c r="E35" s="127"/>
    </row>
    <row r="36" spans="1:5">
      <c r="A36" s="126"/>
      <c r="D36" s="127"/>
      <c r="E36" s="127"/>
    </row>
    <row r="37" spans="1:5">
      <c r="A37" s="126"/>
      <c r="D37" s="127"/>
      <c r="E37" s="127"/>
    </row>
    <row r="38" spans="1:5">
      <c r="A38" s="126"/>
      <c r="D38" s="127"/>
      <c r="E38" s="127"/>
    </row>
    <row r="39" spans="1:5">
      <c r="A39" s="126"/>
      <c r="D39" s="127"/>
      <c r="E39" s="127"/>
    </row>
    <row r="40" spans="1:5">
      <c r="A40" s="126"/>
      <c r="D40" s="127"/>
      <c r="E40" s="127"/>
    </row>
    <row r="41" spans="1:5">
      <c r="A41" s="126"/>
      <c r="D41" s="127"/>
      <c r="E41" s="127"/>
    </row>
    <row r="42" spans="1:5">
      <c r="A42" s="126"/>
      <c r="D42" s="127"/>
      <c r="E42" s="127"/>
    </row>
    <row r="43" spans="1:5">
      <c r="A43" s="126"/>
      <c r="D43" s="127"/>
      <c r="E43" s="127"/>
    </row>
    <row r="44" spans="1:5">
      <c r="A44" s="126"/>
      <c r="D44" s="127"/>
      <c r="E44" s="127"/>
    </row>
    <row r="45" spans="1:5">
      <c r="A45" s="126"/>
      <c r="D45" s="127"/>
      <c r="E45" s="127"/>
    </row>
    <row r="46" spans="1:5">
      <c r="A46" s="126"/>
      <c r="D46" s="127"/>
      <c r="E46" s="127"/>
    </row>
    <row r="47" spans="1:5">
      <c r="A47" s="126"/>
      <c r="D47" s="127"/>
      <c r="E47" s="127"/>
    </row>
    <row r="48" spans="1:5">
      <c r="A48" s="126"/>
      <c r="D48" s="127"/>
      <c r="E48" s="127"/>
    </row>
    <row r="49" spans="1:5">
      <c r="A49" s="126"/>
      <c r="D49" s="127"/>
      <c r="E49" s="127"/>
    </row>
    <row r="50" spans="1:5">
      <c r="A50" s="126"/>
      <c r="D50" s="127"/>
      <c r="E50" s="127"/>
    </row>
    <row r="51" spans="1:5">
      <c r="A51" s="126"/>
      <c r="D51" s="127"/>
      <c r="E51" s="127"/>
    </row>
    <row r="52" spans="1:5">
      <c r="A52" s="126"/>
      <c r="D52" s="127"/>
      <c r="E52" s="127"/>
    </row>
    <row r="53" spans="1:5">
      <c r="A53" s="126"/>
      <c r="D53" s="127"/>
      <c r="E53" s="127"/>
    </row>
    <row r="54" spans="1:5">
      <c r="A54" s="126"/>
      <c r="D54" s="127"/>
      <c r="E54" s="127"/>
    </row>
    <row r="55" spans="1:5">
      <c r="A55" s="126"/>
      <c r="D55" s="127"/>
      <c r="E55" s="127"/>
    </row>
    <row r="56" spans="1:5">
      <c r="A56" s="126"/>
      <c r="D56" s="127"/>
      <c r="E56" s="127"/>
    </row>
    <row r="57" spans="1:5">
      <c r="A57" s="126"/>
      <c r="D57" s="127"/>
      <c r="E57" s="127"/>
    </row>
    <row r="58" spans="1:5">
      <c r="A58" s="126"/>
      <c r="D58" s="127"/>
      <c r="E58" s="127"/>
    </row>
    <row r="59" spans="1:5">
      <c r="A59" s="126"/>
      <c r="D59" s="127"/>
      <c r="E59" s="127"/>
    </row>
    <row r="60" spans="1:5">
      <c r="A60" s="126"/>
      <c r="D60" s="127"/>
      <c r="E60" s="127"/>
    </row>
    <row r="61" spans="1:5">
      <c r="A61" s="126"/>
      <c r="D61" s="127"/>
      <c r="E61" s="127"/>
    </row>
    <row r="62" spans="1:5">
      <c r="A62" s="126"/>
      <c r="D62" s="127"/>
      <c r="E62" s="127"/>
    </row>
    <row r="63" spans="1:5">
      <c r="A63" s="126"/>
      <c r="D63" s="127"/>
      <c r="E63" s="127"/>
    </row>
    <row r="64" spans="1:5">
      <c r="A64" s="126"/>
      <c r="D64" s="127"/>
      <c r="E64" s="127"/>
    </row>
    <row r="65" spans="1:5">
      <c r="A65" s="126"/>
      <c r="D65" s="127"/>
      <c r="E65" s="127"/>
    </row>
  </sheetData>
  <customSheetViews>
    <customSheetView guid="{3D97F872-2DE0-4E00-B676-66C7A2679D52}">
      <selection activeCell="C8" sqref="C8"/>
      <pageMargins left="0.7" right="0.7" top="0.75" bottom="0.75" header="0.3" footer="0.3"/>
    </customSheetView>
    <customSheetView guid="{554124E1-56DE-415D-BD5B-D93BD8BEA5C0}">
      <selection activeCell="D30" sqref="D30"/>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9"/>
  <dimension ref="A1:M2"/>
  <sheetViews>
    <sheetView workbookViewId="0">
      <selection activeCell="A2" sqref="A2"/>
    </sheetView>
  </sheetViews>
  <sheetFormatPr defaultColWidth="9.140625" defaultRowHeight="12.75"/>
  <cols>
    <col min="1" max="1" width="11.28515625" style="125" bestFit="1" customWidth="1"/>
    <col min="2" max="2" width="16.7109375" style="78" customWidth="1"/>
    <col min="3" max="3" width="24.140625" style="78" customWidth="1"/>
    <col min="4" max="4" width="41" style="125" bestFit="1" customWidth="1"/>
    <col min="5" max="5" width="10.140625" style="125" customWidth="1"/>
    <col min="6" max="6" width="16.5703125" style="125" bestFit="1" customWidth="1"/>
    <col min="7" max="7" width="11.5703125" style="125" bestFit="1" customWidth="1"/>
    <col min="8" max="8" width="17.7109375" style="125" bestFit="1" customWidth="1"/>
    <col min="9" max="9" width="15.140625" style="125" bestFit="1" customWidth="1"/>
    <col min="10" max="11" width="11.28515625" style="125" bestFit="1" customWidth="1"/>
    <col min="12" max="12" width="17.7109375" style="125" bestFit="1" customWidth="1"/>
    <col min="13" max="13" width="11.140625" style="125" bestFit="1" customWidth="1"/>
    <col min="14" max="16384" width="9.140625" style="125"/>
  </cols>
  <sheetData>
    <row r="1" spans="1:13">
      <c r="A1" s="103" t="s">
        <v>237</v>
      </c>
      <c r="B1" s="105" t="s">
        <v>525</v>
      </c>
      <c r="C1" s="105" t="s">
        <v>555</v>
      </c>
      <c r="D1" s="103" t="s">
        <v>262</v>
      </c>
      <c r="E1" s="103" t="s">
        <v>346</v>
      </c>
      <c r="F1" s="103" t="s">
        <v>80</v>
      </c>
      <c r="G1" s="103" t="s">
        <v>81</v>
      </c>
      <c r="H1" s="103" t="s">
        <v>82</v>
      </c>
      <c r="I1" s="103" t="s">
        <v>83</v>
      </c>
      <c r="J1" s="103" t="s">
        <v>84</v>
      </c>
      <c r="K1" s="103" t="s">
        <v>85</v>
      </c>
      <c r="L1" s="103" t="s">
        <v>86</v>
      </c>
      <c r="M1" s="103" t="s">
        <v>87</v>
      </c>
    </row>
    <row r="2" spans="1:13">
      <c r="A2" s="97">
        <v>42551</v>
      </c>
      <c r="B2" s="97" t="s">
        <v>430</v>
      </c>
      <c r="C2" s="97" t="s">
        <v>553</v>
      </c>
      <c r="D2" s="129" t="s">
        <v>347</v>
      </c>
      <c r="E2" s="129" t="s">
        <v>577</v>
      </c>
      <c r="F2" s="130">
        <v>1809820000</v>
      </c>
      <c r="G2" s="130">
        <v>480000</v>
      </c>
      <c r="H2" s="130">
        <v>40338290000</v>
      </c>
      <c r="I2" s="130">
        <v>370330000</v>
      </c>
      <c r="J2" s="130">
        <v>0</v>
      </c>
      <c r="K2" s="130">
        <v>0</v>
      </c>
      <c r="L2" s="130">
        <v>24047100000.000004</v>
      </c>
      <c r="M2" s="130">
        <v>0</v>
      </c>
    </row>
  </sheetData>
  <customSheetViews>
    <customSheetView guid="{3D97F872-2DE0-4E00-B676-66C7A2679D52}" topLeftCell="A5">
      <selection activeCell="K33" sqref="K33:K35"/>
      <pageMargins left="0.7" right="0.7" top="0.75" bottom="0.75" header="0.3" footer="0.3"/>
      <pageSetup orientation="portrait" r:id="rId1"/>
    </customSheetView>
    <customSheetView guid="{554124E1-56DE-415D-BD5B-D93BD8BEA5C0}">
      <selection activeCell="G19" sqref="G19"/>
      <pageMargins left="0.7" right="0.7" top="0.75" bottom="0.75" header="0.3" footer="0.3"/>
      <pageSetup orientation="portrait" r:id="rId2"/>
    </customSheetView>
  </customSheetView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sheetPr codeName="Sheet10"/>
  <dimension ref="A1:H7"/>
  <sheetViews>
    <sheetView workbookViewId="0">
      <selection activeCell="C18" sqref="C18"/>
    </sheetView>
  </sheetViews>
  <sheetFormatPr defaultRowHeight="15"/>
  <cols>
    <col min="1" max="1" width="11.140625" style="24" bestFit="1" customWidth="1"/>
    <col min="2" max="2" width="16.7109375" style="70" customWidth="1"/>
    <col min="3" max="3" width="24.140625" style="70" customWidth="1"/>
    <col min="4" max="4" width="25.28515625" style="24" customWidth="1"/>
    <col min="5" max="5" width="8.28515625" style="24" bestFit="1" customWidth="1"/>
    <col min="6" max="6" width="17.7109375" style="24" bestFit="1" customWidth="1"/>
    <col min="7" max="7" width="16.5703125" style="24" bestFit="1" customWidth="1"/>
    <col min="8" max="8" width="17.7109375" style="24" bestFit="1" customWidth="1"/>
  </cols>
  <sheetData>
    <row r="1" spans="1:8">
      <c r="A1" s="103" t="s">
        <v>237</v>
      </c>
      <c r="B1" s="105" t="s">
        <v>525</v>
      </c>
      <c r="C1" s="105" t="s">
        <v>555</v>
      </c>
      <c r="D1" s="103" t="s">
        <v>262</v>
      </c>
      <c r="E1" s="103" t="s">
        <v>346</v>
      </c>
      <c r="F1" s="125" t="s">
        <v>102</v>
      </c>
      <c r="G1" s="125" t="s">
        <v>105</v>
      </c>
      <c r="H1" s="125" t="s">
        <v>323</v>
      </c>
    </row>
    <row r="2" spans="1:8">
      <c r="A2" s="97">
        <v>42551</v>
      </c>
      <c r="B2" s="128" t="s">
        <v>430</v>
      </c>
      <c r="C2" s="128" t="s">
        <v>582</v>
      </c>
      <c r="D2" s="128" t="s">
        <v>328</v>
      </c>
      <c r="E2" s="128" t="s">
        <v>577</v>
      </c>
      <c r="F2" s="130">
        <v>18987880000</v>
      </c>
      <c r="G2" s="130">
        <v>3447630000</v>
      </c>
      <c r="H2" s="130">
        <v>10633630000</v>
      </c>
    </row>
    <row r="3" spans="1:8">
      <c r="A3" s="97">
        <v>42551</v>
      </c>
      <c r="B3" s="128" t="s">
        <v>430</v>
      </c>
      <c r="C3" s="128" t="s">
        <v>582</v>
      </c>
      <c r="D3" s="128" t="s">
        <v>329</v>
      </c>
      <c r="E3" s="128" t="s">
        <v>577</v>
      </c>
      <c r="F3" s="130">
        <v>18987880000</v>
      </c>
      <c r="G3" s="130">
        <v>3447630000</v>
      </c>
      <c r="H3" s="130">
        <v>10633630000</v>
      </c>
    </row>
    <row r="4" spans="1:8">
      <c r="A4" s="97">
        <v>42551</v>
      </c>
      <c r="B4" s="128" t="s">
        <v>430</v>
      </c>
      <c r="C4" s="128" t="s">
        <v>582</v>
      </c>
      <c r="D4" s="128" t="s">
        <v>328</v>
      </c>
      <c r="E4" s="128" t="s">
        <v>293</v>
      </c>
      <c r="F4" s="131"/>
      <c r="G4" s="131"/>
      <c r="H4" s="130">
        <v>5063280000</v>
      </c>
    </row>
    <row r="5" spans="1:8">
      <c r="A5" s="97">
        <v>42551</v>
      </c>
      <c r="B5" s="128" t="s">
        <v>430</v>
      </c>
      <c r="C5" s="128" t="s">
        <v>582</v>
      </c>
      <c r="D5" s="128" t="s">
        <v>329</v>
      </c>
      <c r="E5" s="128" t="s">
        <v>293</v>
      </c>
      <c r="F5" s="131"/>
      <c r="G5" s="131"/>
      <c r="H5" s="130">
        <v>5063280000</v>
      </c>
    </row>
    <row r="6" spans="1:8">
      <c r="A6" s="97">
        <v>42551</v>
      </c>
      <c r="B6" s="128" t="s">
        <v>430</v>
      </c>
      <c r="C6" s="128" t="s">
        <v>582</v>
      </c>
      <c r="D6" s="128" t="s">
        <v>328</v>
      </c>
      <c r="E6" s="128" t="s">
        <v>292</v>
      </c>
      <c r="F6" s="131"/>
      <c r="G6" s="131"/>
      <c r="H6" s="130">
        <v>5002400000</v>
      </c>
    </row>
    <row r="7" spans="1:8">
      <c r="A7" s="97">
        <v>42551</v>
      </c>
      <c r="B7" s="128" t="s">
        <v>430</v>
      </c>
      <c r="C7" s="128" t="s">
        <v>582</v>
      </c>
      <c r="D7" s="128" t="s">
        <v>329</v>
      </c>
      <c r="E7" s="128" t="s">
        <v>292</v>
      </c>
      <c r="F7" s="131"/>
      <c r="G7" s="131"/>
      <c r="H7" s="130">
        <v>5002400000</v>
      </c>
    </row>
  </sheetData>
  <customSheetViews>
    <customSheetView guid="{3D97F872-2DE0-4E00-B676-66C7A2679D52}">
      <selection activeCell="D11" sqref="D11"/>
      <pageMargins left="0.7" right="0.7" top="0.75" bottom="0.75" header="0.3" footer="0.3"/>
    </customSheetView>
    <customSheetView guid="{554124E1-56DE-415D-BD5B-D93BD8BEA5C0}">
      <selection activeCell="F18" sqref="F18"/>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Guide</vt:lpstr>
      <vt:lpstr>AggregatedDataFile</vt:lpstr>
      <vt:lpstr>CCP1_DataFile_4.3</vt:lpstr>
      <vt:lpstr>CCP1_DataFile_4.4a</vt:lpstr>
      <vt:lpstr>CCP1_DataFile_4.4b</vt:lpstr>
      <vt:lpstr>CCP1_DataFile_6.1</vt:lpstr>
      <vt:lpstr>CCP1_DataFile_6.2</vt:lpstr>
      <vt:lpstr>CCP1_DataFile_7.1</vt:lpstr>
      <vt:lpstr>CCP1_DataFile_7.3</vt:lpstr>
      <vt:lpstr>CCP1_DataFile_7.3a</vt:lpstr>
      <vt:lpstr>CCP1_DataFile_7.3b</vt:lpstr>
      <vt:lpstr>CCP1_DataFile_16.2</vt:lpstr>
      <vt:lpstr>CCP1_DataFile_16.3</vt:lpstr>
      <vt:lpstr>CCP1_DataFile_17.3</vt:lpstr>
      <vt:lpstr>CCP1_DataFile_18</vt:lpstr>
      <vt:lpstr>CCP1_DataFile_20a</vt:lpstr>
      <vt:lpstr>CCP1_DataFile_20b</vt:lpstr>
      <vt:lpstr>CCP1_DataFile_23</vt:lpstr>
      <vt:lpstr>CCP1_DataFile_23.3</vt:lpstr>
      <vt:lpstr>Qualitative Notes</vt:lpstr>
    </vt:vector>
  </TitlesOfParts>
  <Company>IntercontinentalExchange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Fermor</dc:creator>
  <cp:lastModifiedBy>Rima Seebaruth</cp:lastModifiedBy>
  <cp:lastPrinted>2016-01-07T14:20:45Z</cp:lastPrinted>
  <dcterms:created xsi:type="dcterms:W3CDTF">2015-06-03T14:29:32Z</dcterms:created>
  <dcterms:modified xsi:type="dcterms:W3CDTF">2016-09-29T15:14:19Z</dcterms:modified>
</cp:coreProperties>
</file>