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3675" yWindow="405" windowWidth="18975" windowHeight="11910" tabRatio="911"/>
  </bookViews>
  <sheets>
    <sheet name="Guide" sheetId="23" r:id="rId1"/>
    <sheet name="AggregatedDataFile" sheetId="4" r:id="rId2"/>
    <sheet name="CCP_DataFile_4_3" sheetId="5" r:id="rId3"/>
    <sheet name="CCP_DataFile_4_4a" sheetId="6" r:id="rId4"/>
    <sheet name="CCP_DataFile_4_4b" sheetId="7" r:id="rId5"/>
    <sheet name="CCP_DataFile_6_1" sheetId="8" r:id="rId6"/>
    <sheet name="CCP_DataFile_6_2" sheetId="9" r:id="rId7"/>
    <sheet name="CCP_DataFile_7_1" sheetId="10" r:id="rId8"/>
    <sheet name="CCP_DataFile_7_3" sheetId="11" r:id="rId9"/>
    <sheet name="CCP_DataFile_7_3a" sheetId="12" r:id="rId10"/>
    <sheet name="CCP_DataFile_7_3b" sheetId="13" r:id="rId11"/>
    <sheet name="CCP_DataFile_16_2" sheetId="14" r:id="rId12"/>
    <sheet name="CCP_DataFile_16_3" sheetId="15" r:id="rId13"/>
    <sheet name="CCP_DataFile_17_3" sheetId="16" r:id="rId14"/>
    <sheet name="CCP_DataFile_18_2" sheetId="17" r:id="rId15"/>
    <sheet name="CCP_DataFile_20a" sheetId="18" r:id="rId16"/>
    <sheet name="CCP_DataFile_20b" sheetId="19" r:id="rId17"/>
    <sheet name="CCP_DataFile_23" sheetId="20" r:id="rId18"/>
    <sheet name="CCP_DataFile_23_3" sheetId="21" r:id="rId19"/>
    <sheet name="Explanatory Notes" sheetId="22" r:id="rId20"/>
  </sheets>
  <definedNames>
    <definedName name="_xlnm._FilterDatabase" localSheetId="0" hidden="1">Guide!$A$1:$I$206</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F4" i="8" l="1"/>
  <c r="F3" i="8"/>
  <c r="F2" i="8"/>
  <c r="F5" i="8" l="1"/>
</calcChain>
</file>

<file path=xl/sharedStrings.xml><?xml version="1.0" encoding="utf-8"?>
<sst xmlns="http://schemas.openxmlformats.org/spreadsheetml/2006/main" count="2292" uniqueCount="637">
  <si>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</si>
  <si>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</si>
  <si>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</si>
  <si>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</si>
  <si>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</si>
  <si>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</si>
  <si>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</si>
  <si>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</si>
  <si>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</si>
  <si>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</si>
  <si>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</si>
  <si>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</si>
  <si>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</si>
  <si>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</si>
  <si>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</si>
  <si>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</si>
  <si>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</si>
  <si>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</si>
  <si>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</si>
  <si>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</si>
  <si>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</si>
  <si>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</si>
  <si>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</si>
  <si>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</si>
  <si>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</si>
  <si>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</si>
  <si>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</si>
  <si>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</si>
  <si>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</si>
  <si>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</si>
  <si>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</si>
  <si>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</si>
  <si>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</si>
  <si>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</si>
  <si>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</si>
  <si>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</si>
  <si>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</si>
  <si>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</si>
  <si>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</si>
  <si>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</si>
  <si>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</si>
  <si>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</si>
  <si>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</si>
  <si>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</si>
  <si>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</si>
  <si>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</si>
  <si>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</si>
  <si>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</si>
  <si>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</si>
  <si>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</si>
  <si>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</si>
  <si>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</si>
  <si>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</si>
  <si>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</si>
  <si>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</si>
  <si>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</si>
  <si>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</si>
  <si>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</si>
  <si>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</si>
  <si>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</si>
  <si>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</si>
  <si>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</si>
  <si>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</si>
  <si>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</si>
  <si>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</si>
  <si>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</si>
  <si>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</si>
  <si>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</si>
  <si>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</si>
  <si>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</si>
  <si>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</si>
  <si>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</si>
  <si>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</si>
  <si>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</si>
  <si>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</si>
  <si>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</si>
  <si>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</si>
  <si>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</si>
  <si>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</si>
  <si>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</si>
  <si>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</si>
  <si>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</si>
  <si>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</si>
  <si>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</si>
  <si>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</si>
  <si>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</si>
  <si>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</si>
  <si>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</si>
  <si>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</si>
  <si>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</si>
  <si>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</si>
  <si>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</si>
  <si>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</si>
  <si>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</si>
  <si>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</si>
  <si>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</si>
  <si>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</si>
  <si>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</si>
  <si>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</si>
  <si>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</si>
  <si>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</si>
  <si>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</si>
  <si>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</si>
  <si>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</si>
  <si>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</si>
  <si>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</si>
  <si>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</si>
  <si>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</si>
  <si>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</si>
  <si>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</si>
  <si>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</si>
  <si>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</si>
  <si>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</si>
  <si>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</si>
  <si>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</si>
  <si>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</si>
  <si>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</si>
  <si>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</si>
  <si>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</si>
  <si>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</si>
  <si>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</si>
  <si>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</si>
  <si>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</si>
  <si>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</si>
  <si>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</si>
  <si>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</si>
  <si>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</si>
  <si>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</si>
  <si>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</si>
  <si>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</si>
  <si>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</si>
  <si>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</si>
  <si>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</si>
  <si>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</si>
  <si>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</si>
  <si>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</si>
  <si>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</si>
  <si>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</si>
  <si>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</si>
  <si>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</si>
  <si>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</si>
  <si>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</si>
  <si>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</si>
  <si>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</si>
  <si>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</si>
  <si>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</si>
  <si>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</si>
  <si>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</si>
  <si>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</si>
  <si>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</si>
  <si>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</si>
  <si>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</si>
  <si>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</si>
  <si>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</si>
  <si>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</si>
  <si>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</si>
  <si>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</si>
  <si>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</si>
  <si>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</si>
  <si>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</si>
  <si>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</si>
  <si>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</si>
  <si>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</si>
  <si>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</si>
  <si>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</si>
  <si>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</si>
  <si>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</si>
  <si>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</si>
  <si>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</si>
  <si>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</si>
  <si>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</si>
  <si>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</si>
  <si>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</si>
  <si>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</si>
  <si>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</si>
  <si>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</si>
  <si>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</si>
  <si>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</si>
  <si>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</si>
  <si>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</si>
  <si>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</si>
  <si>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</si>
  <si>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</si>
  <si>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</si>
  <si>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</si>
  <si>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</si>
  <si>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</si>
  <si>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</si>
  <si>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</si>
  <si>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</si>
  <si>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</si>
  <si>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</si>
  <si>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</si>
  <si>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</si>
  <si>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</si>
  <si>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</si>
  <si>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</si>
  <si>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</si>
  <si>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</si>
  <si>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</si>
  <si>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</si>
  <si>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</si>
  <si>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</si>
  <si>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</si>
  <si>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</si>
  <si>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</si>
  <si>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</si>
  <si>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</si>
  <si>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</si>
  <si>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</si>
  <si>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</si>
  <si>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</si>
  <si>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</si>
  <si>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</si>
  <si>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</si>
  <si>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</si>
  <si>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</si>
  <si>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</si>
  <si>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</si>
  <si>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</si>
  <si>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</si>
  <si>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</si>
  <si>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</si>
  <si>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</si>
  <si>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</si>
  <si>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</si>
  <si>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</si>
  <si>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</si>
  <si>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</si>
  <si>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</si>
  <si>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</si>
  <si>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</si>
  <si>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</si>
  <si>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</si>
  <si>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</si>
  <si>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</si>
  <si>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</si>
  <si>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</si>
  <si>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</si>
  <si>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</si>
  <si>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</si>
  <si>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</si>
  <si>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</si>
  <si>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</si>
  <si>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</si>
  <si>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</si>
  <si>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</si>
  <si>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</si>
  <si>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</si>
  <si>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</si>
  <si>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</si>
  <si>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</si>
  <si>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</si>
  <si>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</si>
  <si>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</si>
  <si>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</si>
  <si>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</si>
  <si>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</si>
  <si>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</si>
  <si>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</si>
  <si>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</si>
  <si>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Client_Gross</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</si>
  <si>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</si>
  <si>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</si>
  <si>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</si>
  <si>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</si>
  <si>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</si>
  <si>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</si>
  <si>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</si>
  <si>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</si>
  <si>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</si>
  <si>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</si>
  <si>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</si>
  <si>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</si>
  <si>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</si>
  <si>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</si>
  <si>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</si>
  <si>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</si>
  <si>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</si>
  <si>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</si>
  <si>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</si>
  <si>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</si>
  <si>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</si>
  <si>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</si>
  <si>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</si>
  <si>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</si>
  <si>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</si>
  <si>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</si>
  <si>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</si>
  <si>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</si>
  <si>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</si>
  <si>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</si>
  <si>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</si>
  <si>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</si>
  <si>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</si>
  <si>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</si>
  <si>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</si>
  <si>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</si>
  <si>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</si>
  <si>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</si>
  <si>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</si>
  <si>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</si>
  <si>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</si>
  <si>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</si>
  <si>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</si>
  <si>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</si>
  <si>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</si>
  <si>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</si>
  <si>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MultiDayPayment_Total</t>
  </si>
  <si>
    <t>Total number  of failures</t>
  </si>
  <si>
    <t>SameDayPayment</t>
  </si>
  <si>
    <t>MultiDayPayment</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</si>
  <si>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</si>
  <si>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</si>
  <si>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</si>
  <si>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</si>
  <si>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</si>
  <si>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</si>
  <si>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</si>
  <si>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</si>
  <si>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</si>
  <si>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</si>
  <si>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</si>
  <si>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</si>
  <si>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</si>
  <si>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</si>
  <si>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</si>
  <si>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</si>
  <si>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</si>
  <si>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</si>
  <si>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</si>
  <si>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</si>
  <si>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</si>
  <si>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</si>
  <si>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</si>
  <si>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</si>
  <si>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</si>
  <si>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</si>
  <si>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</si>
  <si>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</si>
  <si>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</si>
  <si>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</si>
  <si>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</si>
  <si>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</si>
  <si>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</si>
  <si>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</si>
  <si>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</si>
  <si>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</si>
  <si>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</si>
  <si>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</si>
  <si>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</si>
  <si>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</si>
  <si>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</si>
  <si>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</si>
  <si>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</si>
  <si>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</si>
  <si>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</si>
  <si>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</si>
  <si>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</si>
  <si>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</si>
  <si>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</si>
  <si>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</si>
  <si>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</si>
  <si>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</si>
  <si>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</si>
  <si>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</si>
  <si>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</si>
  <si>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 xml:space="preserve">The amount in 4.4.6 which exceeded actual pre-funded default resources (in excess of initial margin)
</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</si>
  <si>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</si>
  <si>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</si>
  <si>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</si>
  <si>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</si>
  <si>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</si>
  <si>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</si>
  <si>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</si>
  <si>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</si>
  <si>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</si>
  <si>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</si>
  <si>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</si>
  <si>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</si>
  <si>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</si>
  <si>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</si>
  <si>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</si>
  <si>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</si>
  <si>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</si>
  <si>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</si>
  <si>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</si>
  <si>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</si>
  <si>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</si>
  <si>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</si>
  <si>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</si>
  <si>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</si>
  <si>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</si>
  <si>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</si>
  <si>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</si>
  <si>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</si>
  <si>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</si>
  <si>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</si>
  <si>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</si>
  <si>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</si>
  <si>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</si>
  <si>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</si>
  <si>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</si>
  <si>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</si>
  <si>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</si>
  <si>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</si>
  <si>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</si>
  <si>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</si>
  <si>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Number of business days, if any, on which the above amount (4.4.6) exceeded actual pre-funded default resources (in excess of initial margin) and by how much.</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</si>
  <si>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</si>
  <si>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</si>
  <si>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</si>
  <si>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</si>
  <si>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</si>
  <si>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</si>
  <si>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Quarter end</t>
  </si>
  <si>
    <t xml:space="preserve">Annual </t>
  </si>
  <si>
    <t>Quarter End</t>
  </si>
  <si>
    <r>
      <t>AmountExceeded</t>
    </r>
    <r>
      <rPr>
        <sz val="9"/>
        <color rgb="FFFF0000"/>
        <rFont val="Calibri"/>
        <family val="2"/>
        <scheme val="minor"/>
      </rPr>
      <t xml:space="preserve"> </t>
    </r>
  </si>
  <si>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</si>
  <si>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</si>
  <si>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</si>
  <si>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</si>
  <si>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</si>
  <si>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</si>
  <si>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</si>
  <si>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</si>
  <si>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</si>
  <si>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</si>
  <si>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</si>
  <si>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</si>
  <si>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</si>
  <si>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</si>
  <si>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</si>
  <si>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</si>
  <si>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</si>
  <si>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</si>
  <si>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</si>
  <si>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</si>
  <si>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</si>
  <si>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</si>
  <si>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</si>
  <si>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</si>
  <si>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</si>
  <si>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</si>
  <si>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</si>
  <si>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</si>
  <si>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</si>
  <si>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</si>
  <si>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</si>
  <si>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</si>
  <si>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</si>
  <si>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</si>
  <si>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</si>
  <si>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</si>
  <si>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</si>
  <si>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</si>
  <si>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</si>
  <si>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</si>
  <si>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</si>
  <si>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</si>
  <si>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</si>
  <si>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</si>
  <si>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</si>
  <si>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</si>
  <si>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</si>
  <si>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</si>
  <si>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</si>
  <si>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</si>
  <si>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</si>
  <si>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</si>
  <si>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</si>
  <si>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</si>
  <si>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</si>
  <si>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</si>
  <si>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</si>
  <si>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</si>
  <si>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</si>
  <si>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</si>
  <si>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</si>
  <si>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</si>
  <si>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</si>
  <si>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</si>
  <si>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</si>
  <si>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</si>
  <si>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</si>
  <si>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</si>
  <si>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DataFile_20b</t>
  </si>
  <si>
    <t>DataFile_20a</t>
  </si>
  <si>
    <t>16.2.20</t>
  </si>
  <si>
    <t>Percentage of total participant cash held as securities.</t>
  </si>
  <si>
    <t>6.5.1.3</t>
  </si>
  <si>
    <t>Principle</t>
  </si>
  <si>
    <t>ReportLevel</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</si>
  <si>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</si>
  <si>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</si>
  <si>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</si>
  <si>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</si>
  <si>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</si>
  <si>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</si>
  <si>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</si>
  <si>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</si>
  <si>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</si>
  <si>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</si>
  <si>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</si>
  <si>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</si>
  <si>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</si>
  <si>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</si>
  <si>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</si>
  <si>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</si>
  <si>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Comments</t>
  </si>
  <si>
    <t xml:space="preserve">Description Values </t>
  </si>
  <si>
    <t>n/a</t>
  </si>
  <si>
    <t>Data Type</t>
  </si>
  <si>
    <t>Numeric 2dp, Currency</t>
  </si>
  <si>
    <t>Numeric 2dp, Percentage</t>
  </si>
  <si>
    <t>Numeric 0dp</t>
  </si>
  <si>
    <t>Reporting Frequency</t>
  </si>
  <si>
    <t>-</t>
  </si>
  <si>
    <t>Quarterly</t>
  </si>
  <si>
    <t>Ad-Hoc</t>
  </si>
  <si>
    <t>Ad-hoc</t>
  </si>
  <si>
    <t>Average Daily Volumes by Asset Class, Instrument, CCY and Over-the-Counter(OTC) or Exchange Traded (ETD)</t>
  </si>
  <si>
    <t>OTC or ETD</t>
  </si>
  <si>
    <t>Product Code:</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</si>
  <si>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</si>
  <si>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</si>
  <si>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</si>
  <si>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</si>
  <si>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</si>
  <si>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</si>
  <si>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</si>
  <si>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</si>
  <si>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</si>
  <si>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</si>
  <si>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</si>
  <si>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</si>
  <si>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EUR</t>
  </si>
  <si>
    <t>Eurex Clearing</t>
  </si>
  <si>
    <t>Cover2</t>
  </si>
  <si>
    <t>Eurex Clearing- 
Fixed Income</t>
  </si>
  <si>
    <t>Eurex Clearing- 
Equity</t>
  </si>
  <si>
    <t>Eurex Clearing-
Precious Metals</t>
  </si>
  <si>
    <t>Eurex Clearing- 
Commodities</t>
  </si>
  <si>
    <t>LINK</t>
  </si>
  <si>
    <t>Eurex Clearing RBM - Remaining Products</t>
  </si>
  <si>
    <t>Portfolio Risk Managment  (Prisma)</t>
  </si>
  <si>
    <t>Eurex Clearing Prisma- 
Commodities</t>
  </si>
  <si>
    <t>Eurex Clearing Prisma-
Precious Metals</t>
  </si>
  <si>
    <t>EOD</t>
  </si>
  <si>
    <t>Risk-based Margining (RBM)</t>
  </si>
  <si>
    <t>Eurex Clearing collateral - Equity</t>
  </si>
  <si>
    <t>Eurex Clearing collateral - Bonds</t>
  </si>
  <si>
    <t>Eurex Clearing collateral - FX</t>
  </si>
  <si>
    <t>up to 3Y</t>
  </si>
  <si>
    <t>Eurex Clearing-
remaining products</t>
  </si>
  <si>
    <t>Yes</t>
  </si>
  <si>
    <t>Schedule of payments:
- Fulfil participants' request for the release of cash
- Pre-finance CCP activities
- Investment of available cash</t>
  </si>
  <si>
    <t>NumberOfDays_EUR</t>
  </si>
  <si>
    <t>Percentage_EUR</t>
  </si>
  <si>
    <t>Average</t>
  </si>
  <si>
    <t>Peak</t>
  </si>
  <si>
    <t>/</t>
  </si>
  <si>
    <t>Link</t>
  </si>
  <si>
    <t>House</t>
  </si>
  <si>
    <t>Eurex-classic</t>
  </si>
  <si>
    <t>OTC-CCP</t>
  </si>
  <si>
    <t>RTO 2h, immediate failover, disaster tolerant</t>
  </si>
  <si>
    <t>1 failure</t>
  </si>
  <si>
    <t>Equity CCP</t>
  </si>
  <si>
    <t>Risk system</t>
  </si>
  <si>
    <t>Participants under this point are mainly agencies</t>
  </si>
  <si>
    <t>Full-revaluation portfolio VaR</t>
  </si>
  <si>
    <t>Eurex Clearing Prisma-
GMEX</t>
  </si>
  <si>
    <t>Eurex Clearing-
GMEX</t>
  </si>
  <si>
    <t>General remark</t>
  </si>
  <si>
    <t>All figures in other currencies are converted to Euro when reported</t>
  </si>
  <si>
    <t>1 EWMA Volatility, 10 minimum margin parameter</t>
  </si>
  <si>
    <t>daily</t>
  </si>
  <si>
    <t>2 failurs</t>
  </si>
  <si>
    <t>3 failurs</t>
  </si>
  <si>
    <t>3 failures</t>
  </si>
  <si>
    <t>Eurex Clearing own capital</t>
  </si>
  <si>
    <t>Scenario matrix worst-case</t>
  </si>
  <si>
    <t>3 FHS, 250 days  SP covering special stress events</t>
  </si>
  <si>
    <t>Data as per quarter end based on gross market value</t>
  </si>
  <si>
    <t>Including GCMs and DCMs that clear for affiliates</t>
  </si>
  <si>
    <t>AmountExceeded day 1</t>
  </si>
  <si>
    <t>AmountExceeded day 2</t>
  </si>
  <si>
    <t>AmountExceeded day 3</t>
  </si>
  <si>
    <t>99% over a twelve-month period</t>
  </si>
  <si>
    <t>Publicly available data Eurex Clearing</t>
  </si>
  <si>
    <t>Publicly available data Eurex Repo</t>
  </si>
  <si>
    <t>Publicly available data EurexOTC</t>
  </si>
  <si>
    <t>Publicly available data Eurex</t>
  </si>
  <si>
    <t>Comments on Eurex Clearing disclosure</t>
  </si>
  <si>
    <t>Average maturity in days</t>
  </si>
  <si>
    <t>18.2.18</t>
  </si>
  <si>
    <t>The amounts shown display the profit and loss statement before commission income was passed through to parent companies.</t>
  </si>
  <si>
    <t>Uncommitted credit lines</t>
  </si>
  <si>
    <t xml:space="preserve">A Clearing Member may have multiple clearing licences, i.e. at the same time a GCM and a DCM license, but for different services. </t>
  </si>
  <si>
    <t>Eurex Clearing- 
OTC IRS</t>
  </si>
  <si>
    <t>Eurex Clearing- 
Property Derivatives</t>
  </si>
  <si>
    <t>Eurex Clearing Prisma- 
Equity Derivatives</t>
  </si>
  <si>
    <t>Eurex Clearing Prisma- 
Fixed Income Derivatives</t>
  </si>
  <si>
    <t>Eurex Clearing-
FX Derivatives</t>
  </si>
  <si>
    <t>Eurex Clearing invests participants' cash on a secured basis via Reverse Repo to the extent possible. Uninvested cash is placed with the central bank of issue or, in currencies without central bank access, with highly rated commercial banks.</t>
  </si>
  <si>
    <t>Assuming pro-rata to the proportion of total investments</t>
  </si>
  <si>
    <t>Eurex Clearing Prisma-
Foreign Exchange</t>
  </si>
  <si>
    <t>Eurex Clearing- 
Property Futures</t>
  </si>
  <si>
    <t>3 FHS, 150 days  SP covering special stress events</t>
  </si>
  <si>
    <t>The figures are based on deposited instruments and a backtesting period of up to 3 years</t>
  </si>
  <si>
    <t>Based on the year end data 2015</t>
  </si>
  <si>
    <t>Thereof commission income in amount of EUR 735.3 m</t>
  </si>
  <si>
    <t>Thereof pass-through income in amount of EUR 735.3 m</t>
  </si>
  <si>
    <t>15.1 - 15.3</t>
  </si>
  <si>
    <t>15.2.1 - 15.2.2</t>
  </si>
  <si>
    <t>4.3.1 - 4.3.4</t>
  </si>
  <si>
    <t>6.5.1.1 - 6.5.5</t>
  </si>
  <si>
    <t xml:space="preserve">16.2.10 - 16.2.20 </t>
  </si>
  <si>
    <t>Volatility filtered historical simulation
Correlation Break Adjustment
Compression Model Adjustment
Liquidity Adjustment 
Stress Period VaR</t>
  </si>
  <si>
    <t>Volatility filtered VaR
Liquidity Adjustment
Stress Period VaR</t>
  </si>
  <si>
    <t>Depending on the parameter anything between daily, quarterly and yearly</t>
  </si>
  <si>
    <t>Cash collateral is held on balance sheet, whereas securities collateral is held off the CCP's balance sheet</t>
  </si>
  <si>
    <t>GC Pooling ReUse</t>
  </si>
  <si>
    <t>Cash collateral handling fee</t>
  </si>
  <si>
    <t>99.9978% over a twelve-month period</t>
  </si>
  <si>
    <t>99.9821% over a twelve-month period</t>
  </si>
  <si>
    <t>99.9454% over a twelve-month period</t>
  </si>
  <si>
    <t>99.9705% over a twelve-month period</t>
  </si>
  <si>
    <t>Monthly average of past six months is EUR 8.84 m</t>
  </si>
  <si>
    <t>Backtesting results are only reported when a sufficient amount of observations has been accumulated to ensure accuracy of the achieved coverage level.</t>
  </si>
  <si>
    <t>Last trading day for the FX products is the third Wednesday of each maturity/expiration month if this is an exchange day. Physical delivery of underlying currencies takes place on T+2 via the CLS system. There were no PvP settlements due to the FX contract specifications.</t>
  </si>
  <si>
    <t>Participants' cash is not invested directly in securities. Eurex Clearing places clearing members' cash on a secured basis to the extend possible, Reverse Repo is the preferred instrument.</t>
  </si>
  <si>
    <t>Participants' cash is not used for the investment portfolio.</t>
  </si>
  <si>
    <t>Payment obligations stemming from CCP overnight pre-financing activities.</t>
  </si>
  <si>
    <t>Including intraday variation margin calls.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</si>
</sst>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 &quot;€&quot;;\-#,##0\ &quot;€&quot;"/>
    <numFmt numFmtId="165" formatCode="_(&quot;$&quot;* #,##0_);_(&quot;$&quot;* \(#,##0\);_(&quot;$&quot;* &quot;-&quot;_);_(@_)"/>
    <numFmt numFmtId="166" formatCode="_(&quot;$&quot;* #,##0.00_);_(&quot;$&quot;* \(#,##0.00\);_(&quot;$&quot;* &quot;-&quot;??_);_(@_)"/>
    <numFmt numFmtId="167" formatCode="_(* #,##0.00_);_(* \(#,##0.00\);_(* &quot;-&quot;??_);_(@_)"/>
    <numFmt numFmtId="168" formatCode="yyyy\-mm\-dd"/>
    <numFmt numFmtId="169" formatCode="_(* #,##0.0000_);_(* \(#,##0.0000\);_(* &quot;-&quot;??_);_(@_)"/>
    <numFmt numFmtId="170" formatCode="_(* #,##0_);_(* \(#,##0\);_(* &quot;-&quot;_);_(@_)"/>
    <numFmt numFmtId="171" formatCode="0.000_)"/>
    <numFmt numFmtId="172" formatCode="_-* #,##0.00\ _D_M_-;\-* #,##0.00\ _D_M_-;_-* &quot;-&quot;??\ _D_M_-;_-@_-"/>
    <numFmt numFmtId="173" formatCode="#,##0;[Red]\(#,##0\);\ \-\ "/>
    <numFmt numFmtId="174" formatCode="_-* #,##0.00\ &quot;DM&quot;_-;\-* #,##0.00\ &quot;DM&quot;_-;_-* &quot;-&quot;??\ &quot;DM&quot;_-;_-@_-"/>
    <numFmt numFmtId="175" formatCode="&quot;$&quot;#,##0\ ;\(&quot;$&quot;#,##0\)"/>
    <numFmt numFmtId="176" formatCode="_([$€-2]* #,##0.00_);_([$€-2]* \(#,##0.00\);_([$€-2]* &quot;-&quot;??_)"/>
    <numFmt numFmtId="177" formatCode="0.00_)"/>
    <numFmt numFmtId="178" formatCode="_(&quot;€&quot;* #,##0.00_);_(&quot;€&quot;* \(#,##0.00\);_(&quot;€&quot;* &quot;-&quot;??_);_(@_)"/>
    <numFmt numFmtId="179" formatCode="[Blue]#,##0\ ;[Red]\(#,##0\)"/>
    <numFmt numFmtId="180" formatCode="_(&quot;£&quot;* #,##0_);_(&quot;£&quot;* \(#,##0\);_(&quot;£&quot;* &quot;-&quot;_);_(@_)"/>
    <numFmt numFmtId="181" formatCode="yyyy\-mm\-dd;@"/>
  </numFmts>
  <fonts count="101"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b/>
      <sz val="9"/>
      <color theme="1"/>
      <name val="Calibri"/>
      <family val="2"/>
      <scheme val="minor"/>
    </font>
    <font>
      <u/>
      <sz val="11"/>
      <color theme="10"/>
      <name val="Calibri"/>
      <family val="2"/>
    </font>
    <font>
      <sz val="9"/>
      <color rgb="FFFF0000"/>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sz val="10"/>
      <name val="Calibri"/>
      <family val="2"/>
      <scheme val="minor"/>
    </font>
    <font>
      <i/>
      <sz val="11"/>
      <name val="Calibri"/>
      <family val="2"/>
      <scheme val="minor"/>
    </font>
    <font>
      <sz val="10"/>
      <color theme="1"/>
      <name val="Arial"/>
      <family val="2"/>
    </font>
    <font>
      <sz val="10"/>
      <name val="Arial"/>
      <family val="2"/>
    </font>
    <font>
      <sz val="11"/>
      <color indexed="16"/>
      <name val="Calibri"/>
      <family val="2"/>
    </font>
    <font>
      <b/>
      <sz val="11"/>
      <color indexed="53"/>
      <name val="Calibri"/>
      <family val="2"/>
    </font>
    <font>
      <b/>
      <sz val="11"/>
      <color indexed="9"/>
      <name val="Calibri"/>
      <family val="2"/>
    </font>
    <font>
      <i/>
      <sz val="10"/>
      <color rgb="FF7F7F7F"/>
      <name val="Arial"/>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sz val="11"/>
      <color indexed="60"/>
      <name val="Calibri"/>
      <family val="2"/>
    </font>
    <font>
      <b/>
      <sz val="11"/>
      <color indexed="63"/>
      <name val="Calibri"/>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1"/>
      <color indexed="8"/>
      <name val="Calibri"/>
      <family val="2"/>
    </font>
    <font>
      <sz val="11"/>
      <color indexed="10"/>
      <name val="Calibri"/>
      <family val="2"/>
    </font>
    <font>
      <b/>
      <sz val="16"/>
      <color indexed="23"/>
      <name val="Arial"/>
      <family val="2"/>
    </font>
    <font>
      <b/>
      <sz val="11"/>
      <name val="Calibri"/>
      <family val="2"/>
      <scheme val="minor"/>
    </font>
    <font>
      <b/>
      <sz val="11"/>
      <name val="Calibri"/>
      <family val="2"/>
    </font>
    <font>
      <b/>
      <i/>
      <sz val="10"/>
      <name val="Calibri"/>
      <family val="2"/>
      <scheme val="minor"/>
    </font>
    <font>
      <b/>
      <i/>
      <sz val="11"/>
      <name val="Calibri"/>
      <family val="2"/>
      <scheme val="minor"/>
    </font>
    <font>
      <b/>
      <i/>
      <sz val="11"/>
      <color theme="1"/>
      <name val="Calibri"/>
      <family val="2"/>
      <scheme val="minor"/>
    </font>
    <font>
      <u/>
      <sz val="10"/>
      <color theme="10"/>
      <name val="Arial"/>
      <family val="2"/>
    </font>
    <font>
      <sz val="11"/>
      <color indexed="8"/>
      <name val="Calibri"/>
      <family val="2"/>
      <scheme val="minor"/>
    </font>
    <font>
      <sz val="10"/>
      <name val="Courier"/>
      <family val="3"/>
    </font>
    <font>
      <sz val="11"/>
      <color indexed="8"/>
      <name val="Calibri"/>
      <family val="2"/>
    </font>
    <font>
      <sz val="11"/>
      <color indexed="9"/>
      <name val="Calibri"/>
      <family val="2"/>
    </font>
    <font>
      <sz val="10"/>
      <color indexed="10"/>
      <name val="Helv"/>
    </font>
    <font>
      <sz val="11"/>
      <color indexed="20"/>
      <name val="Calibri"/>
      <family val="2"/>
    </font>
    <font>
      <b/>
      <sz val="11"/>
      <color indexed="52"/>
      <name val="Calibri"/>
      <family val="2"/>
      <scheme val="minor"/>
    </font>
    <font>
      <b/>
      <sz val="11"/>
      <color indexed="52"/>
      <name val="Calibri"/>
      <family val="2"/>
    </font>
    <font>
      <b/>
      <i/>
      <sz val="10"/>
      <color indexed="8"/>
      <name val="Arial"/>
      <family val="2"/>
    </font>
    <font>
      <sz val="11"/>
      <name val="Tms Rmn"/>
    </font>
    <font>
      <sz val="10"/>
      <name val="Times New Roman"/>
      <family val="1"/>
    </font>
    <font>
      <sz val="12"/>
      <name val="Times New Roman"/>
      <family val="1"/>
    </font>
    <font>
      <i/>
      <sz val="11"/>
      <color indexed="23"/>
      <name val="Calibri"/>
      <family val="2"/>
    </font>
    <font>
      <b/>
      <i/>
      <sz val="8"/>
      <color indexed="8"/>
      <name val="Arial"/>
      <family val="2"/>
    </font>
    <font>
      <b/>
      <sz val="20"/>
      <color indexed="8"/>
      <name val="Arial"/>
      <family val="2"/>
    </font>
    <font>
      <b/>
      <sz val="15"/>
      <color indexed="56"/>
      <name val="Calibri"/>
      <family val="2"/>
      <scheme val="minor"/>
    </font>
    <font>
      <b/>
      <sz val="18"/>
      <name val="Arial"/>
      <family val="2"/>
    </font>
    <font>
      <b/>
      <sz val="13"/>
      <color indexed="56"/>
      <name val="Calibri"/>
      <family val="2"/>
      <scheme val="minor"/>
    </font>
    <font>
      <b/>
      <sz val="12"/>
      <name val="Arial"/>
      <family val="2"/>
    </font>
    <font>
      <b/>
      <sz val="11"/>
      <color indexed="56"/>
      <name val="Calibri"/>
      <family val="2"/>
      <scheme val="minor"/>
    </font>
    <font>
      <sz val="11"/>
      <color indexed="62"/>
      <name val="Calibri"/>
      <family val="2"/>
    </font>
    <font>
      <sz val="11"/>
      <color indexed="52"/>
      <name val="Calibri"/>
      <family val="2"/>
      <scheme val="minor"/>
    </font>
    <font>
      <sz val="11"/>
      <color indexed="52"/>
      <name val="Calibri"/>
      <family val="2"/>
    </font>
    <font>
      <sz val="8"/>
      <name val="Helv"/>
    </font>
    <font>
      <sz val="11"/>
      <color indexed="60"/>
      <name val="Calibri"/>
      <family val="2"/>
      <scheme val="minor"/>
    </font>
    <font>
      <b/>
      <i/>
      <sz val="16"/>
      <name val="Helv"/>
    </font>
    <font>
      <b/>
      <i/>
      <sz val="12"/>
      <color indexed="8"/>
      <name val="Arial"/>
      <family val="2"/>
    </font>
    <font>
      <sz val="12"/>
      <color indexed="8"/>
      <name val="Arial"/>
      <family val="2"/>
    </font>
    <font>
      <sz val="12"/>
      <color indexed="9"/>
      <name val="Arial"/>
      <family val="2"/>
    </font>
    <font>
      <i/>
      <sz val="12"/>
      <color indexed="8"/>
      <name val="Arial"/>
      <family val="2"/>
    </font>
    <font>
      <b/>
      <sz val="12"/>
      <color indexed="62"/>
      <name val="Arial"/>
      <family val="2"/>
    </font>
    <font>
      <b/>
      <sz val="19"/>
      <name val="Arial"/>
      <family val="2"/>
    </font>
    <font>
      <sz val="12"/>
      <color indexed="14"/>
      <name val="Arial"/>
      <family val="2"/>
    </font>
    <font>
      <sz val="10"/>
      <color indexed="8"/>
      <name val="MS Sans Serif"/>
      <family val="2"/>
    </font>
    <font>
      <b/>
      <sz val="8"/>
      <name val="Helv"/>
    </font>
    <font>
      <b/>
      <sz val="18"/>
      <color indexed="56"/>
      <name val="Cambria"/>
      <family val="2"/>
      <scheme val="major"/>
    </font>
    <font>
      <sz val="8"/>
      <color indexed="10"/>
      <name val="Arial Narrow"/>
      <family val="2"/>
    </font>
  </fonts>
  <fills count="10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indexed="43"/>
        <bgColor indexed="64"/>
      </patternFill>
    </fill>
    <fill>
      <patternFill patternType="solid">
        <fgColor indexed="22"/>
        <bgColor indexed="64"/>
      </patternFill>
    </fill>
    <fill>
      <patternFill patternType="solid">
        <fgColor indexed="45"/>
        <bgColor indexed="45"/>
      </patternFill>
    </fill>
    <fill>
      <patternFill patternType="solid">
        <fgColor indexed="9"/>
        <bgColor indexed="9"/>
      </patternFill>
    </fill>
    <fill>
      <patternFill patternType="solid">
        <fgColor indexed="55"/>
        <bgColor indexed="55"/>
      </patternFill>
    </fill>
    <fill>
      <patternFill patternType="solid">
        <fgColor indexed="42"/>
        <bgColor indexed="42"/>
      </patternFill>
    </fill>
    <fill>
      <patternFill patternType="solid">
        <fgColor indexed="47"/>
        <bgColor indexed="47"/>
      </patternFill>
    </fill>
    <fill>
      <patternFill patternType="solid">
        <fgColor indexed="26"/>
        <bgColor indexed="26"/>
      </patternFill>
    </fill>
    <fill>
      <patternFill patternType="solid">
        <fgColor indexed="43"/>
      </patternFill>
    </fill>
    <fill>
      <patternFill patternType="solid">
        <fgColor indexed="40"/>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44"/>
      </patternFill>
    </fill>
    <fill>
      <patternFill patternType="solid">
        <fgColor indexed="9"/>
      </patternFill>
    </fill>
    <fill>
      <patternFill patternType="solid">
        <fgColor indexed="26"/>
      </patternFill>
    </fill>
    <fill>
      <patternFill patternType="solid">
        <fgColor indexed="15"/>
      </patternFill>
    </fill>
    <fill>
      <patternFill patternType="solid">
        <fgColor indexed="43"/>
        <bgColor indexed="43"/>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31"/>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30"/>
      </patternFill>
    </fill>
    <fill>
      <patternFill patternType="solid">
        <fgColor indexed="49"/>
      </patternFill>
    </fill>
    <fill>
      <patternFill patternType="solid">
        <fgColor indexed="36"/>
      </patternFill>
    </fill>
    <fill>
      <patternFill patternType="solid">
        <fgColor indexed="62"/>
      </patternFill>
    </fill>
    <fill>
      <patternFill patternType="solid">
        <fgColor indexed="55"/>
      </patternFill>
    </fill>
    <fill>
      <patternFill patternType="gray0625">
        <fgColor indexed="9"/>
        <bgColor indexed="15"/>
      </patternFill>
    </fill>
    <fill>
      <patternFill patternType="mediumGray"/>
    </fill>
    <fill>
      <patternFill patternType="solid">
        <fgColor indexed="62"/>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lightUp">
        <fgColor indexed="48"/>
        <bgColor indexed="44"/>
      </patternFill>
    </fill>
    <fill>
      <patternFill patternType="lightUp">
        <fgColor indexed="48"/>
        <bgColor indexed="9"/>
      </patternFill>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3"/>
      </left>
      <right style="thin">
        <color indexed="63"/>
      </right>
      <top style="thin">
        <color indexed="64"/>
      </top>
      <bottom style="thin">
        <color indexed="63"/>
      </bottom>
      <diagonal/>
    </border>
    <border>
      <left/>
      <right/>
      <top/>
      <bottom style="thick">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ck">
        <color indexed="62"/>
      </bottom>
      <diagonal/>
    </border>
    <border>
      <left/>
      <right/>
      <top/>
      <bottom style="thick">
        <color indexed="49"/>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41"/>
      </left>
      <right style="thin">
        <color indexed="41"/>
      </right>
      <top style="medium">
        <color indexed="41"/>
      </top>
      <bottom style="thin">
        <color indexed="41"/>
      </bottom>
      <diagonal/>
    </border>
    <border>
      <left/>
      <right/>
      <top style="thin">
        <color indexed="48"/>
      </top>
      <bottom style="thin">
        <color indexed="48"/>
      </bottom>
      <diagonal/>
    </border>
    <border>
      <left/>
      <right/>
      <top style="thin">
        <color indexed="62"/>
      </top>
      <bottom style="double">
        <color indexed="62"/>
      </bottom>
      <diagonal/>
    </border>
    <border>
      <left/>
      <right/>
      <top style="thin">
        <color indexed="49"/>
      </top>
      <bottom style="double">
        <color indexed="49"/>
      </bottom>
      <diagonal/>
    </border>
    <border>
      <left/>
      <right/>
      <top style="double">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top/>
      <bottom style="thin">
        <color indexed="64"/>
      </bottom>
      <diagonal/>
    </border>
  </borders>
  <cellStyleXfs count="1397">
    <xf numFmtId="0" fontId="0" fillId="0" borderId="0"/>
    <xf numFmtId="0" fontId="1" fillId="0" borderId="0"/>
    <xf numFmtId="0" fontId="2"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7" fontId="5" fillId="0" borderId="0" applyFont="0" applyFill="0" applyBorder="0" applyAlignment="0" applyProtection="0"/>
    <xf numFmtId="9" fontId="5" fillId="0" borderId="0" applyFont="0" applyFill="0" applyBorder="0" applyAlignment="0" applyProtection="0"/>
    <xf numFmtId="0" fontId="26" fillId="0" borderId="0" applyNumberFormat="0" applyFill="0" applyBorder="0" applyAlignment="0" applyProtection="0">
      <alignment vertical="top"/>
      <protection locked="0"/>
    </xf>
    <xf numFmtId="4" fontId="49" fillId="70" borderId="29" applyNumberFormat="0" applyProtection="0">
      <alignment horizontal="right" vertical="center"/>
    </xf>
    <xf numFmtId="43" fontId="5" fillId="0" borderId="0" applyFont="0" applyFill="0" applyBorder="0" applyAlignment="0" applyProtection="0"/>
    <xf numFmtId="4" fontId="51" fillId="36" borderId="29" applyNumberFormat="0" applyProtection="0">
      <alignment vertical="center"/>
    </xf>
    <xf numFmtId="0" fontId="33" fillId="0" borderId="0"/>
    <xf numFmtId="4" fontId="49" fillId="76" borderId="29" applyNumberFormat="0" applyProtection="0">
      <alignment horizontal="left" vertical="center" indent="1"/>
    </xf>
    <xf numFmtId="4" fontId="49" fillId="50" borderId="30" applyNumberFormat="0" applyProtection="0">
      <alignment horizontal="right" vertical="center"/>
    </xf>
    <xf numFmtId="0" fontId="34" fillId="57" borderId="30" applyNumberFormat="0" applyProtection="0">
      <alignment horizontal="left" vertical="center" indent="1"/>
    </xf>
    <xf numFmtId="4" fontId="49" fillId="68" borderId="29" applyNumberFormat="0" applyProtection="0">
      <alignment horizontal="right" vertical="center"/>
    </xf>
    <xf numFmtId="4" fontId="49" fillId="72" borderId="29" applyNumberFormat="0" applyProtection="0">
      <alignment horizontal="right" vertical="center"/>
    </xf>
    <xf numFmtId="0" fontId="34" fillId="63" borderId="29" applyNumberFormat="0" applyProtection="0">
      <alignment horizontal="left" vertical="center" indent="1"/>
    </xf>
    <xf numFmtId="4" fontId="49" fillId="47" borderId="30" applyNumberFormat="0" applyProtection="0">
      <alignment horizontal="right" vertical="center"/>
    </xf>
    <xf numFmtId="4" fontId="49" fillId="69" borderId="29" applyNumberFormat="0" applyProtection="0">
      <alignment horizontal="right" vertical="center"/>
    </xf>
    <xf numFmtId="0" fontId="46" fillId="39" borderId="29" applyNumberFormat="0" applyAlignment="0" applyProtection="0"/>
    <xf numFmtId="4" fontId="47" fillId="44" borderId="30" applyNumberFormat="0" applyProtection="0">
      <alignment vertical="center"/>
    </xf>
    <xf numFmtId="0" fontId="34" fillId="63" borderId="29" applyNumberFormat="0" applyProtection="0">
      <alignment horizontal="left" vertical="center" indent="1"/>
    </xf>
    <xf numFmtId="4" fontId="34" fillId="0" borderId="26" applyNumberFormat="0" applyProtection="0">
      <alignment vertical="top"/>
    </xf>
    <xf numFmtId="0" fontId="34" fillId="37" borderId="29" applyNumberFormat="0" applyProtection="0">
      <alignment horizontal="left" vertical="center" indent="1"/>
    </xf>
    <xf numFmtId="4" fontId="49" fillId="76" borderId="29" applyNumberFormat="0" applyProtection="0">
      <alignment horizontal="left" vertical="center" indent="1"/>
    </xf>
    <xf numFmtId="4" fontId="49" fillId="53" borderId="30" applyNumberFormat="0" applyProtection="0">
      <alignment horizontal="right" vertical="center"/>
    </xf>
    <xf numFmtId="4" fontId="53" fillId="74" borderId="29" applyNumberFormat="0" applyProtection="0">
      <alignment horizontal="right" vertical="center"/>
    </xf>
    <xf numFmtId="4" fontId="51" fillId="74" borderId="29" applyNumberFormat="0" applyProtection="0">
      <alignment horizontal="right" vertical="center"/>
    </xf>
    <xf numFmtId="4" fontId="49" fillId="49" borderId="30" applyNumberFormat="0" applyProtection="0">
      <alignment horizontal="right" vertical="center"/>
    </xf>
    <xf numFmtId="0" fontId="34" fillId="63" borderId="29" applyNumberFormat="0" applyProtection="0">
      <alignment horizontal="left" vertical="center" indent="1"/>
    </xf>
    <xf numFmtId="0" fontId="34" fillId="77" borderId="29" applyNumberFormat="0" applyProtection="0">
      <alignment horizontal="left" vertical="center" indent="1"/>
    </xf>
    <xf numFmtId="4" fontId="47" fillId="44" borderId="30" applyNumberFormat="0" applyProtection="0">
      <alignment horizontal="left" vertical="center" indent="1"/>
    </xf>
    <xf numFmtId="0" fontId="34" fillId="76" borderId="29" applyNumberFormat="0" applyProtection="0">
      <alignment horizontal="left" vertical="center" indent="1"/>
    </xf>
    <xf numFmtId="4" fontId="49" fillId="51" borderId="30" applyNumberFormat="0" applyProtection="0">
      <alignment horizontal="right" vertical="center"/>
    </xf>
    <xf numFmtId="0" fontId="34" fillId="0" borderId="0"/>
    <xf numFmtId="0" fontId="34" fillId="0" borderId="0"/>
    <xf numFmtId="0" fontId="5" fillId="0" borderId="0"/>
    <xf numFmtId="0" fontId="34" fillId="0" borderId="0"/>
    <xf numFmtId="9" fontId="34" fillId="0" borderId="0" applyFont="0" applyFill="0" applyBorder="0" applyAlignment="0" applyProtection="0"/>
    <xf numFmtId="43" fontId="3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34" fillId="0" borderId="0"/>
    <xf numFmtId="0" fontId="5" fillId="0" borderId="0"/>
    <xf numFmtId="0" fontId="34" fillId="0" borderId="0"/>
    <xf numFmtId="43" fontId="3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34" fillId="45" borderId="21" applyNumberFormat="0" applyProtection="0">
      <alignment horizontal="left" vertical="center" indent="1"/>
    </xf>
    <xf numFmtId="0" fontId="47" fillId="44" borderId="21" applyNumberFormat="0" applyProtection="0">
      <alignment horizontal="left" vertical="top" indent="1"/>
    </xf>
    <xf numFmtId="4" fontId="49" fillId="46" borderId="21" applyNumberFormat="0" applyProtection="0">
      <alignment horizontal="right" vertical="center"/>
    </xf>
    <xf numFmtId="0" fontId="42" fillId="0" borderId="17" applyNumberFormat="0" applyFill="0" applyAlignment="0" applyProtection="0"/>
    <xf numFmtId="4" fontId="49" fillId="56" borderId="21" applyNumberFormat="0" applyProtection="0">
      <alignment horizontal="right" vertical="center"/>
    </xf>
    <xf numFmtId="0" fontId="49" fillId="45" borderId="21" applyNumberFormat="0" applyProtection="0">
      <alignment horizontal="left" vertical="top" indent="1"/>
    </xf>
    <xf numFmtId="4" fontId="48" fillId="44" borderId="21" applyNumberFormat="0" applyProtection="0">
      <alignment vertical="center"/>
    </xf>
    <xf numFmtId="0" fontId="55" fillId="0" borderId="23" applyNumberFormat="0" applyFill="0" applyAlignment="0" applyProtection="0"/>
    <xf numFmtId="0" fontId="34" fillId="43" borderId="19" applyNumberFormat="0" applyFont="0" applyAlignment="0" applyProtection="0"/>
    <xf numFmtId="0" fontId="37" fillId="40" borderId="14" applyNumberFormat="0" applyAlignment="0" applyProtection="0"/>
    <xf numFmtId="0" fontId="36" fillId="39" borderId="13" applyNumberFormat="0" applyAlignment="0" applyProtection="0"/>
    <xf numFmtId="0" fontId="43" fillId="42" borderId="13" applyNumberFormat="0" applyAlignment="0" applyProtection="0"/>
    <xf numFmtId="0" fontId="34" fillId="57" borderId="21" applyNumberFormat="0" applyProtection="0">
      <alignment horizontal="left" vertical="top" indent="1"/>
    </xf>
    <xf numFmtId="4" fontId="49" fillId="45" borderId="0" applyNumberFormat="0" applyProtection="0">
      <alignment horizontal="left" vertical="center" indent="1"/>
    </xf>
    <xf numFmtId="4" fontId="49" fillId="45" borderId="21" applyNumberFormat="0" applyProtection="0">
      <alignment horizontal="right" vertical="center"/>
    </xf>
    <xf numFmtId="4" fontId="49" fillId="56" borderId="0" applyNumberFormat="0" applyProtection="0">
      <alignment horizontal="left" vertical="center" indent="1"/>
    </xf>
    <xf numFmtId="4" fontId="49" fillId="54" borderId="21" applyNumberFormat="0" applyProtection="0">
      <alignment horizontal="right" vertical="center"/>
    </xf>
    <xf numFmtId="4" fontId="49" fillId="52" borderId="21" applyNumberFormat="0" applyProtection="0">
      <alignment horizontal="right" vertical="center"/>
    </xf>
    <xf numFmtId="0" fontId="41" fillId="0" borderId="16" applyNumberFormat="0" applyFill="0" applyAlignment="0" applyProtection="0"/>
    <xf numFmtId="4" fontId="49" fillId="60" borderId="21" applyNumberFormat="0" applyProtection="0">
      <alignment vertical="center"/>
    </xf>
    <xf numFmtId="0" fontId="34" fillId="59" borderId="1" applyNumberFormat="0">
      <protection locked="0"/>
    </xf>
    <xf numFmtId="0" fontId="34" fillId="56" borderId="21" applyNumberFormat="0" applyProtection="0">
      <alignment horizontal="left" vertical="top" indent="1"/>
    </xf>
    <xf numFmtId="0" fontId="34" fillId="56" borderId="21" applyNumberFormat="0" applyProtection="0">
      <alignment horizontal="left" vertical="center" indent="1"/>
    </xf>
    <xf numFmtId="4" fontId="51" fillId="60" borderId="21" applyNumberFormat="0" applyProtection="0">
      <alignment vertical="center"/>
    </xf>
    <xf numFmtId="0" fontId="34" fillId="45" borderId="21" applyNumberFormat="0" applyProtection="0">
      <alignment horizontal="left" vertical="top" indent="1"/>
    </xf>
    <xf numFmtId="0" fontId="34" fillId="58" borderId="21" applyNumberFormat="0" applyProtection="0">
      <alignment horizontal="left" vertical="top" indent="1"/>
    </xf>
    <xf numFmtId="0" fontId="42" fillId="0" borderId="0" applyNumberFormat="0" applyFill="0" applyBorder="0" applyAlignment="0" applyProtection="0"/>
    <xf numFmtId="4" fontId="49" fillId="45" borderId="21" applyNumberFormat="0" applyProtection="0">
      <alignment horizontal="left" vertical="center" indent="1"/>
    </xf>
    <xf numFmtId="0" fontId="34" fillId="58" borderId="21" applyNumberFormat="0" applyProtection="0">
      <alignment horizontal="left" vertical="center" indent="1"/>
    </xf>
    <xf numFmtId="4" fontId="51" fillId="56" borderId="21" applyNumberFormat="0" applyProtection="0">
      <alignment horizontal="right" vertical="center"/>
    </xf>
    <xf numFmtId="4" fontId="49" fillId="60" borderId="21" applyNumberFormat="0" applyProtection="0">
      <alignment horizontal="left" vertical="center" indent="1"/>
    </xf>
    <xf numFmtId="0" fontId="40" fillId="0" borderId="15" applyNumberFormat="0" applyFill="0" applyAlignment="0" applyProtection="0"/>
    <xf numFmtId="4" fontId="49" fillId="62" borderId="0" applyNumberFormat="0" applyProtection="0">
      <alignment horizontal="left" vertical="center" indent="1"/>
    </xf>
    <xf numFmtId="4" fontId="49" fillId="0" borderId="0" applyNumberFormat="0" applyProtection="0">
      <alignment horizontal="right" vertical="center"/>
    </xf>
    <xf numFmtId="0" fontId="34" fillId="76" borderId="20" applyNumberFormat="0" applyProtection="0">
      <alignment horizontal="left" vertical="center" indent="1"/>
    </xf>
    <xf numFmtId="4" fontId="49" fillId="67" borderId="20" applyNumberFormat="0" applyProtection="0">
      <alignment horizontal="right" vertical="center"/>
    </xf>
    <xf numFmtId="4" fontId="51" fillId="36" borderId="20" applyNumberFormat="0" applyProtection="0">
      <alignment vertical="center"/>
    </xf>
    <xf numFmtId="4" fontId="49" fillId="78" borderId="20" applyNumberFormat="0" applyProtection="0">
      <alignment horizontal="left" vertical="center" indent="1"/>
    </xf>
    <xf numFmtId="4" fontId="49" fillId="74" borderId="20" applyNumberFormat="0" applyProtection="0">
      <alignment horizontal="left" vertical="center" indent="1"/>
    </xf>
    <xf numFmtId="4" fontId="49" fillId="66" borderId="20" applyNumberFormat="0" applyProtection="0">
      <alignment horizontal="right" vertical="center"/>
    </xf>
    <xf numFmtId="4" fontId="49" fillId="62" borderId="0" applyNumberFormat="0" applyProtection="0">
      <alignment vertical="center"/>
    </xf>
    <xf numFmtId="4" fontId="49" fillId="78" borderId="20" applyNumberFormat="0" applyProtection="0">
      <alignment vertical="center"/>
    </xf>
    <xf numFmtId="4" fontId="50" fillId="75" borderId="0" applyNumberFormat="0" applyProtection="0">
      <alignment horizontal="left" vertical="center" indent="1"/>
    </xf>
    <xf numFmtId="4" fontId="49" fillId="65" borderId="20" applyNumberFormat="0" applyProtection="0">
      <alignment horizontal="right" vertical="center"/>
    </xf>
    <xf numFmtId="0" fontId="54" fillId="0" borderId="0" applyNumberFormat="0" applyFill="0" applyBorder="0" applyAlignment="0" applyProtection="0"/>
    <xf numFmtId="0" fontId="34" fillId="63" borderId="20" applyNumberFormat="0" applyProtection="0">
      <alignment horizontal="left" vertical="center" indent="1"/>
    </xf>
    <xf numFmtId="4" fontId="47" fillId="73" borderId="20" applyNumberFormat="0" applyProtection="0">
      <alignment horizontal="left" vertical="center" indent="1"/>
    </xf>
    <xf numFmtId="4" fontId="49" fillId="64" borderId="20" applyNumberFormat="0" applyProtection="0">
      <alignment horizontal="right" vertical="center"/>
    </xf>
    <xf numFmtId="4" fontId="53" fillId="56" borderId="21" applyNumberFormat="0" applyProtection="0">
      <alignment horizontal="right" vertical="center"/>
    </xf>
    <xf numFmtId="0" fontId="34" fillId="37" borderId="20" applyNumberFormat="0" applyProtection="0">
      <alignment horizontal="left" vertical="center" indent="1"/>
    </xf>
    <xf numFmtId="4" fontId="49" fillId="71" borderId="20" applyNumberFormat="0" applyProtection="0">
      <alignment horizontal="right" vertical="center"/>
    </xf>
    <xf numFmtId="0" fontId="34" fillId="63" borderId="12" applyNumberFormat="0" applyProtection="0">
      <alignment vertical="top" wrapText="1"/>
    </xf>
    <xf numFmtId="4" fontId="52" fillId="61" borderId="0" applyNumberFormat="0" applyProtection="0">
      <alignment horizontal="left" vertical="center" indent="1"/>
    </xf>
    <xf numFmtId="0" fontId="34" fillId="77" borderId="20" applyNumberFormat="0" applyProtection="0">
      <alignment horizontal="left" vertical="center" indent="1"/>
    </xf>
    <xf numFmtId="4" fontId="49" fillId="69" borderId="20" applyNumberFormat="0" applyProtection="0">
      <alignment horizontal="right" vertical="center"/>
    </xf>
    <xf numFmtId="4" fontId="49" fillId="36" borderId="20" applyNumberFormat="0" applyProtection="0">
      <alignment horizontal="left" vertical="center" indent="1"/>
    </xf>
    <xf numFmtId="4" fontId="49" fillId="50" borderId="21" applyNumberFormat="0" applyProtection="0">
      <alignment horizontal="right" vertical="center"/>
    </xf>
    <xf numFmtId="0" fontId="35" fillId="38" borderId="0" applyNumberFormat="0" applyBorder="0" applyAlignment="0" applyProtection="0"/>
    <xf numFmtId="4" fontId="49" fillId="47" borderId="21" applyNumberFormat="0" applyProtection="0">
      <alignment horizontal="right" vertical="center"/>
    </xf>
    <xf numFmtId="4" fontId="49" fillId="78" borderId="20" applyNumberFormat="0" applyProtection="0">
      <alignment horizontal="left" vertical="center" indent="1"/>
    </xf>
    <xf numFmtId="4" fontId="49" fillId="76" borderId="20" applyNumberFormat="0" applyProtection="0">
      <alignment horizontal="left" vertical="center" indent="1"/>
    </xf>
    <xf numFmtId="4" fontId="51" fillId="78" borderId="20" applyNumberFormat="0" applyProtection="0">
      <alignment vertical="center"/>
    </xf>
    <xf numFmtId="0" fontId="34" fillId="63" borderId="20" applyNumberFormat="0" applyProtection="0">
      <alignment horizontal="left" vertical="center" indent="1"/>
    </xf>
    <xf numFmtId="0" fontId="34" fillId="63" borderId="20" applyNumberFormat="0" applyProtection="0">
      <alignment horizontal="left" vertical="center" indent="1"/>
    </xf>
    <xf numFmtId="4" fontId="49" fillId="74" borderId="24" applyNumberFormat="0" applyProtection="0">
      <alignment horizontal="left" vertical="center" indent="1"/>
    </xf>
    <xf numFmtId="0" fontId="34" fillId="37" borderId="20" applyNumberFormat="0" applyProtection="0">
      <alignment horizontal="left" vertical="center" indent="1"/>
    </xf>
    <xf numFmtId="4" fontId="49" fillId="72" borderId="20" applyNumberFormat="0" applyProtection="0">
      <alignment horizontal="right" vertical="center"/>
    </xf>
    <xf numFmtId="0" fontId="34" fillId="77" borderId="20" applyNumberFormat="0" applyProtection="0">
      <alignment horizontal="left" vertical="center" indent="1"/>
    </xf>
    <xf numFmtId="4" fontId="49" fillId="70" borderId="20" applyNumberFormat="0" applyProtection="0">
      <alignment horizontal="right" vertical="center"/>
    </xf>
    <xf numFmtId="0" fontId="34" fillId="76" borderId="20" applyNumberFormat="0" applyProtection="0">
      <alignment horizontal="left" vertical="center" indent="1"/>
    </xf>
    <xf numFmtId="4" fontId="49" fillId="68" borderId="20" applyNumberFormat="0" applyProtection="0">
      <alignment horizontal="right" vertical="center"/>
    </xf>
    <xf numFmtId="4" fontId="49" fillId="48" borderId="21" applyNumberFormat="0" applyProtection="0">
      <alignment horizontal="right" vertical="center"/>
    </xf>
    <xf numFmtId="4" fontId="47" fillId="44" borderId="21" applyNumberFormat="0" applyProtection="0">
      <alignment horizontal="left" vertical="center" indent="1"/>
    </xf>
    <xf numFmtId="4" fontId="47" fillId="45" borderId="0" applyNumberFormat="0" applyProtection="0">
      <alignment horizontal="left" vertical="center" indent="1"/>
    </xf>
    <xf numFmtId="0" fontId="49" fillId="60" borderId="21" applyNumberFormat="0" applyProtection="0">
      <alignment horizontal="left" vertical="top" indent="1"/>
    </xf>
    <xf numFmtId="4" fontId="47" fillId="44" borderId="21" applyNumberFormat="0" applyProtection="0">
      <alignment vertical="center"/>
    </xf>
    <xf numFmtId="0" fontId="38" fillId="0" borderId="0" applyNumberFormat="0" applyFill="0" applyBorder="0" applyAlignment="0" applyProtection="0"/>
    <xf numFmtId="0" fontId="56" fillId="0" borderId="0" applyNumberFormat="0" applyFill="0" applyBorder="0" applyAlignment="0" applyProtection="0"/>
    <xf numFmtId="0" fontId="44" fillId="0" borderId="18" applyNumberFormat="0" applyFill="0" applyAlignment="0" applyProtection="0"/>
    <xf numFmtId="0" fontId="46" fillId="39" borderId="20" applyNumberFormat="0" applyAlignment="0" applyProtection="0"/>
    <xf numFmtId="0" fontId="45" fillId="42" borderId="0" applyNumberFormat="0" applyBorder="0" applyAlignment="0" applyProtection="0"/>
    <xf numFmtId="0" fontId="34" fillId="57" borderId="21" applyNumberFormat="0" applyProtection="0">
      <alignment horizontal="left" vertical="center" indent="1"/>
    </xf>
    <xf numFmtId="4" fontId="49" fillId="56" borderId="0" applyNumberFormat="0" applyProtection="0">
      <alignment horizontal="left" vertical="center" indent="1"/>
    </xf>
    <xf numFmtId="4" fontId="50" fillId="57" borderId="0" applyNumberFormat="0" applyProtection="0">
      <alignment horizontal="left" vertical="center" indent="1"/>
    </xf>
    <xf numFmtId="4" fontId="47" fillId="55" borderId="22" applyNumberFormat="0" applyProtection="0">
      <alignment horizontal="left" vertical="center" indent="1"/>
    </xf>
    <xf numFmtId="4" fontId="49" fillId="53" borderId="21" applyNumberFormat="0" applyProtection="0">
      <alignment horizontal="right" vertical="center"/>
    </xf>
    <xf numFmtId="4" fontId="49" fillId="51" borderId="21" applyNumberFormat="0" applyProtection="0">
      <alignment horizontal="right" vertical="center"/>
    </xf>
    <xf numFmtId="4" fontId="49" fillId="49" borderId="21" applyNumberFormat="0" applyProtection="0">
      <alignment horizontal="right" vertical="center"/>
    </xf>
    <xf numFmtId="0" fontId="39" fillId="41" borderId="0" applyNumberFormat="0" applyBorder="0" applyAlignment="0" applyProtection="0"/>
    <xf numFmtId="4" fontId="51" fillId="74" borderId="20" applyNumberFormat="0" applyProtection="0">
      <alignment horizontal="right" vertical="center"/>
    </xf>
    <xf numFmtId="0" fontId="34" fillId="0" borderId="0" applyNumberFormat="0" applyProtection="0">
      <alignment vertical="top"/>
    </xf>
    <xf numFmtId="0" fontId="34" fillId="63" borderId="12" applyNumberFormat="0" applyProtection="0">
      <alignment vertical="top" wrapText="1"/>
    </xf>
    <xf numFmtId="0" fontId="57" fillId="0" borderId="0"/>
    <xf numFmtId="4" fontId="53" fillId="0" borderId="0" applyNumberFormat="0" applyProtection="0">
      <alignment horizontal="right" vertical="center"/>
    </xf>
    <xf numFmtId="0" fontId="34" fillId="0" borderId="0"/>
    <xf numFmtId="0" fontId="34" fillId="63" borderId="12" applyNumberFormat="0" applyProtection="0">
      <alignment vertical="top" wrapText="1"/>
    </xf>
    <xf numFmtId="4" fontId="50" fillId="75" borderId="0" applyNumberFormat="0" applyProtection="0">
      <alignment horizontal="left" vertical="center" indent="1"/>
    </xf>
    <xf numFmtId="0" fontId="34" fillId="63" borderId="20" applyNumberFormat="0" applyProtection="0">
      <alignment horizontal="left" vertical="center" indent="1"/>
    </xf>
    <xf numFmtId="4" fontId="49" fillId="74" borderId="20" applyNumberFormat="0" applyProtection="0">
      <alignment horizontal="left" vertical="center" indent="1"/>
    </xf>
    <xf numFmtId="4" fontId="49" fillId="76" borderId="20" applyNumberFormat="0" applyProtection="0">
      <alignment horizontal="left" vertical="center" indent="1"/>
    </xf>
    <xf numFmtId="0" fontId="34" fillId="76" borderId="20" applyNumberFormat="0" applyProtection="0">
      <alignment horizontal="left" vertical="center" indent="1"/>
    </xf>
    <xf numFmtId="0" fontId="34" fillId="76" borderId="20" applyNumberFormat="0" applyProtection="0">
      <alignment horizontal="left" vertical="center" indent="1"/>
    </xf>
    <xf numFmtId="0" fontId="34" fillId="77" borderId="20" applyNumberFormat="0" applyProtection="0">
      <alignment horizontal="left" vertical="center" indent="1"/>
    </xf>
    <xf numFmtId="0" fontId="34" fillId="77" borderId="20" applyNumberFormat="0" applyProtection="0">
      <alignment horizontal="left" vertical="center" indent="1"/>
    </xf>
    <xf numFmtId="0" fontId="34" fillId="37" borderId="20" applyNumberFormat="0" applyProtection="0">
      <alignment horizontal="left" vertical="center" indent="1"/>
    </xf>
    <xf numFmtId="0" fontId="34" fillId="37" borderId="20" applyNumberFormat="0" applyProtection="0">
      <alignment horizontal="left" vertical="center" indent="1"/>
    </xf>
    <xf numFmtId="0" fontId="34" fillId="63" borderId="20" applyNumberFormat="0" applyProtection="0">
      <alignment horizontal="left" vertical="center" indent="1"/>
    </xf>
    <xf numFmtId="0" fontId="34" fillId="63" borderId="20" applyNumberFormat="0" applyProtection="0">
      <alignment horizontal="left" vertical="center" indent="1"/>
    </xf>
    <xf numFmtId="0" fontId="34" fillId="0" borderId="0" applyNumberFormat="0" applyProtection="0">
      <alignment vertical="top"/>
    </xf>
    <xf numFmtId="0" fontId="34" fillId="63" borderId="12" applyNumberFormat="0" applyProtection="0">
      <alignment vertical="top" wrapText="1"/>
    </xf>
    <xf numFmtId="0" fontId="57" fillId="0" borderId="0"/>
    <xf numFmtId="0" fontId="34" fillId="0" borderId="0"/>
    <xf numFmtId="4" fontId="47" fillId="0" borderId="11" applyNumberFormat="0" applyProtection="0">
      <alignment vertical="center"/>
    </xf>
    <xf numFmtId="4" fontId="34" fillId="0" borderId="11" applyNumberFormat="0" applyProtection="0">
      <alignment vertical="top"/>
    </xf>
    <xf numFmtId="0" fontId="34" fillId="63" borderId="25" applyNumberFormat="0" applyProtection="0">
      <alignment vertical="top" wrapText="1"/>
    </xf>
    <xf numFmtId="0" fontId="34" fillId="0" borderId="0" applyNumberFormat="0" applyProtection="0">
      <alignment vertical="center"/>
    </xf>
    <xf numFmtId="0" fontId="34" fillId="63" borderId="25" applyNumberFormat="0" applyProtection="0">
      <alignment vertical="top" wrapText="1"/>
    </xf>
    <xf numFmtId="4" fontId="53" fillId="74" borderId="20" applyNumberFormat="0" applyProtection="0">
      <alignment horizontal="right" vertical="center"/>
    </xf>
    <xf numFmtId="4" fontId="49" fillId="78" borderId="29" applyNumberFormat="0" applyProtection="0">
      <alignment horizontal="left" vertical="center" indent="1"/>
    </xf>
    <xf numFmtId="0" fontId="34" fillId="76" borderId="29" applyNumberFormat="0" applyProtection="0">
      <alignment horizontal="left" vertical="center" indent="1"/>
    </xf>
    <xf numFmtId="0" fontId="34" fillId="57" borderId="30" applyNumberFormat="0" applyProtection="0">
      <alignment horizontal="left" vertical="top" indent="1"/>
    </xf>
    <xf numFmtId="4" fontId="49" fillId="60" borderId="30" applyNumberFormat="0" applyProtection="0">
      <alignment horizontal="left" vertical="center" indent="1"/>
    </xf>
    <xf numFmtId="0" fontId="34" fillId="58" borderId="30" applyNumberFormat="0" applyProtection="0">
      <alignment horizontal="left" vertical="center" indent="1"/>
    </xf>
    <xf numFmtId="0" fontId="34" fillId="45" borderId="30" applyNumberFormat="0" applyProtection="0">
      <alignment horizontal="left" vertical="top" indent="1"/>
    </xf>
    <xf numFmtId="0" fontId="34" fillId="56" borderId="30" applyNumberFormat="0" applyProtection="0">
      <alignment horizontal="left" vertical="center" indent="1"/>
    </xf>
    <xf numFmtId="0" fontId="34" fillId="77" borderId="29" applyNumberFormat="0" applyProtection="0">
      <alignment horizontal="left" vertical="center" indent="1"/>
    </xf>
    <xf numFmtId="0" fontId="34" fillId="37" borderId="29" applyNumberFormat="0" applyProtection="0">
      <alignment horizontal="left" vertical="center" indent="1"/>
    </xf>
    <xf numFmtId="4" fontId="49" fillId="64" borderId="29" applyNumberFormat="0" applyProtection="0">
      <alignment horizontal="right" vertical="center"/>
    </xf>
    <xf numFmtId="0" fontId="34" fillId="63" borderId="29" applyNumberFormat="0" applyProtection="0">
      <alignment horizontal="left" vertical="center" indent="1"/>
    </xf>
    <xf numFmtId="4" fontId="49" fillId="65" borderId="29" applyNumberFormat="0" applyProtection="0">
      <alignment horizontal="right" vertical="center"/>
    </xf>
    <xf numFmtId="4" fontId="49" fillId="78" borderId="29" applyNumberFormat="0" applyProtection="0">
      <alignment vertical="center"/>
    </xf>
    <xf numFmtId="4" fontId="49" fillId="74" borderId="29" applyNumberFormat="0" applyProtection="0">
      <alignment horizontal="left" vertical="center" indent="1"/>
    </xf>
    <xf numFmtId="0" fontId="34" fillId="37" borderId="29" applyNumberFormat="0" applyProtection="0">
      <alignment horizontal="left" vertical="center" indent="1"/>
    </xf>
    <xf numFmtId="0" fontId="34" fillId="77" borderId="29" applyNumberFormat="0" applyProtection="0">
      <alignment horizontal="left" vertical="center" indent="1"/>
    </xf>
    <xf numFmtId="4" fontId="47" fillId="0" borderId="26" applyNumberFormat="0" applyProtection="0">
      <alignment vertical="center"/>
    </xf>
    <xf numFmtId="0" fontId="34" fillId="76" borderId="29" applyNumberFormat="0" applyProtection="0">
      <alignment horizontal="left" vertical="center" indent="1"/>
    </xf>
    <xf numFmtId="4" fontId="49" fillId="74" borderId="29" applyNumberFormat="0" applyProtection="0">
      <alignment horizontal="left" vertical="center" indent="1"/>
    </xf>
    <xf numFmtId="0" fontId="34" fillId="63" borderId="29" applyNumberFormat="0" applyProtection="0">
      <alignment horizontal="left" vertical="center" indent="1"/>
    </xf>
    <xf numFmtId="4" fontId="49" fillId="66" borderId="29" applyNumberFormat="0" applyProtection="0">
      <alignment horizontal="right" vertical="center"/>
    </xf>
    <xf numFmtId="4" fontId="49" fillId="67" borderId="29" applyNumberFormat="0" applyProtection="0">
      <alignment horizontal="right" vertical="center"/>
    </xf>
    <xf numFmtId="0" fontId="49" fillId="60" borderId="30" applyNumberFormat="0" applyProtection="0">
      <alignment horizontal="left" vertical="top" indent="1"/>
    </xf>
    <xf numFmtId="4" fontId="51" fillId="56" borderId="30" applyNumberFormat="0" applyProtection="0">
      <alignment horizontal="right" vertical="center"/>
    </xf>
    <xf numFmtId="4" fontId="49" fillId="45" borderId="30" applyNumberFormat="0" applyProtection="0">
      <alignment horizontal="left" vertical="center" indent="1"/>
    </xf>
    <xf numFmtId="0" fontId="34" fillId="58" borderId="30" applyNumberFormat="0" applyProtection="0">
      <alignment horizontal="left" vertical="top" indent="1"/>
    </xf>
    <xf numFmtId="4" fontId="51" fillId="60" borderId="30" applyNumberFormat="0" applyProtection="0">
      <alignment vertical="center"/>
    </xf>
    <xf numFmtId="0" fontId="34" fillId="56" borderId="30" applyNumberFormat="0" applyProtection="0">
      <alignment horizontal="left" vertical="top" indent="1"/>
    </xf>
    <xf numFmtId="4" fontId="49" fillId="60" borderId="30" applyNumberFormat="0" applyProtection="0">
      <alignment vertical="center"/>
    </xf>
    <xf numFmtId="4" fontId="49" fillId="71" borderId="29" applyNumberFormat="0" applyProtection="0">
      <alignment horizontal="right" vertical="center"/>
    </xf>
    <xf numFmtId="4" fontId="53" fillId="56" borderId="30" applyNumberFormat="0" applyProtection="0">
      <alignment horizontal="right" vertical="center"/>
    </xf>
    <xf numFmtId="4" fontId="47" fillId="73" borderId="29" applyNumberFormat="0" applyProtection="0">
      <alignment horizontal="left" vertical="center" indent="1"/>
    </xf>
    <xf numFmtId="4" fontId="49" fillId="52" borderId="30" applyNumberFormat="0" applyProtection="0">
      <alignment horizontal="right" vertical="center"/>
    </xf>
    <xf numFmtId="0" fontId="34" fillId="63" borderId="29" applyNumberFormat="0" applyProtection="0">
      <alignment horizontal="left" vertical="center" indent="1"/>
    </xf>
    <xf numFmtId="0" fontId="34" fillId="43" borderId="28" applyNumberFormat="0" applyFont="0" applyAlignment="0" applyProtection="0"/>
    <xf numFmtId="4" fontId="49" fillId="54" borderId="30" applyNumberFormat="0" applyProtection="0">
      <alignment horizontal="right" vertical="center"/>
    </xf>
    <xf numFmtId="4" fontId="49" fillId="78" borderId="29" applyNumberFormat="0" applyProtection="0">
      <alignment horizontal="left" vertical="center" indent="1"/>
    </xf>
    <xf numFmtId="0" fontId="34" fillId="37" borderId="29" applyNumberFormat="0" applyProtection="0">
      <alignment horizontal="left" vertical="center" indent="1"/>
    </xf>
    <xf numFmtId="4" fontId="51" fillId="78" borderId="29" applyNumberFormat="0" applyProtection="0">
      <alignment vertical="center"/>
    </xf>
    <xf numFmtId="0" fontId="34" fillId="77" borderId="29" applyNumberFormat="0" applyProtection="0">
      <alignment horizontal="left" vertical="center" indent="1"/>
    </xf>
    <xf numFmtId="0" fontId="49" fillId="45" borderId="30" applyNumberFormat="0" applyProtection="0">
      <alignment horizontal="left" vertical="top" indent="1"/>
    </xf>
    <xf numFmtId="0" fontId="55" fillId="0" borderId="31" applyNumberFormat="0" applyFill="0" applyAlignment="0" applyProtection="0"/>
    <xf numFmtId="0" fontId="36" fillId="39" borderId="27" applyNumberFormat="0" applyAlignment="0" applyProtection="0"/>
    <xf numFmtId="0" fontId="34" fillId="45" borderId="30" applyNumberFormat="0" applyProtection="0">
      <alignment horizontal="left" vertical="center" indent="1"/>
    </xf>
    <xf numFmtId="4" fontId="49" fillId="46" borderId="30" applyNumberFormat="0" applyProtection="0">
      <alignment horizontal="right" vertical="center"/>
    </xf>
    <xf numFmtId="4" fontId="48" fillId="44" borderId="30" applyNumberFormat="0" applyProtection="0">
      <alignment vertical="center"/>
    </xf>
    <xf numFmtId="0" fontId="47" fillId="44" borderId="30" applyNumberFormat="0" applyProtection="0">
      <alignment horizontal="left" vertical="top" indent="1"/>
    </xf>
    <xf numFmtId="0" fontId="43" fillId="42" borderId="27" applyNumberFormat="0" applyAlignment="0" applyProtection="0"/>
    <xf numFmtId="4" fontId="49" fillId="48" borderId="30" applyNumberFormat="0" applyProtection="0">
      <alignment horizontal="right" vertical="center"/>
    </xf>
    <xf numFmtId="4" fontId="49" fillId="45" borderId="30" applyNumberFormat="0" applyProtection="0">
      <alignment horizontal="right" vertical="center"/>
    </xf>
    <xf numFmtId="4" fontId="49" fillId="36" borderId="29" applyNumberFormat="0" applyProtection="0">
      <alignment horizontal="left" vertical="center" indent="1"/>
    </xf>
    <xf numFmtId="0" fontId="34" fillId="76" borderId="29" applyNumberFormat="0" applyProtection="0">
      <alignment horizontal="left" vertical="center" indent="1"/>
    </xf>
    <xf numFmtId="4" fontId="49" fillId="56" borderId="30" applyNumberFormat="0" applyProtection="0">
      <alignment horizontal="right" vertical="center"/>
    </xf>
    <xf numFmtId="167" fontId="5" fillId="0" borderId="0" applyFont="0" applyFill="0" applyBorder="0" applyAlignment="0" applyProtection="0"/>
    <xf numFmtId="167"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22" borderId="0" applyNumberFormat="0" applyBorder="0" applyAlignment="0" applyProtection="0"/>
    <xf numFmtId="0" fontId="14" fillId="6" borderId="6" applyNumberFormat="0" applyAlignment="0" applyProtection="0"/>
    <xf numFmtId="0" fontId="21" fillId="24" borderId="0" applyNumberFormat="0" applyBorder="0" applyAlignment="0" applyProtection="0"/>
    <xf numFmtId="0" fontId="5" fillId="10" borderId="0" applyNumberFormat="0" applyBorder="0" applyAlignment="0" applyProtection="0"/>
    <xf numFmtId="0" fontId="5" fillId="30" borderId="0" applyNumberFormat="0" applyBorder="0" applyAlignment="0" applyProtection="0"/>
    <xf numFmtId="0" fontId="5" fillId="27" borderId="0" applyNumberFormat="0" applyBorder="0" applyAlignment="0" applyProtection="0"/>
    <xf numFmtId="0" fontId="5" fillId="14" borderId="0" applyNumberFormat="0" applyBorder="0" applyAlignment="0" applyProtection="0"/>
    <xf numFmtId="0" fontId="5" fillId="0" borderId="0"/>
    <xf numFmtId="0" fontId="5" fillId="31" borderId="0" applyNumberFormat="0" applyBorder="0" applyAlignment="0" applyProtection="0"/>
    <xf numFmtId="0" fontId="21" fillId="28" borderId="0" applyNumberFormat="0" applyBorder="0" applyAlignment="0" applyProtection="0"/>
    <xf numFmtId="0" fontId="34" fillId="0" borderId="0"/>
    <xf numFmtId="167" fontId="5" fillId="0" borderId="0" applyFont="0" applyFill="0" applyBorder="0" applyAlignment="0" applyProtection="0"/>
    <xf numFmtId="0" fontId="21" fillId="32" borderId="0" applyNumberFormat="0" applyBorder="0" applyAlignment="0" applyProtection="0"/>
    <xf numFmtId="43" fontId="34" fillId="0" borderId="0" applyFont="0" applyFill="0" applyBorder="0" applyAlignment="0" applyProtection="0"/>
    <xf numFmtId="0" fontId="49" fillId="0" borderId="0"/>
    <xf numFmtId="0" fontId="5" fillId="8" borderId="9" applyNumberFormat="0" applyFont="0" applyAlignment="0" applyProtection="0"/>
    <xf numFmtId="0" fontId="13" fillId="5" borderId="5" applyNumberFormat="0" applyAlignment="0" applyProtection="0"/>
    <xf numFmtId="0" fontId="5" fillId="0" borderId="0"/>
    <xf numFmtId="0" fontId="15" fillId="6" borderId="5" applyNumberFormat="0" applyAlignment="0" applyProtection="0"/>
    <xf numFmtId="0" fontId="14" fillId="6" borderId="6" applyNumberFormat="0" applyAlignment="0" applyProtection="0"/>
    <xf numFmtId="0" fontId="18" fillId="0" borderId="0" applyNumberFormat="0" applyFill="0" applyBorder="0" applyAlignment="0" applyProtection="0"/>
    <xf numFmtId="0" fontId="20" fillId="0" borderId="10" applyNumberFormat="0" applyFill="0" applyAlignment="0" applyProtection="0"/>
    <xf numFmtId="0" fontId="5" fillId="11" borderId="0" applyNumberFormat="0" applyBorder="0" applyAlignment="0" applyProtection="0"/>
    <xf numFmtId="0" fontId="21" fillId="1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5" fillId="19" borderId="0" applyNumberFormat="0" applyBorder="0" applyAlignment="0" applyProtection="0"/>
    <xf numFmtId="0" fontId="5" fillId="18" borderId="0" applyNumberFormat="0" applyBorder="0" applyAlignment="0" applyProtection="0"/>
    <xf numFmtId="0" fontId="5" fillId="23" borderId="0" applyNumberFormat="0" applyBorder="0" applyAlignment="0" applyProtection="0"/>
    <xf numFmtId="0" fontId="21" fillId="20" borderId="0" applyNumberFormat="0" applyBorder="0" applyAlignment="0" applyProtection="0"/>
    <xf numFmtId="0" fontId="5" fillId="27" borderId="0" applyNumberFormat="0" applyBorder="0" applyAlignment="0" applyProtection="0"/>
    <xf numFmtId="0" fontId="5" fillId="26" borderId="0" applyNumberFormat="0" applyBorder="0" applyAlignment="0" applyProtection="0"/>
    <xf numFmtId="0" fontId="21" fillId="28"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5" fillId="0" borderId="0"/>
    <xf numFmtId="0" fontId="13" fillId="5" borderId="5" applyNumberFormat="0" applyAlignment="0" applyProtection="0"/>
    <xf numFmtId="0" fontId="5" fillId="8" borderId="9" applyNumberFormat="0" applyFont="0" applyAlignment="0" applyProtection="0"/>
    <xf numFmtId="0" fontId="15" fillId="6" borderId="5"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0" applyNumberFormat="0" applyFill="0" applyAlignment="0" applyProtection="0"/>
    <xf numFmtId="0" fontId="5" fillId="1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21" fillId="12"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21" fillId="20" borderId="0" applyNumberFormat="0" applyBorder="0" applyAlignment="0" applyProtection="0"/>
    <xf numFmtId="0" fontId="5" fillId="23" borderId="0" applyNumberFormat="0" applyBorder="0" applyAlignment="0" applyProtection="0"/>
    <xf numFmtId="0" fontId="5" fillId="19" borderId="0" applyNumberFormat="0" applyBorder="0" applyAlignment="0" applyProtection="0"/>
    <xf numFmtId="0" fontId="21" fillId="24" borderId="0" applyNumberFormat="0" applyBorder="0" applyAlignment="0" applyProtection="0"/>
    <xf numFmtId="0" fontId="5" fillId="26" borderId="0" applyNumberFormat="0" applyBorder="0" applyAlignment="0" applyProtection="0"/>
    <xf numFmtId="0" fontId="21" fillId="16" borderId="0" applyNumberFormat="0" applyBorder="0" applyAlignment="0" applyProtection="0"/>
    <xf numFmtId="0" fontId="19" fillId="0" borderId="0" applyNumberFormat="0" applyFill="0" applyBorder="0" applyAlignment="0" applyProtection="0"/>
    <xf numFmtId="0" fontId="5" fillId="22" borderId="0" applyNumberFormat="0" applyBorder="0" applyAlignment="0" applyProtection="0"/>
    <xf numFmtId="0" fontId="34" fillId="43" borderId="28" applyNumberFormat="0" applyFont="0" applyAlignment="0" applyProtection="0"/>
    <xf numFmtId="43" fontId="5" fillId="0" borderId="0" applyFont="0" applyFill="0" applyBorder="0" applyAlignment="0" applyProtection="0"/>
    <xf numFmtId="0" fontId="34" fillId="0" borderId="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7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65" fillId="0" borderId="0">
      <alignment vertical="center"/>
    </xf>
    <xf numFmtId="0" fontId="5" fillId="10" borderId="0" applyNumberFormat="0" applyBorder="0" applyAlignment="0" applyProtection="0"/>
    <xf numFmtId="0" fontId="34" fillId="0" borderId="0"/>
    <xf numFmtId="0" fontId="5" fillId="10"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81" borderId="0" applyNumberFormat="0" applyBorder="0" applyAlignment="0" applyProtection="0"/>
    <xf numFmtId="0" fontId="5" fillId="14" borderId="0" applyNumberFormat="0" applyBorder="0" applyAlignment="0" applyProtection="0"/>
    <xf numFmtId="0" fontId="5" fillId="46" borderId="0" applyNumberFormat="0" applyBorder="0" applyAlignment="0" applyProtection="0"/>
    <xf numFmtId="0" fontId="5" fillId="18" borderId="0" applyNumberFormat="0" applyBorder="0" applyAlignment="0" applyProtection="0"/>
    <xf numFmtId="0" fontId="66" fillId="47" borderId="0" applyNumberFormat="0" applyBorder="0" applyAlignment="0" applyProtection="0"/>
    <xf numFmtId="0" fontId="5" fillId="14" borderId="0" applyNumberFormat="0" applyBorder="0" applyAlignment="0" applyProtection="0"/>
    <xf numFmtId="0" fontId="66" fillId="80" borderId="0" applyNumberFormat="0" applyBorder="0" applyAlignment="0" applyProtection="0"/>
    <xf numFmtId="0" fontId="5" fillId="18" borderId="0" applyNumberFormat="0" applyBorder="0" applyAlignment="0" applyProtection="0"/>
    <xf numFmtId="0" fontId="66" fillId="47" borderId="0" applyNumberFormat="0" applyBorder="0" applyAlignment="0" applyProtection="0"/>
    <xf numFmtId="0" fontId="5" fillId="14" borderId="0" applyNumberFormat="0" applyBorder="0" applyAlignment="0" applyProtection="0"/>
    <xf numFmtId="0" fontId="66" fillId="80" borderId="0" applyNumberFormat="0" applyBorder="0" applyAlignment="0" applyProtection="0"/>
    <xf numFmtId="0" fontId="5" fillId="18"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0" borderId="0" applyNumberFormat="0" applyBorder="0" applyAlignment="0" applyProtection="0"/>
    <xf numFmtId="0" fontId="5" fillId="18"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0" borderId="0" applyNumberFormat="0" applyBorder="0" applyAlignment="0" applyProtection="0"/>
    <xf numFmtId="0" fontId="5" fillId="18"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4" fillId="0" borderId="0"/>
    <xf numFmtId="0" fontId="63" fillId="0" borderId="0" applyNumberForma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5" fillId="8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6" fillId="80" borderId="0" applyNumberFormat="0" applyBorder="0" applyAlignment="0" applyProtection="0"/>
    <xf numFmtId="0" fontId="66" fillId="80"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66" fillId="83" borderId="0" applyNumberFormat="0" applyBorder="0" applyAlignment="0" applyProtection="0"/>
    <xf numFmtId="0" fontId="66" fillId="83" borderId="0" applyNumberFormat="0" applyBorder="0" applyAlignment="0" applyProtection="0"/>
    <xf numFmtId="0" fontId="5" fillId="84"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66" fillId="60" borderId="0" applyNumberFormat="0" applyBorder="0" applyAlignment="0" applyProtection="0"/>
    <xf numFmtId="0" fontId="66" fillId="60" borderId="0" applyNumberFormat="0" applyBorder="0" applyAlignment="0" applyProtection="0"/>
    <xf numFmtId="0" fontId="5" fillId="5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6" fillId="84" borderId="0" applyNumberFormat="0" applyBorder="0" applyAlignment="0" applyProtection="0"/>
    <xf numFmtId="0" fontId="66" fillId="8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6" fillId="47" borderId="0" applyNumberFormat="0" applyBorder="0" applyAlignment="0" applyProtection="0"/>
    <xf numFmtId="0" fontId="66" fillId="47" borderId="0" applyNumberFormat="0" applyBorder="0" applyAlignment="0" applyProtection="0"/>
    <xf numFmtId="0" fontId="5" fillId="5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6" fillId="44" borderId="0" applyNumberFormat="0" applyBorder="0" applyAlignment="0" applyProtection="0"/>
    <xf numFmtId="0" fontId="66" fillId="44" borderId="0" applyNumberFormat="0" applyBorder="0" applyAlignment="0" applyProtection="0"/>
    <xf numFmtId="0" fontId="5" fillId="8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6" fillId="84" borderId="0" applyNumberFormat="0" applyBorder="0" applyAlignment="0" applyProtection="0"/>
    <xf numFmtId="0" fontId="66" fillId="84" borderId="0" applyNumberFormat="0" applyBorder="0" applyAlignment="0" applyProtection="0"/>
    <xf numFmtId="0" fontId="5" fillId="5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66" fillId="58" borderId="0" applyNumberFormat="0" applyBorder="0" applyAlignment="0" applyProtection="0"/>
    <xf numFmtId="0" fontId="66" fillId="58" borderId="0" applyNumberFormat="0" applyBorder="0" applyAlignment="0" applyProtection="0"/>
    <xf numFmtId="0" fontId="5" fillId="49"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6" fillId="44" borderId="0" applyNumberFormat="0" applyBorder="0" applyAlignment="0" applyProtection="0"/>
    <xf numFmtId="0" fontId="66" fillId="44" borderId="0" applyNumberFormat="0" applyBorder="0" applyAlignment="0" applyProtection="0"/>
    <xf numFmtId="0" fontId="21" fillId="85" borderId="0" applyNumberFormat="0" applyBorder="0" applyAlignment="0" applyProtection="0"/>
    <xf numFmtId="0" fontId="21" fillId="12" borderId="0" applyNumberFormat="0" applyBorder="0" applyAlignment="0" applyProtection="0"/>
    <xf numFmtId="0" fontId="67" fillId="86" borderId="0" applyNumberFormat="0" applyBorder="0" applyAlignment="0" applyProtection="0"/>
    <xf numFmtId="0" fontId="67" fillId="86" borderId="0" applyNumberFormat="0" applyBorder="0" applyAlignment="0" applyProtection="0"/>
    <xf numFmtId="0" fontId="21" fillId="47" borderId="0" applyNumberFormat="0" applyBorder="0" applyAlignment="0" applyProtection="0"/>
    <xf numFmtId="0" fontId="21" fillId="16"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0" fontId="21" fillId="54" borderId="0" applyNumberFormat="0" applyBorder="0" applyAlignment="0" applyProtection="0"/>
    <xf numFmtId="0" fontId="21" fillId="20" borderId="0" applyNumberFormat="0" applyBorder="0" applyAlignment="0" applyProtection="0"/>
    <xf numFmtId="0" fontId="67" fillId="44" borderId="0" applyNumberFormat="0" applyBorder="0" applyAlignment="0" applyProtection="0"/>
    <xf numFmtId="0" fontId="67" fillId="44" borderId="0" applyNumberFormat="0" applyBorder="0" applyAlignment="0" applyProtection="0"/>
    <xf numFmtId="0" fontId="21" fillId="87" borderId="0" applyNumberFormat="0" applyBorder="0" applyAlignment="0" applyProtection="0"/>
    <xf numFmtId="0" fontId="21" fillId="24" borderId="0" applyNumberFormat="0" applyBorder="0" applyAlignment="0" applyProtection="0"/>
    <xf numFmtId="0" fontId="67" fillId="84" borderId="0" applyNumberFormat="0" applyBorder="0" applyAlignment="0" applyProtection="0"/>
    <xf numFmtId="0" fontId="67" fillId="84" borderId="0" applyNumberFormat="0" applyBorder="0" applyAlignment="0" applyProtection="0"/>
    <xf numFmtId="0" fontId="21" fillId="86" borderId="0" applyNumberFormat="0" applyBorder="0" applyAlignment="0" applyProtection="0"/>
    <xf numFmtId="0" fontId="21" fillId="28" borderId="0" applyNumberFormat="0" applyBorder="0" applyAlignment="0" applyProtection="0"/>
    <xf numFmtId="0" fontId="67" fillId="86" borderId="0" applyNumberFormat="0" applyBorder="0" applyAlignment="0" applyProtection="0"/>
    <xf numFmtId="0" fontId="67" fillId="86" borderId="0" applyNumberFormat="0" applyBorder="0" applyAlignment="0" applyProtection="0"/>
    <xf numFmtId="0" fontId="21" fillId="50" borderId="0" applyNumberFormat="0" applyBorder="0" applyAlignment="0" applyProtection="0"/>
    <xf numFmtId="0" fontId="21" fillId="32" borderId="0" applyNumberFormat="0" applyBorder="0" applyAlignment="0" applyProtection="0"/>
    <xf numFmtId="0" fontId="67" fillId="47" borderId="0" applyNumberFormat="0" applyBorder="0" applyAlignment="0" applyProtection="0"/>
    <xf numFmtId="0" fontId="67" fillId="47" borderId="0" applyNumberFormat="0" applyBorder="0" applyAlignment="0" applyProtection="0"/>
    <xf numFmtId="4" fontId="68" fillId="0" borderId="1">
      <alignment horizontal="center"/>
      <protection locked="0"/>
    </xf>
    <xf numFmtId="0" fontId="21" fillId="88" borderId="0" applyNumberFormat="0" applyBorder="0" applyAlignment="0" applyProtection="0"/>
    <xf numFmtId="0" fontId="21" fillId="9" borderId="0" applyNumberFormat="0" applyBorder="0" applyAlignment="0" applyProtection="0"/>
    <xf numFmtId="0" fontId="67" fillId="86" borderId="0" applyNumberFormat="0" applyBorder="0" applyAlignment="0" applyProtection="0"/>
    <xf numFmtId="0" fontId="67" fillId="86" borderId="0" applyNumberFormat="0" applyBorder="0" applyAlignment="0" applyProtection="0"/>
    <xf numFmtId="0" fontId="21" fillId="48" borderId="0" applyNumberFormat="0" applyBorder="0" applyAlignment="0" applyProtection="0"/>
    <xf numFmtId="0" fontId="21" fillId="13" borderId="0" applyNumberFormat="0" applyBorder="0" applyAlignment="0" applyProtection="0"/>
    <xf numFmtId="0" fontId="67" fillId="48" borderId="0" applyNumberFormat="0" applyBorder="0" applyAlignment="0" applyProtection="0"/>
    <xf numFmtId="0" fontId="67" fillId="48" borderId="0" applyNumberFormat="0" applyBorder="0" applyAlignment="0" applyProtection="0"/>
    <xf numFmtId="0" fontId="21" fillId="52" borderId="0" applyNumberFormat="0" applyBorder="0" applyAlignment="0" applyProtection="0"/>
    <xf numFmtId="0" fontId="21" fillId="17" borderId="0" applyNumberFormat="0" applyBorder="0" applyAlignment="0" applyProtection="0"/>
    <xf numFmtId="0" fontId="67" fillId="52" borderId="0" applyNumberFormat="0" applyBorder="0" applyAlignment="0" applyProtection="0"/>
    <xf numFmtId="0" fontId="67" fillId="52" borderId="0" applyNumberFormat="0" applyBorder="0" applyAlignment="0" applyProtection="0"/>
    <xf numFmtId="0" fontId="21" fillId="87" borderId="0" applyNumberFormat="0" applyBorder="0" applyAlignment="0" applyProtection="0"/>
    <xf numFmtId="0" fontId="21" fillId="21" borderId="0" applyNumberFormat="0" applyBorder="0" applyAlignment="0" applyProtection="0"/>
    <xf numFmtId="0" fontId="67" fillId="57" borderId="0" applyNumberFormat="0" applyBorder="0" applyAlignment="0" applyProtection="0"/>
    <xf numFmtId="0" fontId="67" fillId="57" borderId="0" applyNumberFormat="0" applyBorder="0" applyAlignment="0" applyProtection="0"/>
    <xf numFmtId="0" fontId="21" fillId="25" borderId="0" applyNumberFormat="0" applyBorder="0" applyAlignment="0" applyProtection="0"/>
    <xf numFmtId="0" fontId="67" fillId="86" borderId="0" applyNumberFormat="0" applyBorder="0" applyAlignment="0" applyProtection="0"/>
    <xf numFmtId="0" fontId="67" fillId="86" borderId="0" applyNumberFormat="0" applyBorder="0" applyAlignment="0" applyProtection="0"/>
    <xf numFmtId="0" fontId="21" fillId="51" borderId="0" applyNumberFormat="0" applyBorder="0" applyAlignment="0" applyProtection="0"/>
    <xf numFmtId="0" fontId="21" fillId="29" borderId="0" applyNumberFormat="0" applyBorder="0" applyAlignment="0" applyProtection="0"/>
    <xf numFmtId="0" fontId="67" fillId="51" borderId="0" applyNumberFormat="0" applyBorder="0" applyAlignment="0" applyProtection="0"/>
    <xf numFmtId="0" fontId="67" fillId="51" borderId="0" applyNumberFormat="0" applyBorder="0" applyAlignment="0" applyProtection="0"/>
    <xf numFmtId="0" fontId="11" fillId="46" borderId="0" applyNumberFormat="0" applyBorder="0" applyAlignment="0" applyProtection="0"/>
    <xf numFmtId="0" fontId="11" fillId="3" borderId="0" applyNumberFormat="0" applyBorder="0" applyAlignment="0" applyProtection="0"/>
    <xf numFmtId="0" fontId="69" fillId="46" borderId="0" applyNumberFormat="0" applyBorder="0" applyAlignment="0" applyProtection="0"/>
    <xf numFmtId="0" fontId="69" fillId="46" borderId="0" applyNumberFormat="0" applyBorder="0" applyAlignment="0" applyProtection="0"/>
    <xf numFmtId="0" fontId="49" fillId="0" borderId="0" applyNumberFormat="0" applyAlignment="0"/>
    <xf numFmtId="0" fontId="70" fillId="84" borderId="5" applyNumberFormat="0" applyAlignment="0" applyProtection="0"/>
    <xf numFmtId="0" fontId="15" fillId="6" borderId="5" applyNumberFormat="0" applyAlignment="0" applyProtection="0"/>
    <xf numFmtId="0" fontId="71" fillId="59" borderId="27" applyNumberFormat="0" applyAlignment="0" applyProtection="0"/>
    <xf numFmtId="0" fontId="71" fillId="59" borderId="27" applyNumberFormat="0" applyAlignment="0" applyProtection="0"/>
    <xf numFmtId="0" fontId="17" fillId="7" borderId="8" applyNumberFormat="0" applyAlignment="0" applyProtection="0"/>
    <xf numFmtId="0" fontId="37" fillId="89" borderId="14" applyNumberFormat="0" applyAlignment="0" applyProtection="0"/>
    <xf numFmtId="0" fontId="37" fillId="89" borderId="14" applyNumberFormat="0" applyAlignment="0" applyProtection="0"/>
    <xf numFmtId="0" fontId="72" fillId="0" borderId="0" applyNumberFormat="0" applyAlignment="0"/>
    <xf numFmtId="171" fontId="73" fillId="0" borderId="0"/>
    <xf numFmtId="171" fontId="73" fillId="0" borderId="0"/>
    <xf numFmtId="171" fontId="73" fillId="0" borderId="0"/>
    <xf numFmtId="171" fontId="73" fillId="0" borderId="0"/>
    <xf numFmtId="171" fontId="73" fillId="0" borderId="0"/>
    <xf numFmtId="171" fontId="73" fillId="0" borderId="0"/>
    <xf numFmtId="171" fontId="73" fillId="0" borderId="0"/>
    <xf numFmtId="171" fontId="73" fillId="0" borderId="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67" fontId="34" fillId="0" borderId="0" applyFont="0" applyFill="0" applyBorder="0" applyAlignment="0" applyProtection="0"/>
    <xf numFmtId="172"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NumberFormat="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72"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NumberFormat="0" applyFont="0" applyFill="0" applyBorder="0" applyAlignment="0" applyProtection="0"/>
    <xf numFmtId="167" fontId="34" fillId="0" borderId="0" applyNumberFormat="0" applyFont="0" applyFill="0" applyBorder="0" applyAlignment="0" applyProtection="0"/>
    <xf numFmtId="167" fontId="34" fillId="0" borderId="0" applyFont="0" applyFill="0" applyBorder="0" applyAlignment="0" applyProtection="0"/>
    <xf numFmtId="172"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66"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67" fontId="5" fillId="0" borderId="0" applyFont="0" applyFill="0" applyBorder="0" applyAlignment="0" applyProtection="0"/>
    <xf numFmtId="167" fontId="34" fillId="0" borderId="0" applyFont="0" applyFill="0" applyBorder="0" applyAlignment="0" applyProtection="0"/>
    <xf numFmtId="173" fontId="74" fillId="0" borderId="0" applyFont="0" applyFill="0" applyBorder="0" applyAlignment="0" applyProtection="0"/>
    <xf numFmtId="3"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74" fontId="34" fillId="0" borderId="0" applyFont="0" applyFill="0" applyBorder="0" applyAlignment="0" applyProtection="0"/>
    <xf numFmtId="166" fontId="34" fillId="0" borderId="0" applyFont="0" applyFill="0" applyBorder="0" applyAlignment="0" applyProtection="0"/>
    <xf numFmtId="174"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5" fontId="34" fillId="0" borderId="0" applyFont="0" applyFill="0" applyBorder="0" applyAlignment="0" applyProtection="0"/>
    <xf numFmtId="175" fontId="34" fillId="0" borderId="0" applyFont="0" applyFill="0" applyBorder="0" applyAlignment="0" applyProtection="0"/>
    <xf numFmtId="166" fontId="34" fillId="0" borderId="0" applyFont="0" applyFill="0" applyBorder="0" applyAlignment="0" applyProtection="0"/>
    <xf numFmtId="0" fontId="49" fillId="0" borderId="0" applyNumberFormat="0" applyAlignment="0"/>
    <xf numFmtId="0" fontId="34" fillId="0" borderId="0" applyFont="0" applyFill="0" applyBorder="0" applyAlignment="0" applyProtection="0"/>
    <xf numFmtId="170" fontId="75" fillId="0" borderId="0" applyFont="0" applyFill="0" applyBorder="0" applyAlignment="0" applyProtection="0"/>
    <xf numFmtId="167" fontId="75" fillId="0" borderId="0" applyFont="0" applyFill="0" applyBorder="0" applyAlignment="0" applyProtection="0"/>
    <xf numFmtId="176" fontId="65" fillId="0" borderId="0" applyFont="0" applyFill="0" applyBorder="0" applyAlignment="0" applyProtection="0">
      <alignment vertical="center"/>
    </xf>
    <xf numFmtId="0" fontId="19"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2" fontId="34" fillId="0" borderId="0" applyFont="0" applyFill="0" applyBorder="0" applyAlignment="0" applyProtection="0"/>
    <xf numFmtId="0" fontId="77" fillId="0" borderId="0" applyNumberFormat="0" applyAlignment="0"/>
    <xf numFmtId="0" fontId="10" fillId="81" borderId="0" applyNumberFormat="0" applyBorder="0" applyAlignment="0" applyProtection="0"/>
    <xf numFmtId="0" fontId="10" fillId="2" borderId="0" applyNumberFormat="0" applyBorder="0" applyAlignment="0" applyProtection="0"/>
    <xf numFmtId="0" fontId="39" fillId="81" borderId="0" applyNumberFormat="0" applyBorder="0" applyAlignment="0" applyProtection="0"/>
    <xf numFmtId="0" fontId="39" fillId="81" borderId="0" applyNumberFormat="0" applyBorder="0" applyAlignment="0" applyProtection="0"/>
    <xf numFmtId="0" fontId="72" fillId="0" borderId="0" applyNumberFormat="0" applyAlignment="0"/>
    <xf numFmtId="0" fontId="78" fillId="0" borderId="0" applyNumberFormat="0" applyAlignment="0"/>
    <xf numFmtId="0" fontId="79" fillId="0" borderId="35" applyNumberFormat="0" applyFill="0" applyAlignment="0" applyProtection="0"/>
    <xf numFmtId="0" fontId="7" fillId="0" borderId="2" applyNumberFormat="0" applyFill="0" applyAlignment="0" applyProtection="0"/>
    <xf numFmtId="0" fontId="40" fillId="0" borderId="36" applyNumberFormat="0" applyFill="0" applyAlignment="0" applyProtection="0"/>
    <xf numFmtId="0" fontId="80" fillId="0" borderId="0" applyNumberFormat="0" applyFill="0" applyBorder="0" applyAlignment="0" applyProtection="0"/>
    <xf numFmtId="0" fontId="81" fillId="0" borderId="16" applyNumberFormat="0" applyFill="0" applyAlignment="0" applyProtection="0"/>
    <xf numFmtId="0" fontId="8" fillId="0" borderId="3" applyNumberFormat="0" applyFill="0" applyAlignment="0" applyProtection="0"/>
    <xf numFmtId="0" fontId="41" fillId="0" borderId="16" applyNumberFormat="0" applyFill="0" applyAlignment="0" applyProtection="0"/>
    <xf numFmtId="0" fontId="82" fillId="0" borderId="0" applyNumberFormat="0" applyFill="0" applyBorder="0" applyAlignment="0" applyProtection="0"/>
    <xf numFmtId="0" fontId="83" fillId="0" borderId="37" applyNumberFormat="0" applyFill="0" applyAlignment="0" applyProtection="0"/>
    <xf numFmtId="0" fontId="9" fillId="0" borderId="4"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83" fillId="0" borderId="0" applyNumberFormat="0" applyFill="0" applyBorder="0" applyAlignment="0" applyProtection="0"/>
    <xf numFmtId="0" fontId="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3" fillId="84" borderId="5" applyNumberFormat="0" applyAlignment="0" applyProtection="0"/>
    <xf numFmtId="0" fontId="13" fillId="5" borderId="5" applyNumberFormat="0" applyAlignment="0" applyProtection="0"/>
    <xf numFmtId="0" fontId="84" fillId="44" borderId="27" applyNumberFormat="0" applyAlignment="0" applyProtection="0"/>
    <xf numFmtId="0" fontId="34" fillId="90" borderId="12" applyNumberFormat="0" applyFont="0" applyBorder="0" applyAlignment="0" applyProtection="0">
      <alignment horizontal="center"/>
    </xf>
    <xf numFmtId="0" fontId="85" fillId="0" borderId="39" applyNumberFormat="0" applyFill="0" applyAlignment="0" applyProtection="0"/>
    <xf numFmtId="0" fontId="16" fillId="0" borderId="7" applyNumberFormat="0" applyFill="0" applyAlignment="0" applyProtection="0"/>
    <xf numFmtId="0" fontId="86" fillId="0" borderId="39" applyNumberFormat="0" applyFill="0" applyAlignment="0" applyProtection="0"/>
    <xf numFmtId="0" fontId="86" fillId="0" borderId="39" applyNumberFormat="0" applyFill="0" applyAlignment="0" applyProtection="0"/>
    <xf numFmtId="0" fontId="87" fillId="91" borderId="0" applyFill="0" applyBorder="0">
      <protection hidden="1"/>
    </xf>
    <xf numFmtId="41" fontId="34" fillId="0" borderId="0" applyFont="0" applyFill="0" applyBorder="0" applyAlignment="0" applyProtection="0"/>
    <xf numFmtId="43" fontId="34" fillId="0" borderId="0" applyFont="0" applyFill="0" applyBorder="0" applyAlignment="0" applyProtection="0"/>
    <xf numFmtId="42" fontId="34" fillId="0" borderId="0" applyFont="0" applyFill="0" applyBorder="0" applyAlignment="0" applyProtection="0"/>
    <xf numFmtId="44" fontId="34" fillId="0" borderId="0" applyFont="0" applyFill="0" applyBorder="0" applyAlignment="0" applyProtection="0"/>
    <xf numFmtId="40" fontId="74" fillId="0" borderId="0"/>
    <xf numFmtId="0" fontId="88" fillId="4" borderId="0" applyNumberFormat="0" applyBorder="0" applyAlignment="0" applyProtection="0"/>
    <xf numFmtId="0" fontId="12" fillId="4" borderId="0" applyNumberFormat="0" applyBorder="0" applyAlignment="0" applyProtection="0"/>
    <xf numFmtId="0" fontId="45" fillId="44" borderId="0" applyNumberFormat="0" applyBorder="0" applyAlignment="0" applyProtection="0"/>
    <xf numFmtId="0" fontId="45" fillId="44" borderId="0" applyNumberFormat="0" applyBorder="0" applyAlignment="0" applyProtection="0"/>
    <xf numFmtId="177" fontId="89" fillId="0" borderId="0"/>
    <xf numFmtId="0" fontId="5"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applyNumberFormat="0" applyFont="0" applyFill="0" applyBorder="0" applyAlignment="0" applyProtection="0"/>
    <xf numFmtId="0" fontId="34" fillId="0" borderId="0" applyNumberFormat="0" applyFont="0" applyFill="0" applyBorder="0" applyAlignment="0" applyProtection="0"/>
    <xf numFmtId="0" fontId="34" fillId="0" borderId="0" applyNumberFormat="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xf numFmtId="0" fontId="34" fillId="0" borderId="0" applyNumberFormat="0" applyFont="0" applyFill="0" applyBorder="0" applyAlignment="0" applyProtection="0"/>
    <xf numFmtId="0" fontId="34" fillId="0" borderId="0"/>
    <xf numFmtId="0" fontId="34" fillId="0" borderId="0" applyNumberFormat="0" applyFont="0" applyFill="0" applyBorder="0" applyAlignment="0" applyProtection="0"/>
    <xf numFmtId="0" fontId="34" fillId="0" borderId="0" applyNumberFormat="0" applyFont="0" applyFill="0" applyBorder="0" applyAlignment="0" applyProtection="0"/>
    <xf numFmtId="0" fontId="34" fillId="0" borderId="0" applyNumberFormat="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34" fillId="0" borderId="0"/>
    <xf numFmtId="0" fontId="3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applyNumberFormat="0" applyFont="0" applyFill="0" applyBorder="0" applyAlignment="0" applyProtection="0"/>
    <xf numFmtId="0" fontId="5" fillId="0" borderId="0"/>
    <xf numFmtId="0" fontId="5"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alignment wrapText="1"/>
    </xf>
    <xf numFmtId="0" fontId="34" fillId="0" borderId="0">
      <alignment wrapText="1"/>
    </xf>
    <xf numFmtId="0" fontId="34" fillId="0" borderId="0">
      <alignment wrapText="1"/>
    </xf>
    <xf numFmtId="0" fontId="34" fillId="0" borderId="0">
      <alignment wrapText="1"/>
    </xf>
    <xf numFmtId="0" fontId="34" fillId="0" borderId="0">
      <alignment wrapText="1"/>
    </xf>
    <xf numFmtId="0" fontId="5" fillId="8" borderId="9" applyNumberFormat="0" applyFont="0" applyAlignment="0" applyProtection="0"/>
    <xf numFmtId="0" fontId="5" fillId="8" borderId="9" applyNumberFormat="0" applyFont="0" applyAlignment="0" applyProtection="0"/>
    <xf numFmtId="0" fontId="66" fillId="8" borderId="9" applyNumberFormat="0" applyFont="0" applyAlignment="0" applyProtection="0"/>
    <xf numFmtId="0" fontId="66" fillId="8" borderId="9" applyNumberFormat="0" applyFont="0" applyAlignment="0" applyProtection="0"/>
    <xf numFmtId="0" fontId="34" fillId="60" borderId="28" applyNumberFormat="0" applyFont="0" applyAlignment="0" applyProtection="0"/>
    <xf numFmtId="0" fontId="34" fillId="60" borderId="28" applyNumberFormat="0" applyFont="0" applyAlignment="0" applyProtection="0"/>
    <xf numFmtId="0" fontId="34" fillId="60" borderId="28" applyNumberFormat="0" applyFont="0" applyAlignment="0" applyProtection="0"/>
    <xf numFmtId="0" fontId="34" fillId="60" borderId="28" applyNumberFormat="0" applyFont="0" applyAlignment="0" applyProtection="0"/>
    <xf numFmtId="0" fontId="5" fillId="8" borderId="9" applyNumberFormat="0" applyFont="0" applyAlignment="0" applyProtection="0"/>
    <xf numFmtId="0" fontId="34" fillId="60" borderId="28" applyNumberFormat="0" applyFont="0" applyAlignment="0" applyProtection="0"/>
    <xf numFmtId="0" fontId="5" fillId="8" borderId="9" applyNumberFormat="0" applyFont="0" applyAlignment="0" applyProtection="0"/>
    <xf numFmtId="0" fontId="34" fillId="60" borderId="28"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0" fontId="5" fillId="8" borderId="9" applyNumberFormat="0" applyFont="0" applyAlignment="0" applyProtection="0"/>
    <xf numFmtId="178" fontId="34" fillId="0" borderId="0" applyFont="0" applyFill="0" applyBorder="0" applyAlignment="0" applyProtection="0"/>
    <xf numFmtId="170" fontId="34" fillId="0" borderId="0" applyFont="0" applyFill="0" applyBorder="0" applyAlignment="0" applyProtection="0"/>
    <xf numFmtId="0" fontId="14" fillId="84" borderId="6" applyNumberFormat="0" applyAlignment="0" applyProtection="0"/>
    <xf numFmtId="0" fontId="14" fillId="6" borderId="6" applyNumberFormat="0" applyAlignment="0" applyProtection="0"/>
    <xf numFmtId="0" fontId="46" fillId="59" borderId="29" applyNumberFormat="0" applyAlignment="0" applyProtection="0"/>
    <xf numFmtId="0" fontId="46" fillId="59" borderId="29" applyNumberFormat="0" applyAlignment="0" applyProtection="0"/>
    <xf numFmtId="9" fontId="5" fillId="0" borderId="0" applyFont="0" applyFill="0" applyBorder="0" applyAlignment="0" applyProtection="0"/>
    <xf numFmtId="167" fontId="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5" fillId="0" borderId="0" applyFont="0" applyFill="0" applyBorder="0" applyAlignment="0" applyProtection="0"/>
    <xf numFmtId="9" fontId="3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4" fillId="0" borderId="0" applyFont="0" applyFill="0" applyBorder="0" applyAlignment="0" applyProtection="0"/>
    <xf numFmtId="9" fontId="5" fillId="0" borderId="0" applyFont="0" applyFill="0" applyBorder="0" applyAlignment="0" applyProtection="0"/>
    <xf numFmtId="9" fontId="34" fillId="0" borderId="0" applyFont="0" applyFill="0" applyBorder="0" applyAlignment="0" applyProtection="0"/>
    <xf numFmtId="9" fontId="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4" fontId="50" fillId="36" borderId="30" applyNumberFormat="0" applyProtection="0">
      <alignment vertical="center"/>
    </xf>
    <xf numFmtId="4" fontId="90" fillId="36" borderId="30" applyNumberFormat="0" applyProtection="0">
      <alignment vertical="center"/>
    </xf>
    <xf numFmtId="4" fontId="91" fillId="36" borderId="30" applyNumberFormat="0" applyProtection="0">
      <alignment horizontal="left" vertical="center" indent="1"/>
    </xf>
    <xf numFmtId="0" fontId="47" fillId="36" borderId="30" applyNumberFormat="0" applyProtection="0">
      <alignment horizontal="left" vertical="top" indent="1"/>
    </xf>
    <xf numFmtId="4" fontId="91" fillId="75" borderId="0" applyNumberFormat="0" applyProtection="0">
      <alignment horizontal="left" vertical="center" indent="1"/>
    </xf>
    <xf numFmtId="4" fontId="92" fillId="92" borderId="0" applyNumberFormat="0" applyProtection="0">
      <alignment horizontal="left" vertical="center" indent="1"/>
    </xf>
    <xf numFmtId="4" fontId="91" fillId="66" borderId="30" applyNumberFormat="0" applyProtection="0">
      <alignment horizontal="right" vertical="center"/>
    </xf>
    <xf numFmtId="4" fontId="91" fillId="64" borderId="30" applyNumberFormat="0" applyProtection="0">
      <alignment horizontal="right" vertical="center"/>
    </xf>
    <xf numFmtId="4" fontId="91" fillId="65" borderId="30" applyNumberFormat="0" applyProtection="0">
      <alignment horizontal="right" vertical="center"/>
    </xf>
    <xf numFmtId="4" fontId="91" fillId="93" borderId="30" applyNumberFormat="0" applyProtection="0">
      <alignment horizontal="right" vertical="center"/>
    </xf>
    <xf numFmtId="4" fontId="91" fillId="67" borderId="30" applyNumberFormat="0" applyProtection="0">
      <alignment horizontal="right" vertical="center"/>
    </xf>
    <xf numFmtId="4" fontId="91" fillId="94" borderId="30" applyNumberFormat="0" applyProtection="0">
      <alignment horizontal="right" vertical="center"/>
    </xf>
    <xf numFmtId="4" fontId="91" fillId="71" borderId="30" applyNumberFormat="0" applyProtection="0">
      <alignment horizontal="right" vertical="center"/>
    </xf>
    <xf numFmtId="4" fontId="91" fillId="70" borderId="30" applyNumberFormat="0" applyProtection="0">
      <alignment horizontal="right" vertical="center"/>
    </xf>
    <xf numFmtId="4" fontId="91" fillId="95" borderId="30" applyNumberFormat="0" applyProtection="0">
      <alignment horizontal="right" vertical="center"/>
    </xf>
    <xf numFmtId="4" fontId="50" fillId="96" borderId="22" applyNumberFormat="0" applyProtection="0">
      <alignment horizontal="left" vertical="center" indent="1"/>
    </xf>
    <xf numFmtId="4" fontId="50" fillId="97" borderId="40" applyNumberFormat="0" applyProtection="0">
      <alignment horizontal="left" vertical="center" indent="1"/>
    </xf>
    <xf numFmtId="4" fontId="50" fillId="98" borderId="0" applyNumberFormat="0" applyProtection="0">
      <alignment horizontal="left" vertical="center" indent="1"/>
    </xf>
    <xf numFmtId="4" fontId="50" fillId="99" borderId="0" applyNumberFormat="0" applyProtection="0">
      <alignment horizontal="left" vertical="center" indent="1"/>
    </xf>
    <xf numFmtId="4" fontId="91" fillId="98" borderId="30" applyNumberFormat="0" applyProtection="0">
      <alignment horizontal="right" vertical="center"/>
    </xf>
    <xf numFmtId="4" fontId="49" fillId="98"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91" fillId="100" borderId="0" applyNumberFormat="0" applyProtection="0">
      <alignment horizontal="left" vertical="center" indent="1"/>
    </xf>
    <xf numFmtId="4" fontId="49" fillId="75" borderId="0" applyNumberFormat="0" applyProtection="0">
      <alignment horizontal="left" vertical="center" indent="1"/>
    </xf>
    <xf numFmtId="4" fontId="92" fillId="92" borderId="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center"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75" borderId="30" applyNumberFormat="0" applyProtection="0">
      <alignment horizontal="left" vertical="top"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center"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101" borderId="30" applyNumberFormat="0" applyProtection="0">
      <alignment horizontal="left" vertical="top"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center"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8" borderId="30" applyNumberFormat="0" applyProtection="0">
      <alignment horizontal="left" vertical="top"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center" indent="1"/>
    </xf>
    <xf numFmtId="0" fontId="34" fillId="99" borderId="30" applyNumberFormat="0" applyProtection="0">
      <alignment horizontal="left" vertical="top" indent="1"/>
    </xf>
    <xf numFmtId="0" fontId="34" fillId="99" borderId="30" applyNumberFormat="0" applyProtection="0">
      <alignment horizontal="left" vertical="top" indent="1"/>
    </xf>
    <xf numFmtId="0" fontId="34" fillId="99" borderId="30" applyNumberFormat="0" applyProtection="0">
      <alignment horizontal="left" vertical="top" indent="1"/>
    </xf>
    <xf numFmtId="0" fontId="34" fillId="99" borderId="30" applyNumberFormat="0" applyProtection="0">
      <alignment horizontal="left" vertical="top" indent="1"/>
    </xf>
    <xf numFmtId="0" fontId="34" fillId="99" borderId="30" applyNumberFormat="0" applyProtection="0">
      <alignment horizontal="left" vertical="top" indent="1"/>
    </xf>
    <xf numFmtId="0" fontId="34" fillId="99" borderId="30" applyNumberFormat="0" applyProtection="0">
      <alignment horizontal="left" vertical="top" indent="1"/>
    </xf>
    <xf numFmtId="0" fontId="34" fillId="99" borderId="30" applyNumberFormat="0" applyProtection="0">
      <alignment horizontal="left" vertical="top" indent="1"/>
    </xf>
    <xf numFmtId="4" fontId="91" fillId="99" borderId="30" applyNumberFormat="0" applyProtection="0">
      <alignment vertical="center"/>
    </xf>
    <xf numFmtId="4" fontId="93" fillId="99" borderId="30" applyNumberFormat="0" applyProtection="0">
      <alignment vertical="center"/>
    </xf>
    <xf numFmtId="4" fontId="50" fillId="98" borderId="41" applyNumberFormat="0" applyProtection="0">
      <alignment horizontal="left" vertical="center" indent="1"/>
    </xf>
    <xf numFmtId="0" fontId="49" fillId="78" borderId="30" applyNumberFormat="0" applyProtection="0">
      <alignment horizontal="left" vertical="top" indent="1"/>
    </xf>
    <xf numFmtId="4" fontId="91" fillId="99" borderId="30" applyNumberFormat="0" applyProtection="0">
      <alignment horizontal="right" vertical="center"/>
    </xf>
    <xf numFmtId="4" fontId="91" fillId="99" borderId="30" applyNumberFormat="0" applyProtection="0">
      <alignment horizontal="right" vertical="center"/>
    </xf>
    <xf numFmtId="4" fontId="91" fillId="99" borderId="30" applyNumberFormat="0" applyProtection="0">
      <alignment horizontal="right" vertical="center"/>
    </xf>
    <xf numFmtId="4" fontId="91" fillId="99" borderId="30" applyNumberFormat="0" applyProtection="0">
      <alignment horizontal="right" vertical="center"/>
    </xf>
    <xf numFmtId="4" fontId="91" fillId="99" borderId="30" applyNumberFormat="0" applyProtection="0">
      <alignment horizontal="right" vertical="center"/>
    </xf>
    <xf numFmtId="4" fontId="91" fillId="99" borderId="30" applyNumberFormat="0" applyProtection="0">
      <alignment horizontal="right" vertical="center"/>
    </xf>
    <xf numFmtId="4" fontId="91" fillId="99" borderId="30" applyNumberFormat="0" applyProtection="0">
      <alignment horizontal="right" vertical="center"/>
    </xf>
    <xf numFmtId="4" fontId="93" fillId="99" borderId="30" applyNumberFormat="0" applyProtection="0">
      <alignment horizontal="right" vertical="center"/>
    </xf>
    <xf numFmtId="4" fontId="50" fillId="98" borderId="30" applyNumberFormat="0" applyProtection="0">
      <alignment horizontal="left" vertical="center" indent="1"/>
    </xf>
    <xf numFmtId="4" fontId="94" fillId="37" borderId="30" applyNumberFormat="0" applyProtection="0">
      <alignment horizontal="left" vertical="center" wrapText="1" indent="1"/>
    </xf>
    <xf numFmtId="0" fontId="49" fillId="101" borderId="30" applyNumberFormat="0" applyProtection="0">
      <alignment horizontal="left" vertical="top" indent="1"/>
    </xf>
    <xf numFmtId="4" fontId="52" fillId="101" borderId="41" applyNumberFormat="0" applyProtection="0">
      <alignment horizontal="left" vertical="center" indent="1"/>
    </xf>
    <xf numFmtId="4" fontId="95" fillId="100" borderId="0" applyNumberFormat="0" applyProtection="0">
      <alignment horizontal="left" vertical="center" indent="1"/>
    </xf>
    <xf numFmtId="4" fontId="96" fillId="99" borderId="30" applyNumberFormat="0" applyProtection="0">
      <alignment horizontal="right" vertical="center"/>
    </xf>
    <xf numFmtId="0" fontId="34" fillId="60" borderId="0" applyNumberFormat="0" applyFont="0" applyBorder="0" applyAlignment="0" applyProtection="0"/>
    <xf numFmtId="0" fontId="34" fillId="59" borderId="0" applyNumberFormat="0" applyFont="0" applyBorder="0" applyAlignment="0" applyProtection="0"/>
    <xf numFmtId="0" fontId="34" fillId="84" borderId="0" applyNumberFormat="0" applyFont="0" applyBorder="0" applyAlignment="0" applyProtection="0"/>
    <xf numFmtId="0" fontId="34" fillId="0" borderId="0" applyNumberFormat="0" applyFont="0" applyFill="0" applyBorder="0" applyAlignment="0" applyProtection="0"/>
    <xf numFmtId="0" fontId="34" fillId="84" borderId="0" applyNumberFormat="0" applyFont="0" applyBorder="0" applyAlignment="0" applyProtection="0"/>
    <xf numFmtId="0" fontId="34" fillId="0" borderId="0" applyNumberFormat="0" applyFont="0" applyFill="0" applyBorder="0" applyAlignment="0" applyProtection="0"/>
    <xf numFmtId="0" fontId="34" fillId="0" borderId="0" applyNumberFormat="0" applyFont="0" applyBorder="0" applyAlignment="0" applyProtection="0"/>
    <xf numFmtId="0" fontId="97" fillId="0" borderId="0" applyNumberFormat="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179" fontId="98" fillId="0" borderId="33"/>
    <xf numFmtId="0" fontId="74" fillId="0" borderId="0" applyNumberFormat="0" applyAlignment="0"/>
    <xf numFmtId="0" fontId="47" fillId="0" borderId="0" applyNumberFormat="0" applyAlignment="0"/>
    <xf numFmtId="164" fontId="34" fillId="0" borderId="34">
      <alignment vertical="center"/>
    </xf>
    <xf numFmtId="49" fontId="34" fillId="0" borderId="0" applyFont="0" applyFill="0" applyBorder="0" applyAlignment="0" applyProtection="0"/>
    <xf numFmtId="0" fontId="99" fillId="0" borderId="0" applyNumberFormat="0" applyFill="0" applyBorder="0" applyAlignment="0" applyProtection="0"/>
    <xf numFmtId="0" fontId="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0" fillId="0" borderId="42" applyNumberFormat="0" applyFill="0" applyAlignment="0" applyProtection="0"/>
    <xf numFmtId="0" fontId="20" fillId="0" borderId="10" applyNumberFormat="0" applyFill="0" applyAlignment="0" applyProtection="0"/>
    <xf numFmtId="0" fontId="55" fillId="0" borderId="43" applyNumberFormat="0" applyFill="0" applyAlignment="0" applyProtection="0"/>
    <xf numFmtId="0" fontId="34" fillId="0" borderId="44" applyNumberFormat="0" applyFont="0" applyFill="0" applyAlignment="0" applyProtection="0"/>
    <xf numFmtId="0" fontId="100" fillId="0" borderId="0">
      <alignment vertical="top"/>
    </xf>
    <xf numFmtId="180" fontId="75" fillId="0" borderId="0" applyFont="0" applyFill="0" applyBorder="0" applyAlignment="0" applyProtection="0"/>
    <xf numFmtId="0" fontId="75" fillId="0" borderId="0" applyFon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cellStyleXfs>
  <cellXfs count="250">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Border="1"/>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3" fillId="0" borderId="1" xfId="2" applyFont="1" applyFill="1" applyBorder="1" applyAlignment="1">
      <alignment horizontal="left" vertical="top" wrapText="1"/>
    </xf>
    <xf numFmtId="0" fontId="3" fillId="0" borderId="0" xfId="0" applyFont="1" applyFill="1"/>
    <xf numFmtId="0" fontId="25" fillId="35" borderId="0" xfId="0" applyFont="1" applyFill="1" applyAlignment="1">
      <alignment horizontal="center"/>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0" fillId="0" borderId="0" xfId="0" applyBorder="1" applyAlignment="1">
      <alignment horizontal="left"/>
    </xf>
    <xf numFmtId="0" fontId="0" fillId="0" borderId="0" xfId="0" applyFont="1" applyAlignment="1">
      <alignment horizontal="left"/>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8" fillId="0" borderId="0" xfId="0" applyFont="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9" fillId="0" borderId="0" xfId="0" applyFont="1" applyFill="1" applyBorder="1" applyAlignment="1">
      <alignment horizontal="left" vertical="top" wrapText="1"/>
    </xf>
    <xf numFmtId="168" fontId="30" fillId="0" borderId="0" xfId="0" applyNumberFormat="1" applyFont="1" applyFill="1" applyBorder="1" applyAlignment="1">
      <alignment horizontal="left" vertical="top" wrapText="1"/>
    </xf>
    <xf numFmtId="0" fontId="1" fillId="0" borderId="0" xfId="0" applyFont="1" applyBorder="1"/>
    <xf numFmtId="2" fontId="30" fillId="0" borderId="0" xfId="0" applyNumberFormat="1" applyFont="1" applyBorder="1" applyAlignment="1">
      <alignment horizontal="left" vertical="top"/>
    </xf>
    <xf numFmtId="0" fontId="1" fillId="0" borderId="0" xfId="0" applyFont="1"/>
    <xf numFmtId="168" fontId="30" fillId="0" borderId="0" xfId="0" applyNumberFormat="1" applyFont="1" applyAlignment="1">
      <alignment horizontal="left" vertical="top"/>
    </xf>
    <xf numFmtId="14" fontId="30" fillId="0" borderId="0" xfId="0" applyNumberFormat="1" applyFont="1" applyAlignment="1">
      <alignment horizontal="left" vertical="top" wrapText="1"/>
    </xf>
    <xf numFmtId="2" fontId="30" fillId="0" borderId="0" xfId="0" applyNumberFormat="1" applyFont="1" applyAlignment="1">
      <alignment horizontal="left" vertical="top"/>
    </xf>
    <xf numFmtId="0" fontId="30" fillId="0" borderId="0" xfId="0" applyFont="1" applyAlignment="1">
      <alignment horizontal="left"/>
    </xf>
    <xf numFmtId="0" fontId="30" fillId="0" borderId="0" xfId="0" applyFont="1" applyBorder="1"/>
    <xf numFmtId="0" fontId="29" fillId="0" borderId="0" xfId="0" applyFont="1"/>
    <xf numFmtId="0" fontId="1" fillId="0" borderId="0" xfId="0" applyFont="1" applyBorder="1" applyAlignment="1">
      <alignment horizontal="left"/>
    </xf>
    <xf numFmtId="168" fontId="31" fillId="0" borderId="0" xfId="0" applyNumberFormat="1" applyFont="1" applyFill="1" applyBorder="1" applyAlignment="1">
      <alignment horizontal="left" vertical="top" wrapText="1"/>
    </xf>
    <xf numFmtId="168" fontId="31" fillId="0" borderId="0" xfId="0" applyNumberFormat="1" applyFont="1" applyFill="1" applyBorder="1" applyAlignment="1">
      <alignment horizontal="left" vertical="center" wrapText="1"/>
    </xf>
    <xf numFmtId="0" fontId="22" fillId="0" borderId="0" xfId="0" applyFont="1" applyFill="1" applyBorder="1" applyAlignment="1">
      <alignment horizontal="center" vertical="center" wrapText="1"/>
    </xf>
    <xf numFmtId="168"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22" fillId="0" borderId="0" xfId="0" applyFont="1" applyAlignment="1">
      <alignment horizontal="center" vertical="center"/>
    </xf>
    <xf numFmtId="4" fontId="32" fillId="0" borderId="0" xfId="0" applyNumberFormat="1" applyFont="1" applyFill="1" applyBorder="1" applyAlignment="1">
      <alignment horizontal="center" vertical="center" wrapText="1"/>
    </xf>
    <xf numFmtId="0" fontId="31" fillId="0" borderId="0" xfId="1" applyFont="1" applyBorder="1" applyAlignment="1">
      <alignment horizontal="left" vertical="top"/>
    </xf>
    <xf numFmtId="0" fontId="29" fillId="0" borderId="0" xfId="0" applyFont="1" applyBorder="1"/>
    <xf numFmtId="4" fontId="31" fillId="0" borderId="0" xfId="0" applyNumberFormat="1" applyFont="1" applyBorder="1" applyAlignment="1">
      <alignment horizontal="left" vertical="top"/>
    </xf>
    <xf numFmtId="0" fontId="32" fillId="0" borderId="0" xfId="0" applyNumberFormat="1" applyFont="1" applyFill="1" applyBorder="1" applyAlignment="1">
      <alignment horizontal="center" vertical="center" wrapText="1"/>
    </xf>
    <xf numFmtId="0" fontId="31" fillId="0" borderId="0" xfId="0" applyFont="1"/>
    <xf numFmtId="0" fontId="20" fillId="0" borderId="12" xfId="0" applyFont="1" applyFill="1" applyBorder="1"/>
    <xf numFmtId="4" fontId="0" fillId="0" borderId="0" xfId="0" applyNumberFormat="1" applyFont="1"/>
    <xf numFmtId="4" fontId="31" fillId="0" borderId="0" xfId="154"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0" xfId="0" applyFont="1" applyAlignment="1">
      <alignment vertical="center"/>
    </xf>
    <xf numFmtId="4" fontId="32" fillId="0" borderId="0" xfId="0" applyNumberFormat="1" applyFont="1" applyFill="1" applyAlignment="1">
      <alignment horizontal="center" vertical="center" wrapText="1"/>
    </xf>
    <xf numFmtId="10" fontId="22" fillId="0" borderId="0" xfId="154" applyNumberFormat="1" applyFont="1" applyFill="1" applyBorder="1" applyAlignment="1">
      <alignment horizontal="center" vertical="center" wrapText="1"/>
    </xf>
    <xf numFmtId="10" fontId="32" fillId="0" borderId="0" xfId="154" applyNumberFormat="1" applyFont="1" applyFill="1" applyBorder="1" applyAlignment="1">
      <alignment horizontal="center" vertical="center" wrapText="1"/>
    </xf>
    <xf numFmtId="3" fontId="22" fillId="0" borderId="0" xfId="0" applyNumberFormat="1" applyFont="1" applyFill="1" applyBorder="1" applyAlignment="1">
      <alignment horizontal="center" vertical="center" wrapText="1"/>
    </xf>
    <xf numFmtId="168" fontId="31" fillId="0" borderId="0" xfId="0" applyNumberFormat="1" applyFont="1" applyFill="1" applyBorder="1" applyAlignment="1">
      <alignment horizontal="left" vertical="top" wrapText="1"/>
    </xf>
    <xf numFmtId="168" fontId="60" fillId="0" borderId="33" xfId="0" applyNumberFormat="1" applyFont="1" applyFill="1" applyBorder="1" applyAlignment="1">
      <alignment horizontal="left" vertical="center" wrapText="1"/>
    </xf>
    <xf numFmtId="0" fontId="60" fillId="0" borderId="33" xfId="0" applyFont="1" applyBorder="1" applyAlignment="1">
      <alignment vertical="center"/>
    </xf>
    <xf numFmtId="0" fontId="20" fillId="0" borderId="0" xfId="0" applyFont="1"/>
    <xf numFmtId="4" fontId="31" fillId="0" borderId="0" xfId="0" applyNumberFormat="1" applyFont="1" applyBorder="1" applyAlignment="1">
      <alignment horizontal="right" vertical="center"/>
    </xf>
    <xf numFmtId="4" fontId="60" fillId="0" borderId="33" xfId="0" applyNumberFormat="1" applyFont="1" applyBorder="1" applyAlignment="1">
      <alignment horizontal="right" vertical="center"/>
    </xf>
    <xf numFmtId="4" fontId="22" fillId="0" borderId="0" xfId="0" applyNumberFormat="1" applyFont="1" applyAlignment="1">
      <alignment horizontal="right" vertical="center"/>
    </xf>
    <xf numFmtId="168" fontId="31" fillId="0" borderId="0" xfId="0" applyNumberFormat="1" applyFont="1" applyFill="1" applyBorder="1" applyAlignment="1">
      <alignment vertical="top" wrapText="1"/>
    </xf>
    <xf numFmtId="0" fontId="22" fillId="0" borderId="0" xfId="0" applyFont="1" applyBorder="1"/>
    <xf numFmtId="4" fontId="31" fillId="0" borderId="0" xfId="0" applyNumberFormat="1" applyFont="1" applyBorder="1" applyAlignment="1">
      <alignment horizontal="right" vertical="top"/>
    </xf>
    <xf numFmtId="0" fontId="0" fillId="0" borderId="0" xfId="0" applyFont="1" applyBorder="1" applyAlignment="1">
      <alignment horizontal="right"/>
    </xf>
    <xf numFmtId="0" fontId="22" fillId="0" borderId="0" xfId="0" applyFont="1" applyAlignment="1">
      <alignment vertical="center"/>
    </xf>
    <xf numFmtId="168" fontId="31" fillId="0" borderId="0" xfId="0" applyNumberFormat="1" applyFont="1" applyFill="1" applyBorder="1" applyAlignment="1">
      <alignment vertical="center" wrapText="1"/>
    </xf>
    <xf numFmtId="0" fontId="31" fillId="0" borderId="0" xfId="0" applyNumberFormat="1" applyFont="1" applyAlignment="1">
      <alignment vertical="center"/>
    </xf>
    <xf numFmtId="168" fontId="31" fillId="0" borderId="0" xfId="0" applyNumberFormat="1" applyFont="1" applyAlignment="1">
      <alignment horizontal="left" vertical="top"/>
    </xf>
    <xf numFmtId="14" fontId="31" fillId="0" borderId="0" xfId="0" applyNumberFormat="1" applyFont="1" applyAlignment="1">
      <alignment horizontal="left" vertical="top" wrapText="1"/>
    </xf>
    <xf numFmtId="0" fontId="22" fillId="0" borderId="0" xfId="0" applyFont="1" applyAlignment="1">
      <alignment horizontal="left"/>
    </xf>
    <xf numFmtId="0" fontId="31" fillId="0" borderId="0" xfId="0" applyFont="1" applyAlignment="1">
      <alignment horizontal="left" vertical="top"/>
    </xf>
    <xf numFmtId="2" fontId="22" fillId="0" borderId="0" xfId="0" applyNumberFormat="1" applyFont="1" applyAlignment="1">
      <alignment horizontal="left" vertical="top"/>
    </xf>
    <xf numFmtId="0" fontId="22" fillId="0" borderId="0" xfId="0" applyFont="1" applyAlignment="1">
      <alignment horizontal="left" vertical="top"/>
    </xf>
    <xf numFmtId="14" fontId="31" fillId="0" borderId="0" xfId="0" applyNumberFormat="1" applyFont="1" applyAlignment="1">
      <alignment horizontal="left" vertical="top"/>
    </xf>
    <xf numFmtId="0" fontId="31" fillId="0" borderId="0" xfId="0" applyFont="1" applyAlignment="1">
      <alignment horizontal="center" vertical="top"/>
    </xf>
    <xf numFmtId="168" fontId="32" fillId="0" borderId="33" xfId="0" applyNumberFormat="1" applyFont="1" applyFill="1" applyBorder="1" applyAlignment="1">
      <alignment horizontal="left" vertical="center" wrapText="1"/>
    </xf>
    <xf numFmtId="168" fontId="32" fillId="0" borderId="33" xfId="0" applyNumberFormat="1" applyFont="1" applyFill="1" applyBorder="1" applyAlignment="1">
      <alignment horizontal="center" vertical="center" wrapText="1"/>
    </xf>
    <xf numFmtId="3" fontId="32" fillId="0" borderId="33" xfId="0" applyNumberFormat="1" applyFont="1" applyFill="1" applyBorder="1" applyAlignment="1">
      <alignment horizontal="center" vertical="center" wrapText="1"/>
    </xf>
    <xf numFmtId="4" fontId="32" fillId="0" borderId="33" xfId="154" applyNumberFormat="1" applyFont="1" applyFill="1" applyBorder="1" applyAlignment="1">
      <alignment horizontal="center" vertical="center" wrapText="1"/>
    </xf>
    <xf numFmtId="167" fontId="0" fillId="0" borderId="0" xfId="153" applyFont="1" applyBorder="1"/>
    <xf numFmtId="2" fontId="31" fillId="0" borderId="0" xfId="0" applyNumberFormat="1" applyFont="1" applyBorder="1" applyAlignment="1">
      <alignment horizontal="center" vertical="top"/>
    </xf>
    <xf numFmtId="10" fontId="31" fillId="0" borderId="0" xfId="154" applyNumberFormat="1" applyFont="1" applyAlignment="1">
      <alignment horizontal="center" vertical="center"/>
    </xf>
    <xf numFmtId="4" fontId="31" fillId="0" borderId="0" xfId="0" applyNumberFormat="1" applyFont="1" applyBorder="1" applyAlignment="1">
      <alignment horizontal="center" vertical="top"/>
    </xf>
    <xf numFmtId="0" fontId="20" fillId="0" borderId="12" xfId="0" applyFont="1" applyFill="1" applyBorder="1" applyAlignment="1">
      <alignment horizontal="center"/>
    </xf>
    <xf numFmtId="0" fontId="20" fillId="0" borderId="12" xfId="0" applyFont="1" applyFill="1" applyBorder="1" applyAlignment="1">
      <alignment horizontal="left" vertical="top"/>
    </xf>
    <xf numFmtId="0" fontId="31" fillId="0" borderId="0" xfId="0" applyNumberFormat="1" applyFont="1" applyAlignment="1">
      <alignment horizontal="center" vertical="center"/>
    </xf>
    <xf numFmtId="0" fontId="3" fillId="0" borderId="0" xfId="0" applyFont="1"/>
    <xf numFmtId="0" fontId="3" fillId="0" borderId="0" xfId="0" applyFont="1" applyFill="1"/>
    <xf numFmtId="0" fontId="4" fillId="0" borderId="0" xfId="0" applyFont="1" applyFill="1"/>
    <xf numFmtId="0" fontId="4" fillId="0" borderId="0" xfId="0" applyFont="1"/>
    <xf numFmtId="0" fontId="31" fillId="0" borderId="0" xfId="0" applyFont="1" applyBorder="1"/>
    <xf numFmtId="46" fontId="31" fillId="0" borderId="0" xfId="0" applyNumberFormat="1" applyFont="1" applyAlignment="1">
      <alignment horizontal="center"/>
    </xf>
    <xf numFmtId="10" fontId="31" fillId="0" borderId="0" xfId="154" applyNumberFormat="1" applyFont="1" applyFill="1" applyBorder="1" applyAlignment="1">
      <alignment horizontal="center" vertical="center" wrapText="1"/>
    </xf>
    <xf numFmtId="10" fontId="32" fillId="0" borderId="0" xfId="154" applyNumberFormat="1" applyFont="1" applyFill="1" applyBorder="1" applyAlignment="1">
      <alignment horizontal="center" vertical="center"/>
    </xf>
    <xf numFmtId="4" fontId="32" fillId="0" borderId="33" xfId="0" applyNumberFormat="1" applyFont="1" applyFill="1" applyBorder="1" applyAlignment="1">
      <alignment horizontal="center" vertical="center" wrapText="1"/>
    </xf>
    <xf numFmtId="4" fontId="32" fillId="0" borderId="33" xfId="0" applyNumberFormat="1" applyFont="1" applyFill="1" applyBorder="1" applyAlignment="1">
      <alignment horizontal="center" vertical="center"/>
    </xf>
    <xf numFmtId="181" fontId="32" fillId="0" borderId="0" xfId="0" applyNumberFormat="1" applyFont="1" applyFill="1" applyAlignment="1">
      <alignment horizontal="center" vertical="center"/>
    </xf>
    <xf numFmtId="4" fontId="32" fillId="0" borderId="0" xfId="0" applyNumberFormat="1" applyFont="1" applyFill="1" applyAlignment="1">
      <alignment horizontal="center" vertical="center"/>
    </xf>
    <xf numFmtId="10" fontId="0" fillId="0" borderId="0" xfId="154" applyNumberFormat="1" applyFont="1" applyBorder="1"/>
    <xf numFmtId="4" fontId="0" fillId="0" borderId="0" xfId="0" applyNumberFormat="1" applyFont="1" applyBorder="1"/>
    <xf numFmtId="4" fontId="0" fillId="0" borderId="0" xfId="0" applyNumberFormat="1" applyFont="1" applyBorder="1" applyAlignment="1">
      <alignment horizontal="right"/>
    </xf>
    <xf numFmtId="4" fontId="0" fillId="0" borderId="0" xfId="0" applyNumberFormat="1" applyAlignment="1">
      <alignment horizontal="left"/>
    </xf>
    <xf numFmtId="0" fontId="3" fillId="0" borderId="0" xfId="0" applyFont="1" applyAlignment="1">
      <alignment horizontal="left" vertical="center" wrapText="1"/>
    </xf>
    <xf numFmtId="0" fontId="22" fillId="0" borderId="0" xfId="0" applyFont="1" applyFill="1" applyBorder="1" applyAlignment="1">
      <alignment horizontal="left" vertical="center" wrapText="1"/>
    </xf>
    <xf numFmtId="168" fontId="32" fillId="0" borderId="32" xfId="0" applyNumberFormat="1" applyFont="1" applyFill="1" applyBorder="1" applyAlignment="1">
      <alignment horizontal="center" vertical="center" wrapText="1"/>
    </xf>
    <xf numFmtId="0" fontId="61" fillId="0" borderId="33" xfId="0" applyFont="1" applyFill="1" applyBorder="1" applyAlignment="1">
      <alignment horizontal="left" vertical="center" wrapText="1"/>
    </xf>
    <xf numFmtId="0" fontId="32" fillId="0" borderId="0" xfId="0" applyFont="1" applyFill="1" applyBorder="1" applyAlignment="1">
      <alignment horizontal="left" vertical="center" wrapText="1"/>
    </xf>
    <xf numFmtId="4" fontId="31" fillId="0" borderId="0" xfId="0" applyNumberFormat="1" applyFont="1" applyBorder="1" applyAlignment="1">
      <alignment horizontal="center" vertical="center"/>
    </xf>
    <xf numFmtId="1" fontId="31" fillId="0" borderId="0" xfId="0" applyNumberFormat="1" applyFont="1" applyBorder="1" applyAlignment="1">
      <alignment horizontal="center" vertical="center"/>
    </xf>
    <xf numFmtId="169" fontId="31" fillId="0" borderId="0" xfId="153" applyNumberFormat="1" applyFont="1" applyAlignment="1">
      <alignment horizontal="center" vertical="center"/>
    </xf>
    <xf numFmtId="2" fontId="26" fillId="0" borderId="0" xfId="155" applyNumberFormat="1" applyBorder="1" applyAlignment="1" applyProtection="1">
      <alignment horizontal="center" vertical="center"/>
    </xf>
    <xf numFmtId="0" fontId="0" fillId="0" borderId="0" xfId="0" applyFont="1" applyAlignment="1">
      <alignment horizontal="center" vertical="center"/>
    </xf>
    <xf numFmtId="168" fontId="32" fillId="0" borderId="46" xfId="0" applyNumberFormat="1" applyFont="1" applyFill="1" applyBorder="1" applyAlignment="1">
      <alignment horizontal="center" vertical="center" wrapText="1"/>
    </xf>
    <xf numFmtId="168" fontId="32" fillId="0" borderId="12" xfId="0" applyNumberFormat="1" applyFont="1" applyFill="1" applyBorder="1" applyAlignment="1">
      <alignment horizontal="left" vertical="center" wrapText="1"/>
    </xf>
    <xf numFmtId="168" fontId="32" fillId="0" borderId="12" xfId="0" applyNumberFormat="1" applyFont="1" applyFill="1" applyBorder="1" applyAlignment="1">
      <alignment horizontal="center" vertical="center" wrapText="1"/>
    </xf>
    <xf numFmtId="4" fontId="32" fillId="0" borderId="12" xfId="0" applyNumberFormat="1" applyFont="1" applyFill="1" applyBorder="1" applyAlignment="1">
      <alignment horizontal="center" vertical="center" wrapText="1"/>
    </xf>
    <xf numFmtId="3" fontId="32" fillId="0" borderId="12" xfId="0" applyNumberFormat="1" applyFont="1" applyFill="1" applyBorder="1" applyAlignment="1">
      <alignment horizontal="center" vertical="center" wrapText="1"/>
    </xf>
    <xf numFmtId="4" fontId="26" fillId="0" borderId="12" xfId="155" applyNumberFormat="1" applyFill="1" applyBorder="1" applyAlignment="1" applyProtection="1">
      <alignment horizontal="center" vertical="center" wrapText="1"/>
    </xf>
    <xf numFmtId="4" fontId="32" fillId="0" borderId="12" xfId="0" applyNumberFormat="1" applyFont="1" applyFill="1" applyBorder="1" applyAlignment="1">
      <alignment horizontal="center" vertical="center"/>
    </xf>
    <xf numFmtId="10" fontId="32" fillId="0" borderId="12" xfId="154" applyNumberFormat="1" applyFont="1" applyFill="1" applyBorder="1" applyAlignment="1">
      <alignment horizontal="center" vertical="center"/>
    </xf>
    <xf numFmtId="4" fontId="32" fillId="0" borderId="12" xfId="154" applyNumberFormat="1" applyFont="1" applyFill="1" applyBorder="1" applyAlignment="1">
      <alignment horizontal="center" vertical="center" wrapText="1"/>
    </xf>
    <xf numFmtId="10" fontId="32" fillId="0" borderId="12" xfId="154" applyNumberFormat="1" applyFont="1" applyFill="1" applyBorder="1" applyAlignment="1">
      <alignment horizontal="center" vertical="center" wrapText="1"/>
    </xf>
    <xf numFmtId="0" fontId="32" fillId="0" borderId="12" xfId="154" applyNumberFormat="1" applyFont="1" applyFill="1" applyBorder="1" applyAlignment="1">
      <alignment horizontal="center" vertical="center" wrapText="1"/>
    </xf>
    <xf numFmtId="0" fontId="61" fillId="0" borderId="12" xfId="0" applyFont="1" applyFill="1" applyBorder="1" applyAlignment="1">
      <alignment horizontal="left" vertical="center" wrapText="1"/>
    </xf>
    <xf numFmtId="0" fontId="58" fillId="33" borderId="45" xfId="0" applyFont="1" applyFill="1" applyBorder="1" applyAlignment="1">
      <alignment horizontal="left" vertical="center" wrapText="1"/>
    </xf>
    <xf numFmtId="0" fontId="20" fillId="33" borderId="45" xfId="0" applyFont="1" applyFill="1" applyBorder="1" applyAlignment="1">
      <alignment horizontal="left" vertical="center"/>
    </xf>
    <xf numFmtId="0" fontId="20" fillId="33" borderId="45" xfId="0" applyFont="1" applyFill="1" applyBorder="1" applyAlignment="1">
      <alignment horizontal="center" vertical="center"/>
    </xf>
    <xf numFmtId="0" fontId="20" fillId="33" borderId="45" xfId="1" applyFont="1" applyFill="1" applyBorder="1" applyAlignment="1">
      <alignment horizontal="center" vertical="center"/>
    </xf>
    <xf numFmtId="0" fontId="59" fillId="33" borderId="45" xfId="2" applyFont="1" applyFill="1" applyBorder="1" applyAlignment="1">
      <alignment horizontal="center" vertical="center"/>
    </xf>
    <xf numFmtId="0" fontId="58" fillId="33" borderId="45" xfId="0" applyFont="1" applyFill="1" applyBorder="1" applyAlignment="1">
      <alignment horizontal="center" vertical="center"/>
    </xf>
    <xf numFmtId="0" fontId="58" fillId="33" borderId="45" xfId="0" applyFont="1" applyFill="1" applyBorder="1" applyAlignment="1">
      <alignment horizontal="center" vertical="center" wrapText="1"/>
    </xf>
    <xf numFmtId="0" fontId="20" fillId="0" borderId="12" xfId="1" applyFont="1" applyFill="1" applyBorder="1" applyAlignment="1">
      <alignment horizontal="center" vertical="top"/>
    </xf>
    <xf numFmtId="0" fontId="20" fillId="0" borderId="12" xfId="0" applyFont="1" applyFill="1" applyBorder="1" applyAlignment="1">
      <alignment vertical="top"/>
    </xf>
    <xf numFmtId="4" fontId="20" fillId="0" borderId="12" xfId="1" applyNumberFormat="1" applyFont="1" applyFill="1" applyBorder="1" applyAlignment="1">
      <alignment horizontal="center" vertical="top"/>
    </xf>
    <xf numFmtId="0" fontId="0" fillId="0" borderId="0" xfId="0" applyFont="1" applyFill="1" applyBorder="1"/>
    <xf numFmtId="4" fontId="58" fillId="0" borderId="12" xfId="0" applyNumberFormat="1" applyFont="1" applyFill="1" applyBorder="1" applyAlignment="1">
      <alignment horizontal="center" vertical="center"/>
    </xf>
    <xf numFmtId="0" fontId="0" fillId="0" borderId="0" xfId="0" applyFill="1"/>
    <xf numFmtId="0" fontId="20" fillId="0" borderId="12" xfId="0" applyFont="1" applyFill="1" applyBorder="1" applyAlignment="1">
      <alignment horizontal="center" vertical="top"/>
    </xf>
    <xf numFmtId="0" fontId="58" fillId="0" borderId="12" xfId="0" applyFont="1" applyFill="1" applyBorder="1" applyAlignment="1">
      <alignment horizontal="center" vertical="top"/>
    </xf>
    <xf numFmtId="0" fontId="20" fillId="0" borderId="0" xfId="0" applyFont="1" applyFill="1" applyAlignment="1">
      <alignment horizontal="left"/>
    </xf>
    <xf numFmtId="0" fontId="0" fillId="0" borderId="0" xfId="0" applyFill="1" applyAlignment="1">
      <alignment horizontal="left" vertical="top"/>
    </xf>
    <xf numFmtId="0" fontId="0" fillId="0" borderId="0" xfId="0" applyFont="1" applyFill="1"/>
    <xf numFmtId="0" fontId="61" fillId="0" borderId="12" xfId="0" applyFont="1" applyFill="1" applyBorder="1"/>
    <xf numFmtId="0" fontId="62" fillId="0" borderId="12" xfId="0" applyFont="1" applyFill="1" applyBorder="1" applyAlignment="1">
      <alignment vertical="top"/>
    </xf>
    <xf numFmtId="0" fontId="61" fillId="0" borderId="12" xfId="0" applyFont="1" applyFill="1" applyBorder="1" applyAlignment="1">
      <alignment horizontal="center" vertical="top"/>
    </xf>
    <xf numFmtId="0" fontId="62" fillId="0" borderId="12" xfId="0" applyFont="1" applyFill="1" applyBorder="1"/>
    <xf numFmtId="0" fontId="58" fillId="0" borderId="12" xfId="0" applyFont="1" applyFill="1" applyBorder="1" applyAlignment="1">
      <alignment horizontal="left"/>
    </xf>
    <xf numFmtId="0" fontId="58" fillId="0" borderId="12" xfId="0" applyFont="1" applyFill="1" applyBorder="1"/>
    <xf numFmtId="0" fontId="58" fillId="0" borderId="12" xfId="0" applyFont="1" applyFill="1" applyBorder="1" applyAlignment="1">
      <alignment horizontal="center"/>
    </xf>
    <xf numFmtId="0" fontId="20" fillId="0" borderId="12" xfId="0" applyFont="1" applyFill="1" applyBorder="1" applyAlignment="1">
      <alignment horizontal="left"/>
    </xf>
    <xf numFmtId="0" fontId="20" fillId="0" borderId="12"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0" xfId="0" applyFill="1" applyBorder="1"/>
    <xf numFmtId="0" fontId="20" fillId="0" borderId="45" xfId="1" applyFont="1" applyFill="1" applyBorder="1" applyAlignment="1">
      <alignment horizontal="center" vertical="center"/>
    </xf>
    <xf numFmtId="4" fontId="31" fillId="0" borderId="0" xfId="0" applyNumberFormat="1" applyFont="1" applyFill="1" applyBorder="1" applyAlignment="1">
      <alignment horizontal="center" vertical="center"/>
    </xf>
    <xf numFmtId="0" fontId="0" fillId="0" borderId="0" xfId="0"/>
    <xf numFmtId="0" fontId="59" fillId="0" borderId="45" xfId="2" applyFont="1" applyFill="1" applyBorder="1" applyAlignment="1">
      <alignment horizontal="center" vertical="center"/>
    </xf>
    <xf numFmtId="0" fontId="20" fillId="0" borderId="45" xfId="0" applyFont="1" applyFill="1" applyBorder="1" applyAlignment="1">
      <alignment horizontal="center" vertical="center"/>
    </xf>
    <xf numFmtId="0" fontId="58" fillId="0" borderId="45" xfId="0" applyFont="1" applyFill="1" applyBorder="1" applyAlignment="1">
      <alignment horizontal="center" vertical="center"/>
    </xf>
    <xf numFmtId="10" fontId="31" fillId="0" borderId="0" xfId="0" applyNumberFormat="1" applyFont="1" applyFill="1" applyAlignment="1">
      <alignment horizontal="center" vertical="center"/>
    </xf>
    <xf numFmtId="10" fontId="31" fillId="0" borderId="0" xfId="154" applyNumberFormat="1" applyFont="1" applyFill="1" applyAlignment="1">
      <alignment horizontal="center" vertical="center"/>
    </xf>
    <xf numFmtId="0" fontId="3" fillId="0" borderId="0" xfId="0" applyFont="1"/>
    <xf numFmtId="0" fontId="3" fillId="0" borderId="0" xfId="0" applyFont="1"/>
    <xf numFmtId="0" fontId="3" fillId="0" borderId="0" xfId="0" applyFont="1"/>
    <xf numFmtId="0" fontId="22" fillId="0" borderId="0"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 fillId="0" borderId="0" xfId="0" applyFont="1"/>
    <xf numFmtId="0" fontId="3" fillId="0" borderId="0" xfId="0" applyFont="1" applyAlignment="1">
      <alignment vertical="top" wrapText="1"/>
    </xf>
    <xf numFmtId="4" fontId="32" fillId="0" borderId="0" xfId="0" applyNumberFormat="1" applyFont="1" applyFill="1" applyBorder="1" applyAlignment="1">
      <alignment horizontal="center" vertical="center" wrapText="1"/>
    </xf>
    <xf numFmtId="3" fontId="32" fillId="0" borderId="33" xfId="0" applyNumberFormat="1" applyFont="1" applyFill="1" applyBorder="1" applyAlignment="1">
      <alignment horizontal="center" vertical="center" wrapText="1"/>
    </xf>
    <xf numFmtId="0" fontId="3" fillId="0" borderId="0" xfId="0" applyFont="1"/>
    <xf numFmtId="0" fontId="22" fillId="0" borderId="0" xfId="0" applyFont="1" applyFill="1" applyBorder="1" applyAlignment="1">
      <alignment horizontal="center" vertical="center" wrapText="1"/>
    </xf>
    <xf numFmtId="4" fontId="32"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center" wrapText="1"/>
    </xf>
    <xf numFmtId="4" fontId="32" fillId="0" borderId="0" xfId="0" applyNumberFormat="1" applyFont="1" applyFill="1" applyAlignment="1">
      <alignment horizontal="center" vertical="center" wrapText="1"/>
    </xf>
    <xf numFmtId="10" fontId="22" fillId="0" borderId="0" xfId="154" applyNumberFormat="1" applyFont="1" applyFill="1" applyBorder="1" applyAlignment="1">
      <alignment horizontal="center" vertical="center" wrapText="1"/>
    </xf>
    <xf numFmtId="10" fontId="32" fillId="0" borderId="0" xfId="154" applyNumberFormat="1" applyFont="1" applyFill="1" applyBorder="1" applyAlignment="1">
      <alignment horizontal="center" vertical="center" wrapText="1"/>
    </xf>
    <xf numFmtId="3" fontId="22" fillId="0" borderId="0" xfId="0" applyNumberFormat="1" applyFont="1" applyFill="1" applyBorder="1" applyAlignment="1">
      <alignment horizontal="center" vertical="center" wrapText="1"/>
    </xf>
    <xf numFmtId="4" fontId="32" fillId="0" borderId="33" xfId="0" applyNumberFormat="1" applyFont="1" applyFill="1" applyBorder="1" applyAlignment="1">
      <alignment horizontal="center" vertical="center" wrapText="1"/>
    </xf>
    <xf numFmtId="4" fontId="32" fillId="0" borderId="12" xfId="0" applyNumberFormat="1" applyFont="1" applyFill="1" applyBorder="1" applyAlignment="1">
      <alignment horizontal="center" vertical="center" wrapText="1"/>
    </xf>
    <xf numFmtId="3" fontId="32" fillId="0" borderId="12" xfId="0" applyNumberFormat="1" applyFont="1" applyFill="1" applyBorder="1" applyAlignment="1">
      <alignment horizontal="center" vertical="center" wrapText="1"/>
    </xf>
    <xf numFmtId="10" fontId="32" fillId="0" borderId="12" xfId="154" applyNumberFormat="1" applyFont="1" applyFill="1" applyBorder="1" applyAlignment="1">
      <alignment horizontal="center" vertical="center" wrapText="1"/>
    </xf>
    <xf numFmtId="0" fontId="32" fillId="0" borderId="12" xfId="154" applyNumberFormat="1" applyFont="1" applyFill="1" applyBorder="1" applyAlignment="1">
      <alignment horizontal="center" vertical="center" wrapText="1"/>
    </xf>
    <xf numFmtId="0" fontId="20" fillId="33" borderId="45" xfId="0" applyFont="1" applyFill="1" applyBorder="1" applyAlignment="1">
      <alignment horizontal="center" vertical="center"/>
    </xf>
    <xf numFmtId="0" fontId="59" fillId="33" borderId="45" xfId="2" applyFont="1" applyFill="1" applyBorder="1" applyAlignment="1">
      <alignment horizontal="center" vertical="center"/>
    </xf>
    <xf numFmtId="0" fontId="58" fillId="33" borderId="45" xfId="0" applyFont="1" applyFill="1" applyBorder="1" applyAlignment="1">
      <alignment horizontal="center" vertical="center"/>
    </xf>
    <xf numFmtId="0" fontId="22" fillId="0" borderId="0" xfId="0" applyNumberFormat="1" applyFont="1" applyAlignment="1">
      <alignment horizontal="center" vertical="center"/>
    </xf>
    <xf numFmtId="0" fontId="3" fillId="0" borderId="0" xfId="0" applyFont="1" applyFill="1" applyAlignment="1">
      <alignment vertical="center" wrapText="1"/>
    </xf>
    <xf numFmtId="0" fontId="3" fillId="0" borderId="0" xfId="0" applyFont="1" applyFill="1" applyAlignment="1">
      <alignment horizontal="left" vertical="center"/>
    </xf>
    <xf numFmtId="0" fontId="3" fillId="0" borderId="0" xfId="0" applyFont="1" applyAlignment="1">
      <alignment horizontal="left" vertical="center"/>
    </xf>
    <xf numFmtId="0" fontId="25" fillId="35" borderId="0" xfId="0" applyFont="1" applyFill="1" applyAlignment="1">
      <alignment horizontal="left"/>
    </xf>
    <xf numFmtId="0" fontId="3" fillId="0" borderId="0" xfId="0" applyFont="1" applyFill="1" applyAlignment="1">
      <alignment wrapText="1"/>
    </xf>
    <xf numFmtId="0" fontId="3" fillId="0" borderId="0" xfId="0" applyFont="1" applyAlignment="1">
      <alignment horizontal="left"/>
    </xf>
    <xf numFmtId="0" fontId="3" fillId="0" borderId="0" xfId="0" applyFont="1" applyFill="1"/>
    <xf numFmtId="0" fontId="22" fillId="0" borderId="0" xfId="0" applyFont="1" applyAlignment="1">
      <alignment horizontal="center" vertical="center"/>
    </xf>
    <xf numFmtId="0" fontId="31" fillId="0" borderId="0" xfId="0" applyFont="1" applyFill="1" applyBorder="1" applyAlignment="1">
      <alignment horizontal="center" vertical="center" wrapText="1"/>
    </xf>
    <xf numFmtId="46" fontId="31" fillId="0" borderId="0" xfId="0" applyNumberFormat="1" applyFont="1" applyAlignment="1">
      <alignment horizontal="center"/>
    </xf>
    <xf numFmtId="4" fontId="32" fillId="0" borderId="33" xfId="0" applyNumberFormat="1" applyFont="1" applyFill="1" applyBorder="1" applyAlignment="1">
      <alignment horizontal="center" vertical="center"/>
    </xf>
    <xf numFmtId="4" fontId="32" fillId="0" borderId="12" xfId="0" applyNumberFormat="1" applyFont="1" applyFill="1" applyBorder="1" applyAlignment="1">
      <alignment horizontal="center" vertical="center" wrapText="1"/>
    </xf>
    <xf numFmtId="0" fontId="59" fillId="33" borderId="45" xfId="2" applyFont="1" applyFill="1" applyBorder="1" applyAlignment="1">
      <alignment horizontal="center" vertical="center"/>
    </xf>
    <xf numFmtId="4" fontId="26" fillId="0" borderId="33" xfId="155" applyNumberFormat="1" applyFont="1" applyFill="1" applyBorder="1" applyAlignment="1" applyProtection="1">
      <alignment horizontal="center" vertical="center" wrapText="1"/>
    </xf>
    <xf numFmtId="0" fontId="0" fillId="0" borderId="33" xfId="0" applyFont="1" applyBorder="1" applyAlignment="1">
      <alignment horizontal="center" vertical="center" wrapText="1"/>
    </xf>
    <xf numFmtId="4" fontId="26" fillId="0" borderId="12" xfId="155" applyNumberFormat="1" applyFont="1" applyFill="1" applyBorder="1" applyAlignment="1" applyProtection="1">
      <alignment horizontal="center" vertical="center" wrapText="1"/>
    </xf>
    <xf numFmtId="0" fontId="0" fillId="0" borderId="12" xfId="0" applyFont="1" applyBorder="1" applyAlignment="1">
      <alignment horizontal="center" vertical="center" wrapText="1"/>
    </xf>
    <xf numFmtId="0" fontId="3" fillId="0" borderId="0" xfId="0" applyFont="1" applyAlignment="1">
      <alignment horizontal="left" vertical="center" wrapText="1"/>
    </xf>
  </cellXfs>
  <cellStyles count="1397">
    <cellStyle name="%" xfId="478"/>
    <cellStyle name="=C:\WINNT35\SYSTEM32\COMMAND.COM" xfId="476"/>
    <cellStyle name="20 % - Akzent1" xfId="412"/>
    <cellStyle name="20 % - Akzent1 2" xfId="455"/>
    <cellStyle name="20 % - Akzent2" xfId="433"/>
    <cellStyle name="20 % - Akzent2 2" xfId="415"/>
    <cellStyle name="20 % - Akzent3" xfId="437"/>
    <cellStyle name="20 % - Akzent3 2" xfId="458"/>
    <cellStyle name="20 % - Akzent4" xfId="409"/>
    <cellStyle name="20 % - Akzent4 2" xfId="466"/>
    <cellStyle name="20 % - Akzent5" xfId="441"/>
    <cellStyle name="20 % - Akzent5 2" xfId="463"/>
    <cellStyle name="20 % - Akzent6" xfId="443"/>
    <cellStyle name="20 % - Akzent6 2" xfId="413"/>
    <cellStyle name="20% - Accent1" xfId="130" builtinId="30" customBuiltin="1"/>
    <cellStyle name="20% - Accent1 2" xfId="204"/>
    <cellStyle name="20% - Accent1 2 2" xfId="472"/>
    <cellStyle name="20% - Accent1 2 2 2" xfId="471"/>
    <cellStyle name="20% - Accent1 2 3" xfId="470"/>
    <cellStyle name="20% - Accent1 2 3 2" xfId="474"/>
    <cellStyle name="20% - Accent1 2 4" xfId="480"/>
    <cellStyle name="20% - Accent1 2 4 2" xfId="479"/>
    <cellStyle name="20% - Accent1 2 5" xfId="477"/>
    <cellStyle name="20% - Accent1 2 6" xfId="475"/>
    <cellStyle name="20% - Accent1 2 7" xfId="501"/>
    <cellStyle name="20% - Accent1 2 8" xfId="497"/>
    <cellStyle name="20% - Accent1 2 9" xfId="473"/>
    <cellStyle name="20% - Accent1 3" xfId="493"/>
    <cellStyle name="20% - Accent1 4" xfId="489"/>
    <cellStyle name="20% - Accent2" xfId="134" builtinId="34" customBuiltin="1"/>
    <cellStyle name="20% - Accent2 2" xfId="206"/>
    <cellStyle name="20% - Accent2 2 2" xfId="481"/>
    <cellStyle name="20% - Accent2 2 2 2" xfId="504"/>
    <cellStyle name="20% - Accent2 2 3" xfId="500"/>
    <cellStyle name="20% - Accent2 2 3 2" xfId="496"/>
    <cellStyle name="20% - Accent2 2 4" xfId="492"/>
    <cellStyle name="20% - Accent2 2 4 2" xfId="488"/>
    <cellStyle name="20% - Accent2 2 5" xfId="484"/>
    <cellStyle name="20% - Accent2 2 6" xfId="503"/>
    <cellStyle name="20% - Accent2 2 7" xfId="499"/>
    <cellStyle name="20% - Accent2 2 8" xfId="495"/>
    <cellStyle name="20% - Accent2 2 9" xfId="485"/>
    <cellStyle name="20% - Accent2 3" xfId="491"/>
    <cellStyle name="20% - Accent2 4" xfId="487"/>
    <cellStyle name="20% - Accent3" xfId="138" builtinId="38" customBuiltin="1"/>
    <cellStyle name="20% - Accent3 2" xfId="208"/>
    <cellStyle name="20% - Accent3 2 2" xfId="502"/>
    <cellStyle name="20% - Accent3 2 2 2" xfId="498"/>
    <cellStyle name="20% - Accent3 2 3" xfId="494"/>
    <cellStyle name="20% - Accent3 2 3 2" xfId="490"/>
    <cellStyle name="20% - Accent3 2 4" xfId="486"/>
    <cellStyle name="20% - Accent3 2 4 2" xfId="482"/>
    <cellStyle name="20% - Accent3 2 5" xfId="507"/>
    <cellStyle name="20% - Accent3 2 6" xfId="508"/>
    <cellStyle name="20% - Accent3 2 7" xfId="509"/>
    <cellStyle name="20% - Accent3 2 8" xfId="510"/>
    <cellStyle name="20% - Accent3 2 9" xfId="483"/>
    <cellStyle name="20% - Accent3 3" xfId="511"/>
    <cellStyle name="20% - Accent3 4" xfId="512"/>
    <cellStyle name="20% - Accent4" xfId="142" builtinId="42" customBuiltin="1"/>
    <cellStyle name="20% - Accent4 2" xfId="210"/>
    <cellStyle name="20% - Accent4 2 2" xfId="514"/>
    <cellStyle name="20% - Accent4 2 2 2" xfId="515"/>
    <cellStyle name="20% - Accent4 2 3" xfId="516"/>
    <cellStyle name="20% - Accent4 2 3 2" xfId="517"/>
    <cellStyle name="20% - Accent4 2 4" xfId="518"/>
    <cellStyle name="20% - Accent4 2 4 2" xfId="519"/>
    <cellStyle name="20% - Accent4 2 5" xfId="520"/>
    <cellStyle name="20% - Accent4 2 6" xfId="521"/>
    <cellStyle name="20% - Accent4 2 7" xfId="522"/>
    <cellStyle name="20% - Accent4 2 8" xfId="523"/>
    <cellStyle name="20% - Accent4 2 9" xfId="513"/>
    <cellStyle name="20% - Accent4 3" xfId="524"/>
    <cellStyle name="20% - Accent4 4" xfId="525"/>
    <cellStyle name="20% - Accent5" xfId="146" builtinId="46" customBuiltin="1"/>
    <cellStyle name="20% - Accent5 2" xfId="212"/>
    <cellStyle name="20% - Accent5 2 2" xfId="526"/>
    <cellStyle name="20% - Accent5 2 2 2" xfId="527"/>
    <cellStyle name="20% - Accent5 2 3" xfId="528"/>
    <cellStyle name="20% - Accent5 2 3 2" xfId="529"/>
    <cellStyle name="20% - Accent5 2 4" xfId="530"/>
    <cellStyle name="20% - Accent5 2 4 2" xfId="531"/>
    <cellStyle name="20% - Accent5 2 5" xfId="532"/>
    <cellStyle name="20% - Accent5 2 6" xfId="533"/>
    <cellStyle name="20% - Accent5 2 7" xfId="534"/>
    <cellStyle name="20% - Accent5 3" xfId="535"/>
    <cellStyle name="20% - Accent5 4" xfId="536"/>
    <cellStyle name="20% - Accent6" xfId="150" builtinId="50" customBuiltin="1"/>
    <cellStyle name="20% - Accent6 2" xfId="214"/>
    <cellStyle name="20% - Accent6 2 2" xfId="538"/>
    <cellStyle name="20% - Accent6 2 2 2" xfId="539"/>
    <cellStyle name="20% - Accent6 2 3" xfId="540"/>
    <cellStyle name="20% - Accent6 2 3 2" xfId="541"/>
    <cellStyle name="20% - Accent6 2 4" xfId="542"/>
    <cellStyle name="20% - Accent6 2 4 2" xfId="543"/>
    <cellStyle name="20% - Accent6 2 5" xfId="544"/>
    <cellStyle name="20% - Accent6 2 6" xfId="545"/>
    <cellStyle name="20% - Accent6 2 7" xfId="546"/>
    <cellStyle name="20% - Accent6 2 8" xfId="547"/>
    <cellStyle name="20% - Accent6 2 9" xfId="537"/>
    <cellStyle name="20% - Accent6 3" xfId="548"/>
    <cellStyle name="20% - Accent6 4" xfId="549"/>
    <cellStyle name="40 % - Akzent1" xfId="431"/>
    <cellStyle name="40 % - Akzent1 2" xfId="453"/>
    <cellStyle name="40 % - Akzent2" xfId="434"/>
    <cellStyle name="40 % - Akzent2 2" xfId="457"/>
    <cellStyle name="40 % - Akzent3" xfId="436"/>
    <cellStyle name="40 % - Akzent3 2" xfId="461"/>
    <cellStyle name="40 % - Akzent4" xfId="438"/>
    <cellStyle name="40 % - Akzent4 2" xfId="460"/>
    <cellStyle name="40 % - Akzent5" xfId="440"/>
    <cellStyle name="40 % - Akzent5 2" xfId="414"/>
    <cellStyle name="40 % - Akzent6" xfId="444"/>
    <cellStyle name="40 % - Akzent6 2" xfId="417"/>
    <cellStyle name="40% - Accent1" xfId="131" builtinId="31" customBuiltin="1"/>
    <cellStyle name="40% - Accent1 2" xfId="205"/>
    <cellStyle name="40% - Accent1 2 2" xfId="551"/>
    <cellStyle name="40% - Accent1 2 2 2" xfId="552"/>
    <cellStyle name="40% - Accent1 2 3" xfId="553"/>
    <cellStyle name="40% - Accent1 2 3 2" xfId="554"/>
    <cellStyle name="40% - Accent1 2 4" xfId="555"/>
    <cellStyle name="40% - Accent1 2 4 2" xfId="556"/>
    <cellStyle name="40% - Accent1 2 5" xfId="557"/>
    <cellStyle name="40% - Accent1 2 6" xfId="558"/>
    <cellStyle name="40% - Accent1 2 7" xfId="559"/>
    <cellStyle name="40% - Accent1 2 8" xfId="560"/>
    <cellStyle name="40% - Accent1 2 9" xfId="550"/>
    <cellStyle name="40% - Accent1 3" xfId="561"/>
    <cellStyle name="40% - Accent1 4" xfId="562"/>
    <cellStyle name="40% - Accent2" xfId="135" builtinId="35" customBuiltin="1"/>
    <cellStyle name="40% - Accent2 2" xfId="207"/>
    <cellStyle name="40% - Accent2 2 2" xfId="563"/>
    <cellStyle name="40% - Accent2 2 2 2" xfId="564"/>
    <cellStyle name="40% - Accent2 2 3" xfId="565"/>
    <cellStyle name="40% - Accent2 2 3 2" xfId="566"/>
    <cellStyle name="40% - Accent2 2 4" xfId="567"/>
    <cellStyle name="40% - Accent2 2 4 2" xfId="568"/>
    <cellStyle name="40% - Accent2 2 5" xfId="569"/>
    <cellStyle name="40% - Accent2 2 6" xfId="570"/>
    <cellStyle name="40% - Accent2 2 7" xfId="571"/>
    <cellStyle name="40% - Accent2 3" xfId="572"/>
    <cellStyle name="40% - Accent2 4" xfId="573"/>
    <cellStyle name="40% - Accent3" xfId="139" builtinId="39" customBuiltin="1"/>
    <cellStyle name="40% - Accent3 2" xfId="209"/>
    <cellStyle name="40% - Accent3 2 2" xfId="575"/>
    <cellStyle name="40% - Accent3 2 2 2" xfId="576"/>
    <cellStyle name="40% - Accent3 2 3" xfId="577"/>
    <cellStyle name="40% - Accent3 2 3 2" xfId="578"/>
    <cellStyle name="40% - Accent3 2 4" xfId="579"/>
    <cellStyle name="40% - Accent3 2 4 2" xfId="580"/>
    <cellStyle name="40% - Accent3 2 5" xfId="581"/>
    <cellStyle name="40% - Accent3 2 6" xfId="582"/>
    <cellStyle name="40% - Accent3 2 7" xfId="583"/>
    <cellStyle name="40% - Accent3 2 8" xfId="584"/>
    <cellStyle name="40% - Accent3 2 9" xfId="574"/>
    <cellStyle name="40% - Accent3 3" xfId="585"/>
    <cellStyle name="40% - Accent3 4" xfId="586"/>
    <cellStyle name="40% - Accent4" xfId="143" builtinId="43" customBuiltin="1"/>
    <cellStyle name="40% - Accent4 2" xfId="211"/>
    <cellStyle name="40% - Accent4 2 2" xfId="588"/>
    <cellStyle name="40% - Accent4 2 2 2" xfId="589"/>
    <cellStyle name="40% - Accent4 2 3" xfId="590"/>
    <cellStyle name="40% - Accent4 2 3 2" xfId="591"/>
    <cellStyle name="40% - Accent4 2 4" xfId="592"/>
    <cellStyle name="40% - Accent4 2 4 2" xfId="593"/>
    <cellStyle name="40% - Accent4 2 5" xfId="594"/>
    <cellStyle name="40% - Accent4 2 6" xfId="595"/>
    <cellStyle name="40% - Accent4 2 7" xfId="596"/>
    <cellStyle name="40% - Accent4 2 8" xfId="597"/>
    <cellStyle name="40% - Accent4 2 9" xfId="587"/>
    <cellStyle name="40% - Accent4 3" xfId="598"/>
    <cellStyle name="40% - Accent4 4" xfId="599"/>
    <cellStyle name="40% - Accent5" xfId="147" builtinId="47" customBuiltin="1"/>
    <cellStyle name="40% - Accent5 2" xfId="213"/>
    <cellStyle name="40% - Accent5 2 2" xfId="601"/>
    <cellStyle name="40% - Accent5 2 2 2" xfId="602"/>
    <cellStyle name="40% - Accent5 2 3" xfId="603"/>
    <cellStyle name="40% - Accent5 2 3 2" xfId="604"/>
    <cellStyle name="40% - Accent5 2 4" xfId="605"/>
    <cellStyle name="40% - Accent5 2 4 2" xfId="606"/>
    <cellStyle name="40% - Accent5 2 5" xfId="607"/>
    <cellStyle name="40% - Accent5 2 6" xfId="608"/>
    <cellStyle name="40% - Accent5 2 7" xfId="609"/>
    <cellStyle name="40% - Accent5 2 8" xfId="610"/>
    <cellStyle name="40% - Accent5 2 9" xfId="600"/>
    <cellStyle name="40% - Accent5 3" xfId="611"/>
    <cellStyle name="40% - Accent5 4" xfId="612"/>
    <cellStyle name="40% - Accent6" xfId="151" builtinId="51" customBuiltin="1"/>
    <cellStyle name="40% - Accent6 2" xfId="215"/>
    <cellStyle name="40% - Accent6 2 2" xfId="614"/>
    <cellStyle name="40% - Accent6 2 2 2" xfId="615"/>
    <cellStyle name="40% - Accent6 2 3" xfId="616"/>
    <cellStyle name="40% - Accent6 2 3 2" xfId="617"/>
    <cellStyle name="40% - Accent6 2 4" xfId="618"/>
    <cellStyle name="40% - Accent6 2 4 2" xfId="619"/>
    <cellStyle name="40% - Accent6 2 5" xfId="620"/>
    <cellStyle name="40% - Accent6 2 6" xfId="621"/>
    <cellStyle name="40% - Accent6 2 7" xfId="622"/>
    <cellStyle name="40% - Accent6 2 8" xfId="623"/>
    <cellStyle name="40% - Accent6 2 9" xfId="613"/>
    <cellStyle name="40% - Accent6 3" xfId="624"/>
    <cellStyle name="40% - Accent6 4" xfId="625"/>
    <cellStyle name="60 % - Akzent1" xfId="432"/>
    <cellStyle name="60 % - Akzent1 2" xfId="456"/>
    <cellStyle name="60 % - Akzent2" xfId="435"/>
    <cellStyle name="60 % - Akzent2 2" xfId="464"/>
    <cellStyle name="60 % - Akzent3" xfId="439"/>
    <cellStyle name="60 % - Akzent3 2" xfId="459"/>
    <cellStyle name="60 % - Akzent4" xfId="411"/>
    <cellStyle name="60 % - Akzent4 2" xfId="462"/>
    <cellStyle name="60 % - Akzent5" xfId="442"/>
    <cellStyle name="60 % - Akzent5 2" xfId="418"/>
    <cellStyle name="60 % - Akzent6" xfId="445"/>
    <cellStyle name="60 % - Akzent6 2" xfId="421"/>
    <cellStyle name="60% - Accent1" xfId="132" builtinId="32" customBuiltin="1"/>
    <cellStyle name="60% - Accent1 2" xfId="626"/>
    <cellStyle name="60% - Accent1 2 2" xfId="627"/>
    <cellStyle name="60% - Accent1 3" xfId="628"/>
    <cellStyle name="60% - Accent1 4" xfId="629"/>
    <cellStyle name="60% - Accent2" xfId="136" builtinId="36" customBuiltin="1"/>
    <cellStyle name="60% - Accent2 2" xfId="630"/>
    <cellStyle name="60% - Accent2 2 2" xfId="631"/>
    <cellStyle name="60% - Accent2 3" xfId="632"/>
    <cellStyle name="60% - Accent2 4" xfId="633"/>
    <cellStyle name="60% - Accent3" xfId="140" builtinId="40" customBuiltin="1"/>
    <cellStyle name="60% - Accent3 2" xfId="634"/>
    <cellStyle name="60% - Accent3 2 2" xfId="635"/>
    <cellStyle name="60% - Accent3 3" xfId="636"/>
    <cellStyle name="60% - Accent3 4" xfId="637"/>
    <cellStyle name="60% - Accent4" xfId="144" builtinId="44" customBuiltin="1"/>
    <cellStyle name="60% - Accent4 2" xfId="638"/>
    <cellStyle name="60% - Accent4 2 2" xfId="639"/>
    <cellStyle name="60% - Accent4 3" xfId="640"/>
    <cellStyle name="60% - Accent4 4" xfId="641"/>
    <cellStyle name="60% - Accent5" xfId="148" builtinId="48" customBuiltin="1"/>
    <cellStyle name="60% - Accent5 2" xfId="642"/>
    <cellStyle name="60% - Accent5 2 2" xfId="643"/>
    <cellStyle name="60% - Accent5 3" xfId="644"/>
    <cellStyle name="60% - Accent5 4" xfId="645"/>
    <cellStyle name="60% - Accent6" xfId="152" builtinId="52" customBuiltin="1"/>
    <cellStyle name="60% - Accent6 2" xfId="646"/>
    <cellStyle name="60% - Accent6 2 2" xfId="647"/>
    <cellStyle name="60% - Accent6 3" xfId="648"/>
    <cellStyle name="60% - Accent6 4" xfId="649"/>
    <cellStyle name="9.86" xfId="650"/>
    <cellStyle name="Accent1" xfId="129" builtinId="29" customBuiltin="1"/>
    <cellStyle name="Accent1 2" xfId="651"/>
    <cellStyle name="Accent1 2 2" xfId="652"/>
    <cellStyle name="Accent1 3" xfId="653"/>
    <cellStyle name="Accent1 4" xfId="654"/>
    <cellStyle name="Accent2" xfId="133" builtinId="33" customBuiltin="1"/>
    <cellStyle name="Accent2 2" xfId="655"/>
    <cellStyle name="Accent2 2 2" xfId="656"/>
    <cellStyle name="Accent2 3" xfId="657"/>
    <cellStyle name="Accent2 4" xfId="658"/>
    <cellStyle name="Accent3" xfId="137" builtinId="37" customBuiltin="1"/>
    <cellStyle name="Accent3 2" xfId="659"/>
    <cellStyle name="Accent3 2 2" xfId="660"/>
    <cellStyle name="Accent3 3" xfId="661"/>
    <cellStyle name="Accent3 4" xfId="662"/>
    <cellStyle name="Accent4" xfId="141" builtinId="41" customBuiltin="1"/>
    <cellStyle name="Accent4 2" xfId="663"/>
    <cellStyle name="Accent4 2 2" xfId="664"/>
    <cellStyle name="Accent4 3" xfId="665"/>
    <cellStyle name="Accent4 4" xfId="666"/>
    <cellStyle name="Accent5" xfId="145" builtinId="45" customBuiltin="1"/>
    <cellStyle name="Accent5 2" xfId="667"/>
    <cellStyle name="Accent5 3" xfId="668"/>
    <cellStyle name="Accent5 4" xfId="669"/>
    <cellStyle name="Accent6" xfId="149" builtinId="49" customBuiltin="1"/>
    <cellStyle name="Accent6 2" xfId="670"/>
    <cellStyle name="Accent6 2 2" xfId="671"/>
    <cellStyle name="Accent6 3" xfId="672"/>
    <cellStyle name="Accent6 4" xfId="673"/>
    <cellStyle name="Ausgabe" xfId="428"/>
    <cellStyle name="Ausgabe 2" xfId="410"/>
    <cellStyle name="Bad" xfId="118" builtinId="27" customBuiltin="1"/>
    <cellStyle name="Bad 2" xfId="291"/>
    <cellStyle name="Bad 2 2" xfId="675"/>
    <cellStyle name="Bad 2 3" xfId="674"/>
    <cellStyle name="Bad 3" xfId="676"/>
    <cellStyle name="Bad 4" xfId="677"/>
    <cellStyle name="Berechnung" xfId="427"/>
    <cellStyle name="Berechnung 2" xfId="449"/>
    <cellStyle name="Blank" xfId="678"/>
    <cellStyle name="Calculation" xfId="122" builtinId="22" customBuiltin="1"/>
    <cellStyle name="Calculation 2" xfId="244"/>
    <cellStyle name="Calculation 2 2" xfId="394"/>
    <cellStyle name="Calculation 2 2 2" xfId="680"/>
    <cellStyle name="Calculation 2 3" xfId="679"/>
    <cellStyle name="Calculation 3" xfId="681"/>
    <cellStyle name="Calculation 4" xfId="682"/>
    <cellStyle name="Check Cell" xfId="124" builtinId="23" customBuiltin="1"/>
    <cellStyle name="Check Cell 2" xfId="243"/>
    <cellStyle name="Check Cell 2 2" xfId="683"/>
    <cellStyle name="Check Cell 3" xfId="684"/>
    <cellStyle name="Check Cell 4" xfId="685"/>
    <cellStyle name="Column Heading" xfId="686"/>
    <cellStyle name="Comma" xfId="153" builtinId="3"/>
    <cellStyle name="Comma  - Style1" xfId="687"/>
    <cellStyle name="Comma  - Style2" xfId="688"/>
    <cellStyle name="Comma  - Style3" xfId="689"/>
    <cellStyle name="Comma  - Style4" xfId="690"/>
    <cellStyle name="Comma  - Style5" xfId="691"/>
    <cellStyle name="Comma  - Style6" xfId="692"/>
    <cellStyle name="Comma  - Style7" xfId="693"/>
    <cellStyle name="Comma  - Style8" xfId="694"/>
    <cellStyle name="Comma 10" xfId="695"/>
    <cellStyle name="Comma 10 2" xfId="696"/>
    <cellStyle name="Comma 11" xfId="697"/>
    <cellStyle name="Comma 11 2" xfId="698"/>
    <cellStyle name="Comma 12" xfId="699"/>
    <cellStyle name="Comma 12 2" xfId="700"/>
    <cellStyle name="Comma 12 3" xfId="701"/>
    <cellStyle name="Comma 12 4" xfId="702"/>
    <cellStyle name="Comma 13" xfId="703"/>
    <cellStyle name="Comma 14" xfId="704"/>
    <cellStyle name="Comma 14 2" xfId="705"/>
    <cellStyle name="Comma 15" xfId="706"/>
    <cellStyle name="Comma 16" xfId="707"/>
    <cellStyle name="Comma 17" xfId="708"/>
    <cellStyle name="Comma 18" xfId="709"/>
    <cellStyle name="Comma 19" xfId="710"/>
    <cellStyle name="Comma 2" xfId="219"/>
    <cellStyle name="Comma 2 10" xfId="711"/>
    <cellStyle name="Comma 2 11" xfId="420"/>
    <cellStyle name="Comma 2 2" xfId="422"/>
    <cellStyle name="Comma 2 2 2" xfId="713"/>
    <cellStyle name="Comma 2 2 2 2" xfId="714"/>
    <cellStyle name="Comma 2 2 2 3" xfId="715"/>
    <cellStyle name="Comma 2 2 3" xfId="716"/>
    <cellStyle name="Comma 2 2 4" xfId="717"/>
    <cellStyle name="Comma 2 2 5" xfId="718"/>
    <cellStyle name="Comma 2 2 6" xfId="712"/>
    <cellStyle name="Comma 2 3" xfId="719"/>
    <cellStyle name="Comma 2 3 2" xfId="720"/>
    <cellStyle name="Comma 2 3 3" xfId="721"/>
    <cellStyle name="Comma 2 4" xfId="722"/>
    <cellStyle name="Comma 2 4 2" xfId="723"/>
    <cellStyle name="Comma 2 4 2 2" xfId="724"/>
    <cellStyle name="Comma 2 4 3" xfId="725"/>
    <cellStyle name="Comma 2 4 4" xfId="726"/>
    <cellStyle name="Comma 2 5" xfId="727"/>
    <cellStyle name="Comma 2 5 2" xfId="728"/>
    <cellStyle name="Comma 2 5 3" xfId="729"/>
    <cellStyle name="Comma 2 6" xfId="730"/>
    <cellStyle name="Comma 2 6 2" xfId="731"/>
    <cellStyle name="Comma 2 7" xfId="732"/>
    <cellStyle name="Comma 2 7 2" xfId="733"/>
    <cellStyle name="Comma 2 7 3" xfId="734"/>
    <cellStyle name="Comma 2 8" xfId="735"/>
    <cellStyle name="Comma 2 9" xfId="736"/>
    <cellStyle name="Comma 20" xfId="737"/>
    <cellStyle name="Comma 21" xfId="738"/>
    <cellStyle name="Comma 22" xfId="739"/>
    <cellStyle name="Comma 23" xfId="740"/>
    <cellStyle name="Comma 24" xfId="741"/>
    <cellStyle name="Comma 25" xfId="742"/>
    <cellStyle name="Comma 26" xfId="743"/>
    <cellStyle name="Comma 27" xfId="744"/>
    <cellStyle name="Comma 28" xfId="745"/>
    <cellStyle name="Comma 29" xfId="746"/>
    <cellStyle name="Comma 3" xfId="188"/>
    <cellStyle name="Comma 3 2" xfId="748"/>
    <cellStyle name="Comma 3 2 2" xfId="749"/>
    <cellStyle name="Comma 3 2 3" xfId="750"/>
    <cellStyle name="Comma 3 2 4" xfId="751"/>
    <cellStyle name="Comma 3 3" xfId="752"/>
    <cellStyle name="Comma 3 4" xfId="753"/>
    <cellStyle name="Comma 3 5" xfId="747"/>
    <cellStyle name="Comma 30" xfId="754"/>
    <cellStyle name="Comma 31" xfId="755"/>
    <cellStyle name="Comma 32" xfId="756"/>
    <cellStyle name="Comma 33" xfId="757"/>
    <cellStyle name="Comma 34" xfId="758"/>
    <cellStyle name="Comma 35" xfId="759"/>
    <cellStyle name="Comma 36" xfId="760"/>
    <cellStyle name="Comma 37" xfId="761"/>
    <cellStyle name="Comma 38" xfId="762"/>
    <cellStyle name="Comma 39" xfId="763"/>
    <cellStyle name="Comma 4" xfId="157"/>
    <cellStyle name="Comma 4 2" xfId="765"/>
    <cellStyle name="Comma 4 3" xfId="764"/>
    <cellStyle name="Comma 40" xfId="766"/>
    <cellStyle name="Comma 41" xfId="767"/>
    <cellStyle name="Comma 42" xfId="768"/>
    <cellStyle name="Comma 43" xfId="769"/>
    <cellStyle name="Comma 44" xfId="770"/>
    <cellStyle name="Comma 45" xfId="771"/>
    <cellStyle name="Comma 46" xfId="772"/>
    <cellStyle name="Comma 47" xfId="773"/>
    <cellStyle name="Comma 48" xfId="774"/>
    <cellStyle name="Comma 49" xfId="775"/>
    <cellStyle name="Comma 5" xfId="405"/>
    <cellStyle name="Comma 5 2" xfId="777"/>
    <cellStyle name="Comma 5 2 2" xfId="778"/>
    <cellStyle name="Comma 5 3" xfId="779"/>
    <cellStyle name="Comma 5 4" xfId="780"/>
    <cellStyle name="Comma 5 5" xfId="781"/>
    <cellStyle name="Comma 5 6" xfId="776"/>
    <cellStyle name="Comma 50" xfId="782"/>
    <cellStyle name="Comma 51" xfId="783"/>
    <cellStyle name="Comma 52" xfId="784"/>
    <cellStyle name="Comma 53" xfId="785"/>
    <cellStyle name="Comma 53 2" xfId="786"/>
    <cellStyle name="Comma 53 3" xfId="787"/>
    <cellStyle name="Comma 54" xfId="788"/>
    <cellStyle name="Comma 54 2" xfId="789"/>
    <cellStyle name="Comma 54 3" xfId="790"/>
    <cellStyle name="Comma 55" xfId="791"/>
    <cellStyle name="Comma 55 2" xfId="792"/>
    <cellStyle name="Comma 56" xfId="793"/>
    <cellStyle name="Comma 57" xfId="794"/>
    <cellStyle name="Comma 58" xfId="795"/>
    <cellStyle name="Comma 59" xfId="796"/>
    <cellStyle name="Comma 6" xfId="406"/>
    <cellStyle name="Comma 6 2" xfId="798"/>
    <cellStyle name="Comma 6 2 2" xfId="799"/>
    <cellStyle name="Comma 6 2 3" xfId="800"/>
    <cellStyle name="Comma 6 2 4" xfId="801"/>
    <cellStyle name="Comma 6 3" xfId="802"/>
    <cellStyle name="Comma 6 3 2" xfId="803"/>
    <cellStyle name="Comma 6 4" xfId="804"/>
    <cellStyle name="Comma 6 4 2" xfId="805"/>
    <cellStyle name="Comma 6 5" xfId="806"/>
    <cellStyle name="Comma 6 6" xfId="807"/>
    <cellStyle name="Comma 6 7" xfId="808"/>
    <cellStyle name="Comma 6 8" xfId="797"/>
    <cellStyle name="Comma 60" xfId="809"/>
    <cellStyle name="Comma 61" xfId="810"/>
    <cellStyle name="Comma 62" xfId="811"/>
    <cellStyle name="Comma 63" xfId="812"/>
    <cellStyle name="Comma 64" xfId="813"/>
    <cellStyle name="Comma 65" xfId="814"/>
    <cellStyle name="Comma 66" xfId="815"/>
    <cellStyle name="Comma 67" xfId="816"/>
    <cellStyle name="Comma 68" xfId="817"/>
    <cellStyle name="Comma 69" xfId="818"/>
    <cellStyle name="Comma 69 2" xfId="819"/>
    <cellStyle name="Comma 7" xfId="820"/>
    <cellStyle name="Comma 7 2" xfId="821"/>
    <cellStyle name="Comma 7 2 2" xfId="822"/>
    <cellStyle name="Comma 7 3" xfId="823"/>
    <cellStyle name="Comma 7 4" xfId="824"/>
    <cellStyle name="Comma 7 5" xfId="825"/>
    <cellStyle name="Comma 70" xfId="1197"/>
    <cellStyle name="Comma 71" xfId="407"/>
    <cellStyle name="Comma 72" xfId="1373"/>
    <cellStyle name="Comma 73" xfId="1372"/>
    <cellStyle name="Comma 74" xfId="1374"/>
    <cellStyle name="Comma 75" xfId="468"/>
    <cellStyle name="Comma 76" xfId="408"/>
    <cellStyle name="Comma 77" xfId="1376"/>
    <cellStyle name="Comma 78" xfId="1375"/>
    <cellStyle name="Comma 79" xfId="1390"/>
    <cellStyle name="Comma 8" xfId="826"/>
    <cellStyle name="Comma 8 2" xfId="827"/>
    <cellStyle name="Comma 80" xfId="1387"/>
    <cellStyle name="Comma 81" xfId="1386"/>
    <cellStyle name="Comma 82" xfId="1383"/>
    <cellStyle name="Comma 83" xfId="1385"/>
    <cellStyle name="Comma 84" xfId="1379"/>
    <cellStyle name="Comma 85" xfId="1389"/>
    <cellStyle name="Comma 86" xfId="1391"/>
    <cellStyle name="Comma 87" xfId="1392"/>
    <cellStyle name="Comma 88" xfId="1378"/>
    <cellStyle name="Comma 89" xfId="1381"/>
    <cellStyle name="Comma 9" xfId="828"/>
    <cellStyle name="Comma 9 2" xfId="829"/>
    <cellStyle name="Comma 90" xfId="1393"/>
    <cellStyle name="Comma 91" xfId="1384"/>
    <cellStyle name="Comma 92" xfId="1394"/>
    <cellStyle name="Comma 93" xfId="1377"/>
    <cellStyle name="Comma 94" xfId="1395"/>
    <cellStyle name="Comma 95" xfId="1380"/>
    <cellStyle name="Comma 96" xfId="1396"/>
    <cellStyle name="Comma 97" xfId="1388"/>
    <cellStyle name="Comma 98" xfId="1382"/>
    <cellStyle name="Comma(0)" xfId="830"/>
    <cellStyle name="Comma0" xfId="831"/>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833"/>
    <cellStyle name="Currency 2 2 2" xfId="834"/>
    <cellStyle name="Currency 2 3" xfId="835"/>
    <cellStyle name="Currency 2 3 2" xfId="836"/>
    <cellStyle name="Currency 2 3 2 2" xfId="837"/>
    <cellStyle name="Currency 2 3 3" xfId="838"/>
    <cellStyle name="Currency 2 4" xfId="839"/>
    <cellStyle name="Currency 2 4 2" xfId="840"/>
    <cellStyle name="Currency 2 5" xfId="841"/>
    <cellStyle name="Currency 2 6" xfId="842"/>
    <cellStyle name="Currency 2 7" xfId="832"/>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 2" xfId="844"/>
    <cellStyle name="Currency 3 2 2" xfId="845"/>
    <cellStyle name="Currency 3 3" xfId="846"/>
    <cellStyle name="Currency 3 4" xfId="843"/>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 2" xfId="848"/>
    <cellStyle name="Currency 4 3" xfId="847"/>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 2" xfId="849"/>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 2" xfId="850"/>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 2" xfId="851"/>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 2" xfId="85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853"/>
    <cellStyle name="CurrencyOAlarmModule" xfId="854"/>
    <cellStyle name="Data" xfId="855"/>
    <cellStyle name="Date" xfId="856"/>
    <cellStyle name="Dezimal [0]_BL IB" xfId="857"/>
    <cellStyle name="Dezimal_BL IB" xfId="858"/>
    <cellStyle name="Eingabe" xfId="425"/>
    <cellStyle name="Eingabe 2" xfId="447"/>
    <cellStyle name="Ergebnis" xfId="430"/>
    <cellStyle name="Ergebnis 2" xfId="452"/>
    <cellStyle name="Erklärender Text" xfId="465"/>
    <cellStyle name="Erklärender Text 2" xfId="451"/>
    <cellStyle name="Euro" xfId="859"/>
    <cellStyle name="Explanatory Text" xfId="127" builtinId="53" customBuiltin="1"/>
    <cellStyle name="Explanatory Text 2" xfId="310"/>
    <cellStyle name="Explanatory Text 2 2" xfId="860"/>
    <cellStyle name="Explanatory Text 3" xfId="861"/>
    <cellStyle name="Explanatory Text 4" xfId="862"/>
    <cellStyle name="Fixed" xfId="863"/>
    <cellStyle name="Footing" xfId="864"/>
    <cellStyle name="Good" xfId="117" builtinId="26" customBuiltin="1"/>
    <cellStyle name="Good 2" xfId="322"/>
    <cellStyle name="Good 2 2" xfId="866"/>
    <cellStyle name="Good 2 3" xfId="865"/>
    <cellStyle name="Good 3" xfId="867"/>
    <cellStyle name="Good 4" xfId="868"/>
    <cellStyle name="Grand-Total" xfId="869"/>
    <cellStyle name="Heading" xfId="870"/>
    <cellStyle name="Heading 1" xfId="113" builtinId="16" customBuiltin="1"/>
    <cellStyle name="Heading 1 2" xfId="265"/>
    <cellStyle name="Heading 1 2 2" xfId="872"/>
    <cellStyle name="Heading 1 2 3" xfId="871"/>
    <cellStyle name="Heading 1 3" xfId="873"/>
    <cellStyle name="Heading 1 4" xfId="874"/>
    <cellStyle name="Heading 2" xfId="114" builtinId="17" customBuiltin="1"/>
    <cellStyle name="Heading 2 2" xfId="252"/>
    <cellStyle name="Heading 2 2 2" xfId="876"/>
    <cellStyle name="Heading 2 2 3" xfId="875"/>
    <cellStyle name="Heading 2 3" xfId="877"/>
    <cellStyle name="Heading 2 4" xfId="878"/>
    <cellStyle name="Heading 3" xfId="115" builtinId="18" customBuiltin="1"/>
    <cellStyle name="Heading 3 2" xfId="237"/>
    <cellStyle name="Heading 3 2 2" xfId="880"/>
    <cellStyle name="Heading 3 2 3" xfId="879"/>
    <cellStyle name="Heading 3 3" xfId="881"/>
    <cellStyle name="Heading 3 4" xfId="882"/>
    <cellStyle name="Heading 4" xfId="116" builtinId="19" customBuiltin="1"/>
    <cellStyle name="Heading 4 2" xfId="260"/>
    <cellStyle name="Heading 4 2 2" xfId="884"/>
    <cellStyle name="Heading 4 2 3" xfId="883"/>
    <cellStyle name="Heading 4 3" xfId="885"/>
    <cellStyle name="Heading 4 4" xfId="886"/>
    <cellStyle name="Hyperlink" xfId="155" builtinId="8"/>
    <cellStyle name="Hyperlink 2" xfId="506"/>
    <cellStyle name="Input" xfId="120" builtinId="20" customBuiltin="1"/>
    <cellStyle name="Input 2" xfId="245"/>
    <cellStyle name="Input 2 2" xfId="399"/>
    <cellStyle name="Input 2 2 2" xfId="888"/>
    <cellStyle name="Input 2 3" xfId="887"/>
    <cellStyle name="Input 3" xfId="889"/>
    <cellStyle name="Input 4" xfId="890"/>
    <cellStyle name="Linked Cell" xfId="123" builtinId="24" customBuiltin="1"/>
    <cellStyle name="Linked Cell 2" xfId="312"/>
    <cellStyle name="Linked Cell 2 2" xfId="892"/>
    <cellStyle name="Linked Cell 2 3" xfId="891"/>
    <cellStyle name="Linked Cell 3" xfId="893"/>
    <cellStyle name="Linked Cell 4" xfId="894"/>
    <cellStyle name="Macro" xfId="895"/>
    <cellStyle name="Milliers [0]_Open&amp;Close" xfId="896"/>
    <cellStyle name="Milliers_Open&amp;Close" xfId="897"/>
    <cellStyle name="Monétaire [0]_Open&amp;Close" xfId="898"/>
    <cellStyle name="Monétaire_Open&amp;Close" xfId="899"/>
    <cellStyle name="Monospaced" xfId="900"/>
    <cellStyle name="Neutral" xfId="119" builtinId="28" customBuiltin="1"/>
    <cellStyle name="Neutral 2" xfId="314"/>
    <cellStyle name="Neutral 2 2" xfId="902"/>
    <cellStyle name="Neutral 2 3" xfId="901"/>
    <cellStyle name="Neutral 3" xfId="903"/>
    <cellStyle name="Neutral 4" xfId="904"/>
    <cellStyle name="Normal" xfId="0" builtinId="0"/>
    <cellStyle name="Normal - Style1" xfId="905"/>
    <cellStyle name="Normal 10" xfId="195"/>
    <cellStyle name="Normal 10 2" xfId="226"/>
    <cellStyle name="Normal 10 2 2" xfId="906"/>
    <cellStyle name="Normal 10 3" xfId="907"/>
    <cellStyle name="Normal 10 4" xfId="908"/>
    <cellStyle name="Normal 10 5" xfId="909"/>
    <cellStyle name="Normal 10 6" xfId="910"/>
    <cellStyle name="Normal 11" xfId="196"/>
    <cellStyle name="Normal 11 2" xfId="227"/>
    <cellStyle name="Normal 11 2 2" xfId="912"/>
    <cellStyle name="Normal 11 3" xfId="911"/>
    <cellStyle name="Normal 12" xfId="197"/>
    <cellStyle name="Normal 12 2" xfId="228"/>
    <cellStyle name="Normal 12 2 2" xfId="915"/>
    <cellStyle name="Normal 12 2 3" xfId="916"/>
    <cellStyle name="Normal 12 2 4" xfId="914"/>
    <cellStyle name="Normal 12 3" xfId="913"/>
    <cellStyle name="Normal 13" xfId="198"/>
    <cellStyle name="Normal 13 2" xfId="229"/>
    <cellStyle name="Normal 13 2 2" xfId="918"/>
    <cellStyle name="Normal 13 3" xfId="917"/>
    <cellStyle name="Normal 14" xfId="199"/>
    <cellStyle name="Normal 14 2" xfId="230"/>
    <cellStyle name="Normal 14 3" xfId="919"/>
    <cellStyle name="Normal 15" xfId="200"/>
    <cellStyle name="Normal 15 2" xfId="231"/>
    <cellStyle name="Normal 15 3" xfId="920"/>
    <cellStyle name="Normal 16" xfId="201"/>
    <cellStyle name="Normal 16 2" xfId="232"/>
    <cellStyle name="Normal 16 3" xfId="921"/>
    <cellStyle name="Normal 17" xfId="216"/>
    <cellStyle name="Normal 18" xfId="203"/>
    <cellStyle name="Normal 18 2" xfId="922"/>
    <cellStyle name="Normal 19" xfId="184"/>
    <cellStyle name="Normal 19 2" xfId="923"/>
    <cellStyle name="Normal 19 3" xfId="426"/>
    <cellStyle name="Normal 2" xfId="2"/>
    <cellStyle name="Normal 2 2" xfId="218"/>
    <cellStyle name="Normal 2 2 2" xfId="926"/>
    <cellStyle name="Normal 2 2 2 2" xfId="927"/>
    <cellStyle name="Normal 2 2 3" xfId="928"/>
    <cellStyle name="Normal 2 2 4" xfId="929"/>
    <cellStyle name="Normal 2 2 5" xfId="930"/>
    <cellStyle name="Normal 2 2 6" xfId="925"/>
    <cellStyle name="Normal 2 3" xfId="186"/>
    <cellStyle name="Normal 2 3 2" xfId="931"/>
    <cellStyle name="Normal 2 3 2 2" xfId="932"/>
    <cellStyle name="Normal 2 3 3" xfId="933"/>
    <cellStyle name="Normal 2 4" xfId="159"/>
    <cellStyle name="Normal 2 4 2" xfId="935"/>
    <cellStyle name="Normal 2 4 3" xfId="936"/>
    <cellStyle name="Normal 2 4 4" xfId="934"/>
    <cellStyle name="Normal 2 4 5" xfId="505"/>
    <cellStyle name="Normal 2 5" xfId="937"/>
    <cellStyle name="Normal 2 5 2" xfId="938"/>
    <cellStyle name="Normal 2 6" xfId="939"/>
    <cellStyle name="Normal 2 7" xfId="940"/>
    <cellStyle name="Normal 2 8" xfId="941"/>
    <cellStyle name="Normal 2 9" xfId="924"/>
    <cellStyle name="Normal 20" xfId="183"/>
    <cellStyle name="Normal 20 2" xfId="942"/>
    <cellStyle name="Normal 20 3" xfId="446"/>
    <cellStyle name="Normal 21" xfId="419"/>
    <cellStyle name="Normal 22" xfId="423"/>
    <cellStyle name="Normal 22 2" xfId="943"/>
    <cellStyle name="Normal 23" xfId="469"/>
    <cellStyle name="Normal 23 2" xfId="944"/>
    <cellStyle name="Normal 24" xfId="945"/>
    <cellStyle name="Normal 25" xfId="946"/>
    <cellStyle name="Normal 26" xfId="947"/>
    <cellStyle name="Normal 27" xfId="948"/>
    <cellStyle name="Normal 27 2" xfId="949"/>
    <cellStyle name="Normal 27 3" xfId="950"/>
    <cellStyle name="Normal 28" xfId="951"/>
    <cellStyle name="Normal 28 2" xfId="952"/>
    <cellStyle name="Normal 28 3" xfId="953"/>
    <cellStyle name="Normal 29" xfId="954"/>
    <cellStyle name="Normal 29 2" xfId="955"/>
    <cellStyle name="Normal 3" xfId="1"/>
    <cellStyle name="Normal 3 10" xfId="957"/>
    <cellStyle name="Normal 3 10 2" xfId="958"/>
    <cellStyle name="Normal 3 11" xfId="959"/>
    <cellStyle name="Normal 3 12" xfId="960"/>
    <cellStyle name="Normal 3 13" xfId="961"/>
    <cellStyle name="Normal 3 14" xfId="962"/>
    <cellStyle name="Normal 3 15" xfId="963"/>
    <cellStyle name="Normal 3 16" xfId="956"/>
    <cellStyle name="Normal 3 2" xfId="217"/>
    <cellStyle name="Normal 3 2 10" xfId="965"/>
    <cellStyle name="Normal 3 2 11" xfId="966"/>
    <cellStyle name="Normal 3 2 12" xfId="967"/>
    <cellStyle name="Normal 3 2 13" xfId="968"/>
    <cellStyle name="Normal 3 2 14" xfId="964"/>
    <cellStyle name="Normal 3 2 2" xfId="969"/>
    <cellStyle name="Normal 3 2 2 2" xfId="970"/>
    <cellStyle name="Normal 3 2 2 2 2" xfId="971"/>
    <cellStyle name="Normal 3 2 2 2 2 2" xfId="972"/>
    <cellStyle name="Normal 3 2 2 2 3" xfId="973"/>
    <cellStyle name="Normal 3 2 2 2 3 2" xfId="974"/>
    <cellStyle name="Normal 3 2 2 2 4" xfId="975"/>
    <cellStyle name="Normal 3 2 2 2 4 2" xfId="976"/>
    <cellStyle name="Normal 3 2 2 2 5" xfId="977"/>
    <cellStyle name="Normal 3 2 2 2 6" xfId="978"/>
    <cellStyle name="Normal 3 2 2 2 7" xfId="979"/>
    <cellStyle name="Normal 3 2 2 3" xfId="980"/>
    <cellStyle name="Normal 3 2 2 3 2" xfId="981"/>
    <cellStyle name="Normal 3 2 2 3 2 2" xfId="982"/>
    <cellStyle name="Normal 3 2 2 3 3" xfId="983"/>
    <cellStyle name="Normal 3 2 2 3 3 2" xfId="984"/>
    <cellStyle name="Normal 3 2 2 3 4" xfId="985"/>
    <cellStyle name="Normal 3 2 2 3 4 2" xfId="986"/>
    <cellStyle name="Normal 3 2 2 3 5" xfId="987"/>
    <cellStyle name="Normal 3 2 2 3 6" xfId="988"/>
    <cellStyle name="Normal 3 2 2 3 7" xfId="989"/>
    <cellStyle name="Normal 3 2 2 4" xfId="990"/>
    <cellStyle name="Normal 3 2 2 4 2" xfId="991"/>
    <cellStyle name="Normal 3 2 2 5" xfId="992"/>
    <cellStyle name="Normal 3 2 2 5 2" xfId="993"/>
    <cellStyle name="Normal 3 2 2 6" xfId="994"/>
    <cellStyle name="Normal 3 2 2 6 2" xfId="995"/>
    <cellStyle name="Normal 3 2 2 7" xfId="996"/>
    <cellStyle name="Normal 3 2 2 8" xfId="997"/>
    <cellStyle name="Normal 3 2 2 9" xfId="998"/>
    <cellStyle name="Normal 3 2 3" xfId="999"/>
    <cellStyle name="Normal 3 2 3 2" xfId="1000"/>
    <cellStyle name="Normal 3 2 3 2 2" xfId="1001"/>
    <cellStyle name="Normal 3 2 3 3" xfId="1002"/>
    <cellStyle name="Normal 3 2 3 3 2" xfId="1003"/>
    <cellStyle name="Normal 3 2 3 4" xfId="1004"/>
    <cellStyle name="Normal 3 2 3 4 2" xfId="1005"/>
    <cellStyle name="Normal 3 2 3 5" xfId="1006"/>
    <cellStyle name="Normal 3 2 3 6" xfId="1007"/>
    <cellStyle name="Normal 3 2 3 7" xfId="1008"/>
    <cellStyle name="Normal 3 2 4" xfId="1009"/>
    <cellStyle name="Normal 3 2 4 2" xfId="1010"/>
    <cellStyle name="Normal 3 2 4 2 2" xfId="1011"/>
    <cellStyle name="Normal 3 2 4 3" xfId="1012"/>
    <cellStyle name="Normal 3 2 4 3 2" xfId="1013"/>
    <cellStyle name="Normal 3 2 4 4" xfId="1014"/>
    <cellStyle name="Normal 3 2 4 4 2" xfId="1015"/>
    <cellStyle name="Normal 3 2 4 5" xfId="1016"/>
    <cellStyle name="Normal 3 2 4 6" xfId="1017"/>
    <cellStyle name="Normal 3 2 4 7" xfId="1018"/>
    <cellStyle name="Normal 3 2 5" xfId="1019"/>
    <cellStyle name="Normal 3 2 5 2" xfId="1020"/>
    <cellStyle name="Normal 3 2 5 2 2" xfId="1021"/>
    <cellStyle name="Normal 3 2 5 3" xfId="1022"/>
    <cellStyle name="Normal 3 2 6" xfId="1023"/>
    <cellStyle name="Normal 3 2 6 2" xfId="1024"/>
    <cellStyle name="Normal 3 2 7" xfId="1025"/>
    <cellStyle name="Normal 3 2 7 2" xfId="1026"/>
    <cellStyle name="Normal 3 2 8" xfId="1027"/>
    <cellStyle name="Normal 3 2 8 2" xfId="1028"/>
    <cellStyle name="Normal 3 2 9" xfId="1029"/>
    <cellStyle name="Normal 3 3" xfId="185"/>
    <cellStyle name="Normal 3 3 10" xfId="1031"/>
    <cellStyle name="Normal 3 3 11" xfId="1032"/>
    <cellStyle name="Normal 3 3 12" xfId="1030"/>
    <cellStyle name="Normal 3 3 2" xfId="1033"/>
    <cellStyle name="Normal 3 3 2 2" xfId="1034"/>
    <cellStyle name="Normal 3 3 2 2 2" xfId="1035"/>
    <cellStyle name="Normal 3 3 2 2 2 2" xfId="1036"/>
    <cellStyle name="Normal 3 3 2 2 3" xfId="1037"/>
    <cellStyle name="Normal 3 3 2 2 3 2" xfId="1038"/>
    <cellStyle name="Normal 3 3 2 2 4" xfId="1039"/>
    <cellStyle name="Normal 3 3 2 2 4 2" xfId="1040"/>
    <cellStyle name="Normal 3 3 2 2 5" xfId="1041"/>
    <cellStyle name="Normal 3 3 2 2 6" xfId="1042"/>
    <cellStyle name="Normal 3 3 2 2 7" xfId="1043"/>
    <cellStyle name="Normal 3 3 2 3" xfId="1044"/>
    <cellStyle name="Normal 3 3 2 3 2" xfId="1045"/>
    <cellStyle name="Normal 3 3 2 3 2 2" xfId="1046"/>
    <cellStyle name="Normal 3 3 2 3 3" xfId="1047"/>
    <cellStyle name="Normal 3 3 2 3 3 2" xfId="1048"/>
    <cellStyle name="Normal 3 3 2 3 4" xfId="1049"/>
    <cellStyle name="Normal 3 3 2 3 4 2" xfId="1050"/>
    <cellStyle name="Normal 3 3 2 3 5" xfId="1051"/>
    <cellStyle name="Normal 3 3 2 3 6" xfId="1052"/>
    <cellStyle name="Normal 3 3 2 3 7" xfId="1053"/>
    <cellStyle name="Normal 3 3 2 4" xfId="1054"/>
    <cellStyle name="Normal 3 3 2 4 2" xfId="1055"/>
    <cellStyle name="Normal 3 3 2 5" xfId="1056"/>
    <cellStyle name="Normal 3 3 2 5 2" xfId="1057"/>
    <cellStyle name="Normal 3 3 2 6" xfId="1058"/>
    <cellStyle name="Normal 3 3 2 6 2" xfId="1059"/>
    <cellStyle name="Normal 3 3 2 7" xfId="1060"/>
    <cellStyle name="Normal 3 3 2 8" xfId="1061"/>
    <cellStyle name="Normal 3 3 2 9" xfId="1062"/>
    <cellStyle name="Normal 3 3 3" xfId="1063"/>
    <cellStyle name="Normal 3 3 3 2" xfId="1064"/>
    <cellStyle name="Normal 3 3 3 2 2" xfId="1065"/>
    <cellStyle name="Normal 3 3 3 3" xfId="1066"/>
    <cellStyle name="Normal 3 3 3 3 2" xfId="1067"/>
    <cellStyle name="Normal 3 3 3 4" xfId="1068"/>
    <cellStyle name="Normal 3 3 3 4 2" xfId="1069"/>
    <cellStyle name="Normal 3 3 3 5" xfId="1070"/>
    <cellStyle name="Normal 3 3 3 6" xfId="1071"/>
    <cellStyle name="Normal 3 3 3 7" xfId="1072"/>
    <cellStyle name="Normal 3 3 4" xfId="1073"/>
    <cellStyle name="Normal 3 3 5" xfId="1074"/>
    <cellStyle name="Normal 3 3 5 2" xfId="1075"/>
    <cellStyle name="Normal 3 3 5 2 2" xfId="1076"/>
    <cellStyle name="Normal 3 3 5 3" xfId="1077"/>
    <cellStyle name="Normal 3 3 6" xfId="1078"/>
    <cellStyle name="Normal 3 3 6 2" xfId="1079"/>
    <cellStyle name="Normal 3 3 7" xfId="1080"/>
    <cellStyle name="Normal 3 3 7 2" xfId="1081"/>
    <cellStyle name="Normal 3 3 8" xfId="1082"/>
    <cellStyle name="Normal 3 3 8 2" xfId="1083"/>
    <cellStyle name="Normal 3 3 9" xfId="1084"/>
    <cellStyle name="Normal 3 4" xfId="1085"/>
    <cellStyle name="Normal 3 4 10" xfId="1086"/>
    <cellStyle name="Normal 3 4 2" xfId="1087"/>
    <cellStyle name="Normal 3 4 2 2" xfId="1088"/>
    <cellStyle name="Normal 3 4 2 2 2" xfId="1089"/>
    <cellStyle name="Normal 3 4 2 3" xfId="1090"/>
    <cellStyle name="Normal 3 4 2 3 2" xfId="1091"/>
    <cellStyle name="Normal 3 4 2 4" xfId="1092"/>
    <cellStyle name="Normal 3 4 2 4 2" xfId="1093"/>
    <cellStyle name="Normal 3 4 2 5" xfId="1094"/>
    <cellStyle name="Normal 3 4 2 6" xfId="1095"/>
    <cellStyle name="Normal 3 4 2 7" xfId="1096"/>
    <cellStyle name="Normal 3 4 3" xfId="1097"/>
    <cellStyle name="Normal 3 4 3 2" xfId="1098"/>
    <cellStyle name="Normal 3 4 3 2 2" xfId="1099"/>
    <cellStyle name="Normal 3 4 3 3" xfId="1100"/>
    <cellStyle name="Normal 3 4 3 3 2" xfId="1101"/>
    <cellStyle name="Normal 3 4 3 4" xfId="1102"/>
    <cellStyle name="Normal 3 4 3 4 2" xfId="1103"/>
    <cellStyle name="Normal 3 4 3 5" xfId="1104"/>
    <cellStyle name="Normal 3 4 3 6" xfId="1105"/>
    <cellStyle name="Normal 3 4 3 7" xfId="1106"/>
    <cellStyle name="Normal 3 4 4" xfId="1107"/>
    <cellStyle name="Normal 3 4 4 2" xfId="1108"/>
    <cellStyle name="Normal 3 4 5" xfId="1109"/>
    <cellStyle name="Normal 3 4 5 2" xfId="1110"/>
    <cellStyle name="Normal 3 4 6" xfId="1111"/>
    <cellStyle name="Normal 3 4 6 2" xfId="1112"/>
    <cellStyle name="Normal 3 4 7" xfId="1113"/>
    <cellStyle name="Normal 3 4 8" xfId="1114"/>
    <cellStyle name="Normal 3 4 9" xfId="1115"/>
    <cellStyle name="Normal 3 5" xfId="1116"/>
    <cellStyle name="Normal 3 5 2" xfId="1117"/>
    <cellStyle name="Normal 3 5 2 2" xfId="1118"/>
    <cellStyle name="Normal 3 5 3" xfId="1119"/>
    <cellStyle name="Normal 3 5 3 2" xfId="1120"/>
    <cellStyle name="Normal 3 5 4" xfId="1121"/>
    <cellStyle name="Normal 3 5 4 2" xfId="1122"/>
    <cellStyle name="Normal 3 5 5" xfId="1123"/>
    <cellStyle name="Normal 3 5 6" xfId="1124"/>
    <cellStyle name="Normal 3 5 7" xfId="1125"/>
    <cellStyle name="Normal 3 5 8" xfId="1126"/>
    <cellStyle name="Normal 3 6" xfId="1127"/>
    <cellStyle name="Normal 3 6 2" xfId="1128"/>
    <cellStyle name="Normal 3 6 2 2" xfId="1129"/>
    <cellStyle name="Normal 3 6 3" xfId="1130"/>
    <cellStyle name="Normal 3 6 3 2" xfId="1131"/>
    <cellStyle name="Normal 3 6 4" xfId="1132"/>
    <cellStyle name="Normal 3 6 4 2" xfId="1133"/>
    <cellStyle name="Normal 3 6 5" xfId="1134"/>
    <cellStyle name="Normal 3 6 6" xfId="1135"/>
    <cellStyle name="Normal 3 6 7" xfId="1136"/>
    <cellStyle name="Normal 3 7" xfId="1137"/>
    <cellStyle name="Normal 3 7 2" xfId="1138"/>
    <cellStyle name="Normal 3 7 2 2" xfId="1139"/>
    <cellStyle name="Normal 3 7 3" xfId="1140"/>
    <cellStyle name="Normal 3 8" xfId="1141"/>
    <cellStyle name="Normal 3 8 2" xfId="1142"/>
    <cellStyle name="Normal 3 9" xfId="1143"/>
    <cellStyle name="Normal 3 9 2" xfId="1144"/>
    <cellStyle name="Normal 30" xfId="1145"/>
    <cellStyle name="Normal 31" xfId="1146"/>
    <cellStyle name="Normal 31 2" xfId="1147"/>
    <cellStyle name="Normal 32" xfId="1148"/>
    <cellStyle name="Normal 33" xfId="1149"/>
    <cellStyle name="Normal 34" xfId="1150"/>
    <cellStyle name="Normal 35" xfId="1151"/>
    <cellStyle name="Normal 36" xfId="1152"/>
    <cellStyle name="Normal 37" xfId="1153"/>
    <cellStyle name="Normal 38" xfId="1154"/>
    <cellStyle name="Normal 39" xfId="1155"/>
    <cellStyle name="Normal 4" xfId="189"/>
    <cellStyle name="Normal 4 2" xfId="220"/>
    <cellStyle name="Normal 4 2 2" xfId="1156"/>
    <cellStyle name="Normal 4 3" xfId="1157"/>
    <cellStyle name="Normal 4 4" xfId="1158"/>
    <cellStyle name="Normal 40" xfId="1159"/>
    <cellStyle name="Normal 41" xfId="1160"/>
    <cellStyle name="Normal 42" xfId="1161"/>
    <cellStyle name="Normal 43" xfId="1162"/>
    <cellStyle name="Normal 44" xfId="1163"/>
    <cellStyle name="Normal 45" xfId="1164"/>
    <cellStyle name="Normal 45 2" xfId="1165"/>
    <cellStyle name="Normal 5" xfId="190"/>
    <cellStyle name="Normal 5 2" xfId="221"/>
    <cellStyle name="Normal 5 2 2" xfId="1167"/>
    <cellStyle name="Normal 5 3" xfId="1166"/>
    <cellStyle name="Normal 6" xfId="191"/>
    <cellStyle name="Normal 6 2" xfId="222"/>
    <cellStyle name="Normal 6 2 2" xfId="1168"/>
    <cellStyle name="Normal 7" xfId="192"/>
    <cellStyle name="Normal 7 2" xfId="223"/>
    <cellStyle name="Normal 7 2 2" xfId="1169"/>
    <cellStyle name="Normal 8" xfId="193"/>
    <cellStyle name="Normal 8 2" xfId="224"/>
    <cellStyle name="Normal 8 2 2" xfId="1170"/>
    <cellStyle name="Normal 8 3" xfId="1171"/>
    <cellStyle name="Normal 9" xfId="194"/>
    <cellStyle name="Normal 9 2" xfId="225"/>
    <cellStyle name="Normal 9 2 2" xfId="1172"/>
    <cellStyle name="Normal 9 3" xfId="1173"/>
    <cellStyle name="Note" xfId="126" builtinId="10" customBuiltin="1"/>
    <cellStyle name="Note 10" xfId="1174"/>
    <cellStyle name="Note 11" xfId="1175"/>
    <cellStyle name="Note 2" xfId="202"/>
    <cellStyle name="Note 2 2" xfId="233"/>
    <cellStyle name="Note 2 2 2" xfId="1177"/>
    <cellStyle name="Note 2 3" xfId="1178"/>
    <cellStyle name="Note 2 4" xfId="1179"/>
    <cellStyle name="Note 2 5" xfId="1176"/>
    <cellStyle name="Note 3" xfId="242"/>
    <cellStyle name="Note 3 2" xfId="386"/>
    <cellStyle name="Note 3 2 2" xfId="1180"/>
    <cellStyle name="Note 3 3" xfId="1181"/>
    <cellStyle name="Note 3 4" xfId="448"/>
    <cellStyle name="Note 4" xfId="467"/>
    <cellStyle name="Note 4 2" xfId="1183"/>
    <cellStyle name="Note 4 3" xfId="1182"/>
    <cellStyle name="Note 5" xfId="1184"/>
    <cellStyle name="Note 5 2" xfId="1185"/>
    <cellStyle name="Note 6" xfId="1186"/>
    <cellStyle name="Note 7" xfId="1187"/>
    <cellStyle name="Note 8" xfId="1188"/>
    <cellStyle name="Note 9" xfId="1189"/>
    <cellStyle name="Notiz" xfId="424"/>
    <cellStyle name="Notiz 2" xfId="454"/>
    <cellStyle name="Œ…‹æØ‚è [0.00]_Text names" xfId="1190"/>
    <cellStyle name="Œ…‹æØ‚è_Text names" xfId="1191"/>
    <cellStyle name="Output" xfId="121" builtinId="21" customBuiltin="1"/>
    <cellStyle name="Output 2" xfId="313"/>
    <cellStyle name="Output 2 2" xfId="168"/>
    <cellStyle name="Output 2 2 2" xfId="1193"/>
    <cellStyle name="Output 2 3" xfId="1192"/>
    <cellStyle name="Output 3" xfId="1194"/>
    <cellStyle name="Output 4" xfId="1195"/>
    <cellStyle name="Percent" xfId="154" builtinId="5"/>
    <cellStyle name="Percent 2" xfId="5"/>
    <cellStyle name="Percent 2 2" xfId="187"/>
    <cellStyle name="Percent 2 2 2" xfId="1198"/>
    <cellStyle name="Percent 2 3" xfId="1199"/>
    <cellStyle name="Percent 2 3 2" xfId="1200"/>
    <cellStyle name="Percent 2 3 2 2" xfId="1201"/>
    <cellStyle name="Percent 2 3 3" xfId="1202"/>
    <cellStyle name="Percent 2 4" xfId="1203"/>
    <cellStyle name="Percent 2 4 2" xfId="1204"/>
    <cellStyle name="Percent 2 5" xfId="1205"/>
    <cellStyle name="Percent 2 6" xfId="1206"/>
    <cellStyle name="Percent 2 7" xfId="1207"/>
    <cellStyle name="Percent 2 8" xfId="1208"/>
    <cellStyle name="Percent 2 9" xfId="1196"/>
    <cellStyle name="Percent 3" xfId="1209"/>
    <cellStyle name="Percent 3 2" xfId="1210"/>
    <cellStyle name="Percent 3 2 2" xfId="1211"/>
    <cellStyle name="Percent 3 3" xfId="1212"/>
    <cellStyle name="Percent 4" xfId="1213"/>
    <cellStyle name="Percent 4 2" xfId="1214"/>
    <cellStyle name="Percent 4 3" xfId="1215"/>
    <cellStyle name="Percent 4 3 2" xfId="1216"/>
    <cellStyle name="Percent 4 4" xfId="1217"/>
    <cellStyle name="Percent 4 4 2" xfId="1218"/>
    <cellStyle name="Percent 4 5" xfId="1219"/>
    <cellStyle name="Percent 4 5 2" xfId="1220"/>
    <cellStyle name="Percent 4 6" xfId="1221"/>
    <cellStyle name="Percent 4 7" xfId="1222"/>
    <cellStyle name="Percent 4 8" xfId="1223"/>
    <cellStyle name="Percent 5" xfId="1224"/>
    <cellStyle name="Percent 5 2" xfId="1225"/>
    <cellStyle name="Percent 5 2 2" xfId="1226"/>
    <cellStyle name="Percent 5 3" xfId="1227"/>
    <cellStyle name="Percent 5 4" xfId="1228"/>
    <cellStyle name="Percent 6" xfId="1229"/>
    <cellStyle name="Percent 7" xfId="1230"/>
    <cellStyle name="Percent 8" xfId="1231"/>
    <cellStyle name="Percent 8 2" xfId="1232"/>
    <cellStyle name="SAPBEXaggData" xfId="309"/>
    <cellStyle name="SAPBEXaggData 2" xfId="274"/>
    <cellStyle name="SAPBEXaggData 3" xfId="346"/>
    <cellStyle name="SAPBEXaggData 3 2" xfId="368"/>
    <cellStyle name="SAPBEXaggData 4" xfId="169"/>
    <cellStyle name="SAPBEXaggData 4 2" xfId="1233"/>
    <cellStyle name="SAPBEXaggDataEmph" xfId="240"/>
    <cellStyle name="SAPBEXaggDataEmph 2" xfId="270"/>
    <cellStyle name="SAPBEXaggDataEmph 2 2" xfId="158"/>
    <cellStyle name="SAPBEXaggDataEmph 3" xfId="397"/>
    <cellStyle name="SAPBEXaggDataEmph 3 2" xfId="1234"/>
    <cellStyle name="SAPBEXaggItem" xfId="306"/>
    <cellStyle name="SAPBEXaggItem 2" xfId="266"/>
    <cellStyle name="SAPBEXaggItem 3" xfId="347"/>
    <cellStyle name="SAPBEXaggItem 3 2" xfId="171"/>
    <cellStyle name="SAPBEXaggItem 4" xfId="180"/>
    <cellStyle name="SAPBEXaggItem 4 2" xfId="1235"/>
    <cellStyle name="SAPBEXaggItemX" xfId="235"/>
    <cellStyle name="SAPBEXaggItemX 2" xfId="289"/>
    <cellStyle name="SAPBEXaggItemX 2 2" xfId="402"/>
    <cellStyle name="SAPBEXaggItemX 3" xfId="398"/>
    <cellStyle name="SAPBEXaggItemX 3 2" xfId="1236"/>
    <cellStyle name="SAPBEXchaText" xfId="307"/>
    <cellStyle name="SAPBEXchaText 2" xfId="285"/>
    <cellStyle name="SAPBEXchaText 2 2" xfId="1238"/>
    <cellStyle name="SAPBEXchaText 3" xfId="329"/>
    <cellStyle name="SAPBEXchaText 4" xfId="348"/>
    <cellStyle name="SAPBEXchaText 5" xfId="1237"/>
    <cellStyle name="SAPBEXexcBad7" xfId="236"/>
    <cellStyle name="SAPBEXexcBad7 2" xfId="281"/>
    <cellStyle name="SAPBEXexcBad7 2 2" xfId="361"/>
    <cellStyle name="SAPBEXexcBad7 3" xfId="396"/>
    <cellStyle name="SAPBEXexcBad7 3 2" xfId="1239"/>
    <cellStyle name="SAPBEXexcBad8" xfId="292"/>
    <cellStyle name="SAPBEXexcBad8 2" xfId="277"/>
    <cellStyle name="SAPBEXexcBad8 2 2" xfId="363"/>
    <cellStyle name="SAPBEXexcBad8 3" xfId="166"/>
    <cellStyle name="SAPBEXexcBad8 3 2" xfId="1240"/>
    <cellStyle name="SAPBEXexcBad9" xfId="305"/>
    <cellStyle name="SAPBEXexcBad9 2" xfId="273"/>
    <cellStyle name="SAPBEXexcBad9 2 2" xfId="372"/>
    <cellStyle name="SAPBEXexcBad9 3" xfId="400"/>
    <cellStyle name="SAPBEXexcBad9 3 2" xfId="1241"/>
    <cellStyle name="SAPBEXexcCritical4" xfId="321"/>
    <cellStyle name="SAPBEXexcCritical4 2" xfId="269"/>
    <cellStyle name="SAPBEXexcCritical4 2 2" xfId="373"/>
    <cellStyle name="SAPBEXexcCritical4 3" xfId="177"/>
    <cellStyle name="SAPBEXexcCritical4 3 2" xfId="1242"/>
    <cellStyle name="SAPBEXexcCritical5" xfId="290"/>
    <cellStyle name="SAPBEXexcCritical5 2" xfId="304"/>
    <cellStyle name="SAPBEXexcCritical5 2 2" xfId="163"/>
    <cellStyle name="SAPBEXexcCritical5 3" xfId="161"/>
    <cellStyle name="SAPBEXexcCritical5 3 2" xfId="1243"/>
    <cellStyle name="SAPBEXexcCritical6" xfId="320"/>
    <cellStyle name="SAPBEXexcCritical6 2" xfId="288"/>
    <cellStyle name="SAPBEXexcCritical6 2 2" xfId="167"/>
    <cellStyle name="SAPBEXexcCritical6 3" xfId="182"/>
    <cellStyle name="SAPBEXexcCritical6 3 2" xfId="1244"/>
    <cellStyle name="SAPBEXexcGood1" xfId="251"/>
    <cellStyle name="SAPBEXexcGood1 2" xfId="302"/>
    <cellStyle name="SAPBEXexcGood1 2 2" xfId="156"/>
    <cellStyle name="SAPBEXexcGood1 3" xfId="384"/>
    <cellStyle name="SAPBEXexcGood1 3 2" xfId="1245"/>
    <cellStyle name="SAPBEXexcGood2" xfId="319"/>
    <cellStyle name="SAPBEXexcGood2 2" xfId="284"/>
    <cellStyle name="SAPBEXexcGood2 2 2" xfId="381"/>
    <cellStyle name="SAPBEXexcGood2 3" xfId="174"/>
    <cellStyle name="SAPBEXexcGood2 3 2" xfId="1246"/>
    <cellStyle name="SAPBEXexcGood3" xfId="250"/>
    <cellStyle name="SAPBEXexcGood3 2" xfId="300"/>
    <cellStyle name="SAPBEXexcGood3 2 2" xfId="164"/>
    <cellStyle name="SAPBEXexcGood3 3" xfId="387"/>
    <cellStyle name="SAPBEXexcGood3 3 2" xfId="1247"/>
    <cellStyle name="SAPBEXfilterDrill" xfId="318"/>
    <cellStyle name="SAPBEXfilterDrill 2" xfId="280"/>
    <cellStyle name="SAPBEXfilterDrill 2 2" xfId="383"/>
    <cellStyle name="SAPBEXfilterDrill 2 2 2" xfId="1249"/>
    <cellStyle name="SAPBEXfilterDrill 3" xfId="1248"/>
    <cellStyle name="SAPBEXfilterItem" xfId="249"/>
    <cellStyle name="SAPBEXfilterItem 2" xfId="298"/>
    <cellStyle name="SAPBEXfilterItem 2 2" xfId="1251"/>
    <cellStyle name="SAPBEXfilterItem 3" xfId="1250"/>
    <cellStyle name="SAPBEXfilterText" xfId="317"/>
    <cellStyle name="SAPBEXfilterText 2" xfId="276"/>
    <cellStyle name="SAPBEXfilterText 3" xfId="330"/>
    <cellStyle name="SAPBEXformats" xfId="248"/>
    <cellStyle name="SAPBEXformats 2" xfId="296"/>
    <cellStyle name="SAPBEXformats 2 2" xfId="165"/>
    <cellStyle name="SAPBEXformats 3" xfId="331"/>
    <cellStyle name="SAPBEXformats 3 2" xfId="178"/>
    <cellStyle name="SAPBEXformats 4" xfId="401"/>
    <cellStyle name="SAPBEXformats 4 2" xfId="1252"/>
    <cellStyle name="SAPBEXheaderItem" xfId="316"/>
    <cellStyle name="SAPBEXheaderItem 2" xfId="272"/>
    <cellStyle name="SAPBEXheaderItem 2 2" xfId="365"/>
    <cellStyle name="SAPBEXheaderItem 2 2 2" xfId="1254"/>
    <cellStyle name="SAPBEXheaderItem 3" xfId="332"/>
    <cellStyle name="SAPBEXheaderItem 3 2" xfId="370"/>
    <cellStyle name="SAPBEXheaderItem 3 2 2" xfId="1255"/>
    <cellStyle name="SAPBEXheaderItem 4" xfId="1256"/>
    <cellStyle name="SAPBEXheaderItem 5" xfId="1257"/>
    <cellStyle name="SAPBEXheaderItem 6" xfId="1258"/>
    <cellStyle name="SAPBEXheaderItem 7" xfId="1259"/>
    <cellStyle name="SAPBEXheaderItem 8" xfId="1260"/>
    <cellStyle name="SAPBEXheaderItem 9" xfId="1253"/>
    <cellStyle name="SAPBEXheaderText" xfId="247"/>
    <cellStyle name="SAPBEXheaderText 2" xfId="294"/>
    <cellStyle name="SAPBEXheaderText 2 2" xfId="160"/>
    <cellStyle name="SAPBEXheaderText 2 2 2" xfId="1262"/>
    <cellStyle name="SAPBEXheaderText 3" xfId="333"/>
    <cellStyle name="SAPBEXheaderText 3 2" xfId="173"/>
    <cellStyle name="SAPBEXheaderText 4" xfId="1261"/>
    <cellStyle name="SAPBEXHLevel0" xfId="315"/>
    <cellStyle name="SAPBEXHLevel0 2" xfId="268"/>
    <cellStyle name="SAPBEXHLevel0 2 2" xfId="353"/>
    <cellStyle name="SAPBEXHLevel0 2 2 2" xfId="1264"/>
    <cellStyle name="SAPBEXHLevel0 3" xfId="334"/>
    <cellStyle name="SAPBEXHLevel0 3 2" xfId="369"/>
    <cellStyle name="SAPBEXHLevel0 3 2 2" xfId="1265"/>
    <cellStyle name="SAPBEXHLevel0 4" xfId="162"/>
    <cellStyle name="SAPBEXHLevel0 4 2" xfId="1266"/>
    <cellStyle name="SAPBEXHLevel0 5" xfId="1267"/>
    <cellStyle name="SAPBEXHLevel0 6" xfId="1268"/>
    <cellStyle name="SAPBEXHLevel0 7" xfId="1269"/>
    <cellStyle name="SAPBEXHLevel0 8" xfId="1263"/>
    <cellStyle name="SAPBEXHLevel0X" xfId="246"/>
    <cellStyle name="SAPBEXHLevel0X 2" xfId="303"/>
    <cellStyle name="SAPBEXHLevel0X 2 2" xfId="403"/>
    <cellStyle name="SAPBEXHLevel0X 2 2 2" xfId="1271"/>
    <cellStyle name="SAPBEXHLevel0X 3" xfId="335"/>
    <cellStyle name="SAPBEXHLevel0X 3 2" xfId="181"/>
    <cellStyle name="SAPBEXHLevel0X 3 2 2" xfId="1272"/>
    <cellStyle name="SAPBEXHLevel0X 4" xfId="354"/>
    <cellStyle name="SAPBEXHLevel0X 4 2" xfId="1273"/>
    <cellStyle name="SAPBEXHLevel0X 5" xfId="1274"/>
    <cellStyle name="SAPBEXHLevel0X 6" xfId="1275"/>
    <cellStyle name="SAPBEXHLevel0X 7" xfId="1276"/>
    <cellStyle name="SAPBEXHLevel0X 8" xfId="1270"/>
    <cellStyle name="SAPBEXHLevel1" xfId="234"/>
    <cellStyle name="SAPBEXHLevel1 2" xfId="287"/>
    <cellStyle name="SAPBEXHLevel1 2 2" xfId="359"/>
    <cellStyle name="SAPBEXHLevel1 2 2 2" xfId="1278"/>
    <cellStyle name="SAPBEXHLevel1 3" xfId="336"/>
    <cellStyle name="SAPBEXHLevel1 3 2" xfId="367"/>
    <cellStyle name="SAPBEXHLevel1 3 2 2" xfId="1279"/>
    <cellStyle name="SAPBEXHLevel1 4" xfId="395"/>
    <cellStyle name="SAPBEXHLevel1 4 2" xfId="1280"/>
    <cellStyle name="SAPBEXHLevel1 5" xfId="1281"/>
    <cellStyle name="SAPBEXHLevel1 6" xfId="1282"/>
    <cellStyle name="SAPBEXHLevel1 7" xfId="1283"/>
    <cellStyle name="SAPBEXHLevel1 8" xfId="1277"/>
    <cellStyle name="SAPBEXHLevel1X" xfId="258"/>
    <cellStyle name="SAPBEXHLevel1X 2" xfId="301"/>
    <cellStyle name="SAPBEXHLevel1X 2 2" xfId="391"/>
    <cellStyle name="SAPBEXHLevel1X 2 2 2" xfId="1285"/>
    <cellStyle name="SAPBEXHLevel1X 3" xfId="337"/>
    <cellStyle name="SAPBEXHLevel1X 3 2" xfId="179"/>
    <cellStyle name="SAPBEXHLevel1X 3 2 2" xfId="1286"/>
    <cellStyle name="SAPBEXHLevel1X 4" xfId="357"/>
    <cellStyle name="SAPBEXHLevel1X 4 2" xfId="1287"/>
    <cellStyle name="SAPBEXHLevel1X 5" xfId="1288"/>
    <cellStyle name="SAPBEXHLevel1X 6" xfId="1289"/>
    <cellStyle name="SAPBEXHLevel1X 7" xfId="1290"/>
    <cellStyle name="SAPBEXHLevel1X 8" xfId="1284"/>
    <cellStyle name="SAPBEXHLevel2" xfId="262"/>
    <cellStyle name="SAPBEXHLevel2 2" xfId="283"/>
    <cellStyle name="SAPBEXHLevel2 2 2" xfId="360"/>
    <cellStyle name="SAPBEXHLevel2 2 2 2" xfId="1292"/>
    <cellStyle name="SAPBEXHLevel2 3" xfId="338"/>
    <cellStyle name="SAPBEXHLevel2 3 2" xfId="366"/>
    <cellStyle name="SAPBEXHLevel2 3 2 2" xfId="1293"/>
    <cellStyle name="SAPBEXHLevel2 4" xfId="356"/>
    <cellStyle name="SAPBEXHLevel2 4 2" xfId="1294"/>
    <cellStyle name="SAPBEXHLevel2 5" xfId="1295"/>
    <cellStyle name="SAPBEXHLevel2 6" xfId="1296"/>
    <cellStyle name="SAPBEXHLevel2 7" xfId="1297"/>
    <cellStyle name="SAPBEXHLevel2 8" xfId="1298"/>
    <cellStyle name="SAPBEXHLevel2 9" xfId="1291"/>
    <cellStyle name="SAPBEXHLevel2X" xfId="259"/>
    <cellStyle name="SAPBEXHLevel2X 2" xfId="299"/>
    <cellStyle name="SAPBEXHLevel2X 2 2" xfId="389"/>
    <cellStyle name="SAPBEXHLevel2X 2 2 2" xfId="1300"/>
    <cellStyle name="SAPBEXHLevel2X 3" xfId="339"/>
    <cellStyle name="SAPBEXHLevel2X 3 2" xfId="172"/>
    <cellStyle name="SAPBEXHLevel2X 3 2 2" xfId="1301"/>
    <cellStyle name="SAPBEXHLevel2X 4" xfId="377"/>
    <cellStyle name="SAPBEXHLevel2X 4 2" xfId="1302"/>
    <cellStyle name="SAPBEXHLevel2X 5" xfId="1303"/>
    <cellStyle name="SAPBEXHLevel2X 6" xfId="1304"/>
    <cellStyle name="SAPBEXHLevel2X 7" xfId="1305"/>
    <cellStyle name="SAPBEXHLevel2X 8" xfId="1299"/>
    <cellStyle name="SAPBEXHLevel3" xfId="256"/>
    <cellStyle name="SAPBEXHLevel3 2" xfId="279"/>
    <cellStyle name="SAPBEXHLevel3 2 2" xfId="362"/>
    <cellStyle name="SAPBEXHLevel3 2 2 2" xfId="1307"/>
    <cellStyle name="SAPBEXHLevel3 3" xfId="340"/>
    <cellStyle name="SAPBEXHLevel3 3 2" xfId="371"/>
    <cellStyle name="SAPBEXHLevel3 3 2 2" xfId="1308"/>
    <cellStyle name="SAPBEXHLevel3 4" xfId="358"/>
    <cellStyle name="SAPBEXHLevel3 4 2" xfId="1309"/>
    <cellStyle name="SAPBEXHLevel3 5" xfId="1310"/>
    <cellStyle name="SAPBEXHLevel3 6" xfId="1311"/>
    <cellStyle name="SAPBEXHLevel3 7" xfId="1312"/>
    <cellStyle name="SAPBEXHLevel3 8" xfId="1306"/>
    <cellStyle name="SAPBEXHLevel3X" xfId="255"/>
    <cellStyle name="SAPBEXHLevel3X 2" xfId="297"/>
    <cellStyle name="SAPBEXHLevel3X 2 2" xfId="385"/>
    <cellStyle name="SAPBEXHLevel3X 2 2 2" xfId="1314"/>
    <cellStyle name="SAPBEXHLevel3X 3" xfId="341"/>
    <cellStyle name="SAPBEXHLevel3X 3 2" xfId="170"/>
    <cellStyle name="SAPBEXHLevel3X 3 2 2" xfId="1315"/>
    <cellStyle name="SAPBEXHLevel3X 4" xfId="379"/>
    <cellStyle name="SAPBEXHLevel3X 4 2" xfId="1316"/>
    <cellStyle name="SAPBEXHLevel3X 5" xfId="1317"/>
    <cellStyle name="SAPBEXHLevel3X 6" xfId="1318"/>
    <cellStyle name="SAPBEXHLevel3X 7" xfId="1319"/>
    <cellStyle name="SAPBEXHLevel3X 8" xfId="1313"/>
    <cellStyle name="SAPBEXinputData" xfId="254"/>
    <cellStyle name="SAPBEXinputData 2" xfId="328"/>
    <cellStyle name="SAPBEXinputData 3" xfId="345"/>
    <cellStyle name="SAPBEXresData" xfId="253"/>
    <cellStyle name="SAPBEXresData 2" xfId="275"/>
    <cellStyle name="SAPBEXresData 2 2" xfId="364"/>
    <cellStyle name="SAPBEXresData 3" xfId="380"/>
    <cellStyle name="SAPBEXresData 3 2" xfId="1320"/>
    <cellStyle name="SAPBEXresDataEmph" xfId="257"/>
    <cellStyle name="SAPBEXresDataEmph 2" xfId="295"/>
    <cellStyle name="SAPBEXresDataEmph 2 2" xfId="390"/>
    <cellStyle name="SAPBEXresDataEmph 3" xfId="378"/>
    <cellStyle name="SAPBEXresDataEmph 3 2" xfId="1321"/>
    <cellStyle name="SAPBEXresItem" xfId="264"/>
    <cellStyle name="SAPBEXresItem 2" xfId="271"/>
    <cellStyle name="SAPBEXresItem 2 2" xfId="352"/>
    <cellStyle name="SAPBEXresItem 3" xfId="355"/>
    <cellStyle name="SAPBEXresItem 3 2" xfId="1322"/>
    <cellStyle name="SAPBEXresItemX" xfId="308"/>
    <cellStyle name="SAPBEXresItemX 2" xfId="293"/>
    <cellStyle name="SAPBEXresItemX 2 2" xfId="388"/>
    <cellStyle name="SAPBEXresItemX 3" xfId="374"/>
    <cellStyle name="SAPBEXresItemX 3 2" xfId="1323"/>
    <cellStyle name="SAPBEXstdData" xfId="238"/>
    <cellStyle name="SAPBEXstdData 2" xfId="267"/>
    <cellStyle name="SAPBEXstdData 2 2" xfId="1325"/>
    <cellStyle name="SAPBEXstdData 3" xfId="404"/>
    <cellStyle name="SAPBEXstdData 3 2" xfId="1326"/>
    <cellStyle name="SAPBEXstdData 4" xfId="1327"/>
    <cellStyle name="SAPBEXstdData 5" xfId="1328"/>
    <cellStyle name="SAPBEXstdData 6" xfId="1329"/>
    <cellStyle name="SAPBEXstdData 7" xfId="1330"/>
    <cellStyle name="SAPBEXstdData 8" xfId="1324"/>
    <cellStyle name="SAPBEXstdDataEmph" xfId="263"/>
    <cellStyle name="SAPBEXstdDataEmph 2" xfId="323"/>
    <cellStyle name="SAPBEXstdDataEmph 2 2" xfId="176"/>
    <cellStyle name="SAPBEXstdDataEmph 3" xfId="375"/>
    <cellStyle name="SAPBEXstdDataEmph 3 2" xfId="1331"/>
    <cellStyle name="SAPBEXstdItem" xfId="261"/>
    <cellStyle name="SAPBEXstdItem 2" xfId="324"/>
    <cellStyle name="SAPBEXstdItem 2 2" xfId="1333"/>
    <cellStyle name="SAPBEXstdItem 3" xfId="342"/>
    <cellStyle name="SAPBEXstdItem 4" xfId="349"/>
    <cellStyle name="SAPBEXstdItem 5" xfId="376"/>
    <cellStyle name="SAPBEXstdItem 5 2" xfId="1332"/>
    <cellStyle name="SAPBEXstdItemX" xfId="239"/>
    <cellStyle name="SAPBEXstdItemX 2" xfId="325"/>
    <cellStyle name="SAPBEXstdItemX 3" xfId="343"/>
    <cellStyle name="SAPBEXstdItemX 4" xfId="350"/>
    <cellStyle name="SAPBEXstdItemX 5" xfId="392"/>
    <cellStyle name="SAPBEXstdItemX 5 2" xfId="1334"/>
    <cellStyle name="SAPBEXtitle" xfId="286"/>
    <cellStyle name="SAPBEXtitle 2" xfId="326"/>
    <cellStyle name="SAPBEXtitle 2 2" xfId="1336"/>
    <cellStyle name="SAPBEXtitle 3" xfId="344"/>
    <cellStyle name="SAPBEXtitle 4" xfId="1335"/>
    <cellStyle name="SAPBEXundefined" xfId="282"/>
    <cellStyle name="SAPBEXundefined 2" xfId="327"/>
    <cellStyle name="SAPBEXundefined 3" xfId="351"/>
    <cellStyle name="SAPBEXundefined 3 2" xfId="175"/>
    <cellStyle name="SAPBEXundefined 4" xfId="382"/>
    <cellStyle name="SAPBEXundefined 4 2" xfId="1337"/>
    <cellStyle name="SAPError" xfId="1338"/>
    <cellStyle name="SAPKey" xfId="1339"/>
    <cellStyle name="SAPLocked" xfId="1340"/>
    <cellStyle name="SAPOutput" xfId="1341"/>
    <cellStyle name="SAPSpace" xfId="1342"/>
    <cellStyle name="SAPText" xfId="1343"/>
    <cellStyle name="SAPUnLocked" xfId="1344"/>
    <cellStyle name="Sheet Title" xfId="278"/>
    <cellStyle name="Standard 2" xfId="416"/>
    <cellStyle name="Standard_alle WKZ gesamt" xfId="1345"/>
    <cellStyle name="Style 1" xfId="1346"/>
    <cellStyle name="Style 1 2" xfId="1347"/>
    <cellStyle name="Style 1 3" xfId="1348"/>
    <cellStyle name="Style 1 4" xfId="1349"/>
    <cellStyle name="Style 1 5" xfId="1350"/>
    <cellStyle name="Style 1 6" xfId="1351"/>
    <cellStyle name="Style 1 7" xfId="1352"/>
    <cellStyle name="Sub_Total_Amt" xfId="1353"/>
    <cellStyle name="Sub-Heading" xfId="1354"/>
    <cellStyle name="Sub-Total" xfId="1355"/>
    <cellStyle name="TEST" xfId="1356"/>
    <cellStyle name="Text" xfId="1357"/>
    <cellStyle name="Title" xfId="112" builtinId="15" customBuiltin="1"/>
    <cellStyle name="Title 2" xfId="1358"/>
    <cellStyle name="Title 2 2" xfId="1359"/>
    <cellStyle name="Title 3" xfId="1360"/>
    <cellStyle name="Title 4" xfId="1361"/>
    <cellStyle name="Total" xfId="128" builtinId="25" customBuiltin="1"/>
    <cellStyle name="Total 2" xfId="241"/>
    <cellStyle name="Total 2 2" xfId="393"/>
    <cellStyle name="Total 2 2 2" xfId="1363"/>
    <cellStyle name="Total 2 3" xfId="1362"/>
    <cellStyle name="Total 3" xfId="1364"/>
    <cellStyle name="Total 4" xfId="1365"/>
    <cellStyle name="Update" xfId="1366"/>
    <cellStyle name="Währung [0]_BL IB" xfId="1367"/>
    <cellStyle name="Währung_BL IB" xfId="1368"/>
    <cellStyle name="Warnender Text" xfId="429"/>
    <cellStyle name="Warnender Text 2" xfId="450"/>
    <cellStyle name="Warning Text" xfId="125" builtinId="11" customBuiltin="1"/>
    <cellStyle name="Warning Text 2" xfId="311"/>
    <cellStyle name="Warning Text 2 2" xfId="1369"/>
    <cellStyle name="Warning Text 3" xfId="1370"/>
    <cellStyle name="Warning Text 4" xfId="13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8" Type="http://schemas.openxmlformats.org/officeDocument/2006/relationships/hyperlink" Target="http://www.eurexrepo.com/repo-en/info-center/statistics" TargetMode="External"/><Relationship Id="rId3" Type="http://schemas.openxmlformats.org/officeDocument/2006/relationships/hyperlink" Target="http://www.eurexchange.com/exchange-en/market-data/statistics" TargetMode="External"/><Relationship Id="rId7" Type="http://schemas.openxmlformats.org/officeDocument/2006/relationships/hyperlink" Target="http://www.eurexclearing.com/clearing-en/resources/volume-statistics" TargetMode="External"/><Relationship Id="rId12"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hyperlink" Target="http://www.eurexclearing.com/clearing-en/resources/volume-statistics" TargetMode="External"/><Relationship Id="rId11" Type="http://schemas.openxmlformats.org/officeDocument/2006/relationships/hyperlink" Target="http://www.eurexclearing.com/clearing-en/markets-services/eurex-otc-clear/interest-rate-swaps/clearing-volume" TargetMode="External"/><Relationship Id="rId5" Type="http://schemas.openxmlformats.org/officeDocument/2006/relationships/hyperlink" Target="http://www.eurexclearing.com/clearing-en/resources/volume-statistics" TargetMode="External"/><Relationship Id="rId10" Type="http://schemas.openxmlformats.org/officeDocument/2006/relationships/hyperlink" Target="http://www.eurexrepo.com/repo-en/info-center/statistics" TargetMode="External"/><Relationship Id="rId4" Type="http://schemas.openxmlformats.org/officeDocument/2006/relationships/hyperlink" Target="http://www.eurexchange.com/exchange-en/market-data/statistics" TargetMode="External"/><Relationship Id="rId9" Type="http://schemas.openxmlformats.org/officeDocument/2006/relationships/hyperlink" Target="http://www.eurexclearing.com/clearing-en/markets-services/eurex-otc-clear/interest-rate-swaps/clearing-volum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theice.com/publicdocs/clear_credit/ICE_Clear_Credit_Collateral_Management.pdf" TargetMode="External"/><Relationship Id="rId7"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www.eurexclearing.com/clearing-en/risk-management/risk-parameters" TargetMode="External"/><Relationship Id="rId5" Type="http://schemas.openxmlformats.org/officeDocument/2006/relationships/hyperlink" Target="http://www.eurexclearing.com/clearing-en/risk-management/risk-parameters" TargetMode="External"/><Relationship Id="rId4" Type="http://schemas.openxmlformats.org/officeDocument/2006/relationships/hyperlink" Target="http://www.eurexclearing.com/blob/143078/218934eabdf29df0944e185c9647ad81/data/AdmissibleSecurities.zip"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6"/>
  <sheetViews>
    <sheetView showGridLines="0" showRowColHeaders="0" tabSelected="1" topLeftCell="C1" zoomScale="90" zoomScaleNormal="90" workbookViewId="0">
      <selection activeCell="C1" sqref="C1"/>
    </sheetView>
  </sheetViews>
  <sheetFormatPr defaultColWidth="9.140625" defaultRowHeight="12" x14ac:dyDescent="0.2"/>
  <cols>
    <col min="1" max="1" width="9.140625" style="7" customWidth="1"/>
    <col min="2" max="2" width="29.28515625" style="7" customWidth="1"/>
    <col min="3" max="3" width="11" style="4" customWidth="1"/>
    <col min="4" max="4" width="52.7109375" style="7" customWidth="1"/>
    <col min="5" max="5" width="21.28515625" style="7" customWidth="1"/>
    <col min="6" max="6" width="18.7109375" style="7" customWidth="1"/>
    <col min="7" max="7" width="21.85546875" style="1" bestFit="1" customWidth="1"/>
    <col min="8" max="9" width="13.85546875" style="50" customWidth="1"/>
    <col min="10" max="11" width="9.140625" style="131"/>
    <col min="12" max="16384" width="9.140625" style="1"/>
  </cols>
  <sheetData>
    <row r="1" spans="1:9" ht="34.9" customHeight="1" x14ac:dyDescent="0.2">
      <c r="A1" s="58" t="s">
        <v>247</v>
      </c>
      <c r="B1" s="58" t="s">
        <v>234</v>
      </c>
      <c r="C1" s="58" t="s">
        <v>248</v>
      </c>
      <c r="D1" s="58" t="s">
        <v>235</v>
      </c>
      <c r="E1" s="58" t="s">
        <v>511</v>
      </c>
      <c r="F1" s="58" t="s">
        <v>513</v>
      </c>
      <c r="G1" s="22" t="s">
        <v>246</v>
      </c>
      <c r="H1" s="58" t="s">
        <v>517</v>
      </c>
      <c r="I1" s="58" t="s">
        <v>510</v>
      </c>
    </row>
    <row r="2" spans="1:9" ht="60" x14ac:dyDescent="0.2">
      <c r="A2" s="23">
        <v>4.0999999999999996</v>
      </c>
      <c r="B2" s="23" t="s">
        <v>414</v>
      </c>
      <c r="C2" s="24" t="s">
        <v>8</v>
      </c>
      <c r="D2" s="49" t="s">
        <v>321</v>
      </c>
      <c r="E2" s="49" t="s">
        <v>512</v>
      </c>
      <c r="F2" s="53" t="s">
        <v>514</v>
      </c>
      <c r="G2" s="52" t="s">
        <v>496</v>
      </c>
      <c r="H2" s="56" t="s">
        <v>415</v>
      </c>
      <c r="I2" s="56"/>
    </row>
    <row r="3" spans="1:9" ht="60" x14ac:dyDescent="0.2">
      <c r="A3" s="23">
        <v>4.0999999999999996</v>
      </c>
      <c r="B3" s="23" t="s">
        <v>414</v>
      </c>
      <c r="C3" s="24" t="s">
        <v>9</v>
      </c>
      <c r="D3" s="49" t="s">
        <v>322</v>
      </c>
      <c r="E3" s="49" t="s">
        <v>512</v>
      </c>
      <c r="F3" s="53" t="s">
        <v>514</v>
      </c>
      <c r="G3" s="52" t="s">
        <v>496</v>
      </c>
      <c r="H3" s="56" t="s">
        <v>415</v>
      </c>
      <c r="I3" s="56"/>
    </row>
    <row r="4" spans="1:9" ht="60" x14ac:dyDescent="0.2">
      <c r="A4" s="23">
        <v>4.0999999999999996</v>
      </c>
      <c r="B4" s="23" t="s">
        <v>414</v>
      </c>
      <c r="C4" s="24" t="s">
        <v>10</v>
      </c>
      <c r="D4" s="49" t="s">
        <v>323</v>
      </c>
      <c r="E4" s="49" t="s">
        <v>512</v>
      </c>
      <c r="F4" s="53" t="s">
        <v>514</v>
      </c>
      <c r="G4" s="52" t="s">
        <v>496</v>
      </c>
      <c r="H4" s="56" t="s">
        <v>415</v>
      </c>
      <c r="I4" s="56"/>
    </row>
    <row r="5" spans="1:9" ht="60" x14ac:dyDescent="0.2">
      <c r="A5" s="23">
        <v>4.0999999999999996</v>
      </c>
      <c r="B5" s="23" t="s">
        <v>414</v>
      </c>
      <c r="C5" s="24" t="s">
        <v>11</v>
      </c>
      <c r="D5" s="49" t="s">
        <v>324</v>
      </c>
      <c r="E5" s="49" t="s">
        <v>512</v>
      </c>
      <c r="F5" s="53" t="s">
        <v>514</v>
      </c>
      <c r="G5" s="52" t="s">
        <v>496</v>
      </c>
      <c r="H5" s="56" t="s">
        <v>415</v>
      </c>
      <c r="I5" s="56"/>
    </row>
    <row r="6" spans="1:9" ht="60" x14ac:dyDescent="0.2">
      <c r="A6" s="23">
        <v>4.0999999999999996</v>
      </c>
      <c r="B6" s="23" t="s">
        <v>414</v>
      </c>
      <c r="C6" s="24" t="s">
        <v>12</v>
      </c>
      <c r="D6" s="49" t="s">
        <v>325</v>
      </c>
      <c r="E6" s="49" t="s">
        <v>512</v>
      </c>
      <c r="F6" s="53" t="s">
        <v>514</v>
      </c>
      <c r="G6" s="52" t="s">
        <v>496</v>
      </c>
      <c r="H6" s="56" t="s">
        <v>415</v>
      </c>
      <c r="I6" s="56"/>
    </row>
    <row r="7" spans="1:9" ht="60" x14ac:dyDescent="0.2">
      <c r="A7" s="23">
        <v>4.0999999999999996</v>
      </c>
      <c r="B7" s="23" t="s">
        <v>414</v>
      </c>
      <c r="C7" s="24" t="s">
        <v>13</v>
      </c>
      <c r="D7" s="6" t="s">
        <v>326</v>
      </c>
      <c r="E7" s="49" t="s">
        <v>512</v>
      </c>
      <c r="F7" s="53" t="s">
        <v>514</v>
      </c>
      <c r="G7" s="52" t="s">
        <v>496</v>
      </c>
      <c r="H7" s="56" t="s">
        <v>415</v>
      </c>
      <c r="I7" s="56"/>
    </row>
    <row r="8" spans="1:9" ht="60" x14ac:dyDescent="0.2">
      <c r="A8" s="23">
        <v>4.0999999999999996</v>
      </c>
      <c r="B8" s="23" t="s">
        <v>414</v>
      </c>
      <c r="C8" s="24" t="s">
        <v>14</v>
      </c>
      <c r="D8" s="49" t="s">
        <v>320</v>
      </c>
      <c r="E8" s="49" t="s">
        <v>512</v>
      </c>
      <c r="F8" s="53" t="s">
        <v>514</v>
      </c>
      <c r="G8" s="52" t="s">
        <v>496</v>
      </c>
      <c r="H8" s="56" t="s">
        <v>415</v>
      </c>
      <c r="I8" s="56"/>
    </row>
    <row r="9" spans="1:9" ht="60" x14ac:dyDescent="0.2">
      <c r="A9" s="23">
        <v>4.0999999999999996</v>
      </c>
      <c r="B9" s="23" t="s">
        <v>414</v>
      </c>
      <c r="C9" s="24" t="s">
        <v>15</v>
      </c>
      <c r="D9" s="49" t="s">
        <v>319</v>
      </c>
      <c r="E9" s="49" t="s">
        <v>512</v>
      </c>
      <c r="F9" s="53" t="s">
        <v>514</v>
      </c>
      <c r="G9" s="52" t="s">
        <v>496</v>
      </c>
      <c r="H9" s="56" t="s">
        <v>415</v>
      </c>
      <c r="I9" s="56"/>
    </row>
    <row r="10" spans="1:9" ht="60" x14ac:dyDescent="0.2">
      <c r="A10" s="23">
        <v>4.0999999999999996</v>
      </c>
      <c r="B10" s="23" t="s">
        <v>414</v>
      </c>
      <c r="C10" s="24" t="s">
        <v>16</v>
      </c>
      <c r="D10" s="49" t="s">
        <v>318</v>
      </c>
      <c r="E10" s="49" t="s">
        <v>512</v>
      </c>
      <c r="F10" s="53" t="s">
        <v>514</v>
      </c>
      <c r="G10" s="52" t="s">
        <v>496</v>
      </c>
      <c r="H10" s="56" t="s">
        <v>415</v>
      </c>
      <c r="I10" s="56"/>
    </row>
    <row r="11" spans="1:9" ht="60" x14ac:dyDescent="0.2">
      <c r="A11" s="23">
        <v>4.0999999999999996</v>
      </c>
      <c r="B11" s="23" t="s">
        <v>414</v>
      </c>
      <c r="C11" s="24" t="s">
        <v>17</v>
      </c>
      <c r="D11" s="6" t="s">
        <v>317</v>
      </c>
      <c r="E11" s="49" t="s">
        <v>512</v>
      </c>
      <c r="F11" s="53" t="s">
        <v>514</v>
      </c>
      <c r="G11" s="52" t="s">
        <v>496</v>
      </c>
      <c r="H11" s="56" t="s">
        <v>415</v>
      </c>
      <c r="I11" s="56"/>
    </row>
    <row r="12" spans="1:9" ht="31.5" customHeight="1" x14ac:dyDescent="0.2">
      <c r="A12" s="9">
        <v>4.2</v>
      </c>
      <c r="B12" s="23" t="s">
        <v>200</v>
      </c>
      <c r="C12" s="51" t="s">
        <v>7</v>
      </c>
      <c r="D12" s="49" t="s">
        <v>0</v>
      </c>
      <c r="E12" s="49" t="s">
        <v>512</v>
      </c>
      <c r="F12" s="53" t="s">
        <v>507</v>
      </c>
      <c r="G12" s="52" t="s">
        <v>496</v>
      </c>
      <c r="H12" s="56" t="s">
        <v>415</v>
      </c>
      <c r="I12" s="56"/>
    </row>
    <row r="13" spans="1:9" ht="60" x14ac:dyDescent="0.2">
      <c r="A13" s="8">
        <v>4.3</v>
      </c>
      <c r="B13" s="23" t="s">
        <v>201</v>
      </c>
      <c r="C13" s="2" t="s">
        <v>18</v>
      </c>
      <c r="D13" s="16" t="s">
        <v>349</v>
      </c>
      <c r="E13" s="16" t="s">
        <v>342</v>
      </c>
      <c r="F13" s="53" t="s">
        <v>514</v>
      </c>
      <c r="G13" s="5" t="s">
        <v>236</v>
      </c>
      <c r="H13" s="56" t="s">
        <v>415</v>
      </c>
      <c r="I13" s="56"/>
    </row>
    <row r="14" spans="1:9" ht="60" x14ac:dyDescent="0.2">
      <c r="A14" s="8">
        <v>4.3</v>
      </c>
      <c r="B14" s="23" t="s">
        <v>201</v>
      </c>
      <c r="C14" s="2" t="s">
        <v>19</v>
      </c>
      <c r="D14" s="8" t="s">
        <v>350</v>
      </c>
      <c r="E14" s="16" t="s">
        <v>342</v>
      </c>
      <c r="F14" s="53" t="s">
        <v>514</v>
      </c>
      <c r="G14" s="5" t="s">
        <v>236</v>
      </c>
      <c r="H14" s="56" t="s">
        <v>415</v>
      </c>
      <c r="I14" s="56"/>
    </row>
    <row r="15" spans="1:9" ht="60" x14ac:dyDescent="0.2">
      <c r="A15" s="8">
        <v>4.3</v>
      </c>
      <c r="B15" s="23" t="s">
        <v>201</v>
      </c>
      <c r="C15" s="2" t="s">
        <v>20</v>
      </c>
      <c r="D15" s="8" t="s">
        <v>351</v>
      </c>
      <c r="E15" s="16" t="s">
        <v>342</v>
      </c>
      <c r="F15" s="53" t="s">
        <v>514</v>
      </c>
      <c r="G15" s="5" t="s">
        <v>236</v>
      </c>
      <c r="H15" s="56" t="s">
        <v>415</v>
      </c>
      <c r="I15" s="56"/>
    </row>
    <row r="16" spans="1:9" ht="60" x14ac:dyDescent="0.2">
      <c r="A16" s="8">
        <v>4.3</v>
      </c>
      <c r="B16" s="23" t="s">
        <v>201</v>
      </c>
      <c r="C16" s="2" t="s">
        <v>21</v>
      </c>
      <c r="D16" s="8" t="s">
        <v>352</v>
      </c>
      <c r="E16" s="16" t="s">
        <v>342</v>
      </c>
      <c r="F16" s="53" t="s">
        <v>514</v>
      </c>
      <c r="G16" s="5" t="s">
        <v>236</v>
      </c>
      <c r="H16" s="56" t="s">
        <v>415</v>
      </c>
      <c r="I16" s="56"/>
    </row>
    <row r="17" spans="1:11" ht="60" x14ac:dyDescent="0.2">
      <c r="A17" s="8">
        <v>4.3</v>
      </c>
      <c r="B17" s="23" t="s">
        <v>201</v>
      </c>
      <c r="C17" s="2" t="s">
        <v>22</v>
      </c>
      <c r="D17" s="8" t="s">
        <v>353</v>
      </c>
      <c r="E17" s="16" t="s">
        <v>342</v>
      </c>
      <c r="F17" s="53" t="s">
        <v>514</v>
      </c>
      <c r="G17" s="5" t="s">
        <v>236</v>
      </c>
      <c r="H17" s="56" t="s">
        <v>415</v>
      </c>
      <c r="I17" s="56"/>
    </row>
    <row r="18" spans="1:11" ht="60" x14ac:dyDescent="0.2">
      <c r="A18" s="8">
        <v>4.3</v>
      </c>
      <c r="B18" s="23" t="s">
        <v>201</v>
      </c>
      <c r="C18" s="2" t="s">
        <v>23</v>
      </c>
      <c r="D18" s="8" t="s">
        <v>354</v>
      </c>
      <c r="E18" s="16" t="s">
        <v>342</v>
      </c>
      <c r="F18" s="53" t="s">
        <v>514</v>
      </c>
      <c r="G18" s="5" t="s">
        <v>236</v>
      </c>
      <c r="H18" s="56" t="s">
        <v>415</v>
      </c>
      <c r="I18" s="56"/>
    </row>
    <row r="19" spans="1:11" ht="60" x14ac:dyDescent="0.2">
      <c r="A19" s="8">
        <v>4.3</v>
      </c>
      <c r="B19" s="23" t="s">
        <v>201</v>
      </c>
      <c r="C19" s="2" t="s">
        <v>24</v>
      </c>
      <c r="D19" s="8" t="s">
        <v>355</v>
      </c>
      <c r="E19" s="16" t="s">
        <v>342</v>
      </c>
      <c r="F19" s="53" t="s">
        <v>514</v>
      </c>
      <c r="G19" s="5" t="s">
        <v>236</v>
      </c>
      <c r="H19" s="56" t="s">
        <v>415</v>
      </c>
      <c r="I19" s="56"/>
    </row>
    <row r="20" spans="1:11" ht="60" x14ac:dyDescent="0.2">
      <c r="A20" s="8">
        <v>4.3</v>
      </c>
      <c r="B20" s="23" t="s">
        <v>201</v>
      </c>
      <c r="C20" s="2" t="s">
        <v>25</v>
      </c>
      <c r="D20" s="8" t="s">
        <v>356</v>
      </c>
      <c r="E20" s="16" t="s">
        <v>342</v>
      </c>
      <c r="F20" s="53" t="s">
        <v>514</v>
      </c>
      <c r="G20" s="5" t="s">
        <v>236</v>
      </c>
      <c r="H20" s="56" t="s">
        <v>415</v>
      </c>
      <c r="I20" s="56"/>
    </row>
    <row r="21" spans="1:11" ht="60" x14ac:dyDescent="0.2">
      <c r="A21" s="8">
        <v>4.3</v>
      </c>
      <c r="B21" s="23" t="s">
        <v>201</v>
      </c>
      <c r="C21" s="2" t="s">
        <v>26</v>
      </c>
      <c r="D21" s="8" t="s">
        <v>357</v>
      </c>
      <c r="E21" s="16" t="s">
        <v>342</v>
      </c>
      <c r="F21" s="53" t="s">
        <v>514</v>
      </c>
      <c r="G21" s="5" t="s">
        <v>236</v>
      </c>
      <c r="H21" s="56" t="s">
        <v>415</v>
      </c>
      <c r="I21" s="56"/>
    </row>
    <row r="22" spans="1:11" ht="60" x14ac:dyDescent="0.2">
      <c r="A22" s="8">
        <v>4.3</v>
      </c>
      <c r="B22" s="23" t="s">
        <v>201</v>
      </c>
      <c r="C22" s="2" t="s">
        <v>27</v>
      </c>
      <c r="D22" s="8" t="s">
        <v>358</v>
      </c>
      <c r="E22" s="16" t="s">
        <v>342</v>
      </c>
      <c r="F22" s="53" t="s">
        <v>514</v>
      </c>
      <c r="G22" s="5" t="s">
        <v>236</v>
      </c>
      <c r="H22" s="56" t="s">
        <v>415</v>
      </c>
      <c r="I22" s="56"/>
    </row>
    <row r="23" spans="1:11" ht="60" x14ac:dyDescent="0.2">
      <c r="A23" s="8">
        <v>4.3</v>
      </c>
      <c r="B23" s="23" t="s">
        <v>201</v>
      </c>
      <c r="C23" s="2" t="s">
        <v>28</v>
      </c>
      <c r="D23" s="8" t="s">
        <v>359</v>
      </c>
      <c r="E23" s="16" t="s">
        <v>342</v>
      </c>
      <c r="F23" s="53" t="s">
        <v>514</v>
      </c>
      <c r="G23" s="5" t="s">
        <v>236</v>
      </c>
      <c r="H23" s="56" t="s">
        <v>415</v>
      </c>
      <c r="I23" s="56"/>
    </row>
    <row r="24" spans="1:11" ht="60" x14ac:dyDescent="0.2">
      <c r="A24" s="8">
        <v>4.3</v>
      </c>
      <c r="B24" s="23" t="s">
        <v>201</v>
      </c>
      <c r="C24" s="2" t="s">
        <v>29</v>
      </c>
      <c r="D24" s="8" t="s">
        <v>360</v>
      </c>
      <c r="E24" s="16" t="s">
        <v>342</v>
      </c>
      <c r="F24" s="53" t="s">
        <v>514</v>
      </c>
      <c r="G24" s="5" t="s">
        <v>236</v>
      </c>
      <c r="H24" s="56" t="s">
        <v>415</v>
      </c>
      <c r="I24" s="56"/>
    </row>
    <row r="25" spans="1:11" ht="60" x14ac:dyDescent="0.2">
      <c r="A25" s="8">
        <v>4.3</v>
      </c>
      <c r="B25" s="23" t="s">
        <v>201</v>
      </c>
      <c r="C25" s="2" t="s">
        <v>30</v>
      </c>
      <c r="D25" s="8" t="s">
        <v>361</v>
      </c>
      <c r="E25" s="16" t="s">
        <v>342</v>
      </c>
      <c r="F25" s="53" t="s">
        <v>514</v>
      </c>
      <c r="G25" s="5" t="s">
        <v>236</v>
      </c>
      <c r="H25" s="56" t="s">
        <v>415</v>
      </c>
      <c r="I25" s="56"/>
    </row>
    <row r="26" spans="1:11" ht="60" x14ac:dyDescent="0.2">
      <c r="A26" s="8">
        <v>4.3</v>
      </c>
      <c r="B26" s="23" t="s">
        <v>201</v>
      </c>
      <c r="C26" s="2" t="s">
        <v>31</v>
      </c>
      <c r="D26" s="8" t="s">
        <v>362</v>
      </c>
      <c r="E26" s="16" t="s">
        <v>342</v>
      </c>
      <c r="F26" s="53" t="s">
        <v>514</v>
      </c>
      <c r="G26" s="5" t="s">
        <v>236</v>
      </c>
      <c r="H26" s="56" t="s">
        <v>415</v>
      </c>
      <c r="I26" s="56"/>
    </row>
    <row r="27" spans="1:11" ht="48" x14ac:dyDescent="0.2">
      <c r="A27" s="32">
        <v>4.3</v>
      </c>
      <c r="B27" s="61" t="s">
        <v>438</v>
      </c>
      <c r="C27" s="45" t="s">
        <v>437</v>
      </c>
      <c r="D27" s="32" t="s">
        <v>439</v>
      </c>
      <c r="E27" s="60" t="s">
        <v>342</v>
      </c>
      <c r="F27" s="53" t="s">
        <v>514</v>
      </c>
      <c r="G27" s="44" t="s">
        <v>236</v>
      </c>
      <c r="H27" s="59" t="s">
        <v>415</v>
      </c>
      <c r="I27" s="59"/>
    </row>
    <row r="28" spans="1:11" ht="36" x14ac:dyDescent="0.2">
      <c r="A28" s="16">
        <v>4.4000000000000004</v>
      </c>
      <c r="B28" s="23" t="s">
        <v>297</v>
      </c>
      <c r="C28" s="3" t="s">
        <v>32</v>
      </c>
      <c r="D28" s="49" t="s">
        <v>1</v>
      </c>
      <c r="E28" s="49" t="s">
        <v>512</v>
      </c>
      <c r="F28" s="63" t="s">
        <v>441</v>
      </c>
      <c r="G28" s="52" t="s">
        <v>496</v>
      </c>
      <c r="H28" s="56" t="s">
        <v>415</v>
      </c>
      <c r="I28" s="56"/>
    </row>
    <row r="29" spans="1:11" ht="48" x14ac:dyDescent="0.2">
      <c r="A29" s="16">
        <v>4.4000000000000004</v>
      </c>
      <c r="B29" s="23" t="s">
        <v>297</v>
      </c>
      <c r="C29" s="3" t="s">
        <v>33</v>
      </c>
      <c r="D29" s="49" t="s">
        <v>2</v>
      </c>
      <c r="E29" s="49" t="s">
        <v>512</v>
      </c>
      <c r="F29" s="53" t="s">
        <v>516</v>
      </c>
      <c r="G29" s="52" t="s">
        <v>496</v>
      </c>
      <c r="H29" s="56" t="s">
        <v>415</v>
      </c>
      <c r="I29" s="56"/>
    </row>
    <row r="30" spans="1:11" s="64" customFormat="1" ht="72" x14ac:dyDescent="0.2">
      <c r="A30" s="60">
        <v>4.4000000000000004</v>
      </c>
      <c r="B30" s="61" t="s">
        <v>297</v>
      </c>
      <c r="C30" s="26" t="s">
        <v>34</v>
      </c>
      <c r="D30" s="54" t="s">
        <v>363</v>
      </c>
      <c r="E30" s="54" t="s">
        <v>343</v>
      </c>
      <c r="F30" s="53" t="s">
        <v>515</v>
      </c>
      <c r="G30" s="62" t="s">
        <v>237</v>
      </c>
      <c r="H30" s="63" t="s">
        <v>436</v>
      </c>
      <c r="I30" s="63"/>
      <c r="J30" s="134"/>
      <c r="K30" s="134"/>
    </row>
    <row r="31" spans="1:11" ht="36" x14ac:dyDescent="0.2">
      <c r="A31" s="16">
        <v>4.4000000000000004</v>
      </c>
      <c r="B31" s="23" t="s">
        <v>297</v>
      </c>
      <c r="C31" s="3" t="s">
        <v>35</v>
      </c>
      <c r="D31" s="49" t="s">
        <v>264</v>
      </c>
      <c r="E31" s="49" t="s">
        <v>512</v>
      </c>
      <c r="F31" s="53" t="s">
        <v>516</v>
      </c>
      <c r="G31" s="52" t="s">
        <v>496</v>
      </c>
      <c r="H31" s="56" t="s">
        <v>415</v>
      </c>
      <c r="I31" s="56"/>
    </row>
    <row r="32" spans="1:11" ht="34.5" customHeight="1" x14ac:dyDescent="0.2">
      <c r="A32" s="16">
        <v>4.4000000000000004</v>
      </c>
      <c r="B32" s="23" t="s">
        <v>297</v>
      </c>
      <c r="C32" s="3" t="s">
        <v>36</v>
      </c>
      <c r="D32" s="15" t="s">
        <v>366</v>
      </c>
      <c r="E32" s="6" t="s">
        <v>418</v>
      </c>
      <c r="F32" s="53" t="s">
        <v>514</v>
      </c>
      <c r="G32" s="52" t="s">
        <v>260</v>
      </c>
      <c r="H32" s="56" t="s">
        <v>415</v>
      </c>
      <c r="I32" s="56"/>
    </row>
    <row r="33" spans="1:9" ht="60" x14ac:dyDescent="0.2">
      <c r="A33" s="16">
        <v>4.4000000000000004</v>
      </c>
      <c r="B33" s="23" t="s">
        <v>297</v>
      </c>
      <c r="C33" s="3" t="s">
        <v>37</v>
      </c>
      <c r="D33" s="49" t="s">
        <v>364</v>
      </c>
      <c r="E33" s="49" t="s">
        <v>343</v>
      </c>
      <c r="F33" s="53" t="s">
        <v>514</v>
      </c>
      <c r="G33" s="52" t="s">
        <v>237</v>
      </c>
      <c r="H33" s="56" t="s">
        <v>415</v>
      </c>
      <c r="I33" s="56"/>
    </row>
    <row r="34" spans="1:9" ht="84" x14ac:dyDescent="0.2">
      <c r="A34" s="16">
        <v>4.4000000000000004</v>
      </c>
      <c r="B34" s="23" t="s">
        <v>297</v>
      </c>
      <c r="C34" s="3" t="s">
        <v>38</v>
      </c>
      <c r="D34" s="49" t="s">
        <v>365</v>
      </c>
      <c r="E34" s="49" t="s">
        <v>343</v>
      </c>
      <c r="F34" s="53" t="s">
        <v>514</v>
      </c>
      <c r="G34" s="52" t="s">
        <v>237</v>
      </c>
      <c r="H34" s="56" t="s">
        <v>415</v>
      </c>
      <c r="I34" s="56"/>
    </row>
    <row r="35" spans="1:9" ht="36" x14ac:dyDescent="0.2">
      <c r="A35" s="16">
        <v>4.4000000000000004</v>
      </c>
      <c r="B35" s="23" t="s">
        <v>297</v>
      </c>
      <c r="C35" s="3" t="s">
        <v>39</v>
      </c>
      <c r="D35" s="49" t="s">
        <v>408</v>
      </c>
      <c r="E35" s="49" t="s">
        <v>512</v>
      </c>
      <c r="F35" s="53" t="s">
        <v>516</v>
      </c>
      <c r="G35" s="52" t="s">
        <v>496</v>
      </c>
      <c r="H35" s="56" t="s">
        <v>415</v>
      </c>
      <c r="I35" s="56"/>
    </row>
    <row r="36" spans="1:9" ht="36" x14ac:dyDescent="0.2">
      <c r="A36" s="16">
        <v>4.4000000000000004</v>
      </c>
      <c r="B36" s="23" t="s">
        <v>297</v>
      </c>
      <c r="C36" s="3" t="s">
        <v>40</v>
      </c>
      <c r="D36" s="15" t="s">
        <v>367</v>
      </c>
      <c r="E36" s="15" t="s">
        <v>329</v>
      </c>
      <c r="F36" s="53" t="s">
        <v>514</v>
      </c>
      <c r="G36" s="52" t="s">
        <v>260</v>
      </c>
      <c r="H36" s="56" t="s">
        <v>415</v>
      </c>
      <c r="I36" s="56"/>
    </row>
    <row r="37" spans="1:9" ht="72" x14ac:dyDescent="0.2">
      <c r="A37" s="16">
        <v>4.4000000000000004</v>
      </c>
      <c r="B37" s="23" t="s">
        <v>297</v>
      </c>
      <c r="C37" s="3" t="s">
        <v>41</v>
      </c>
      <c r="D37" s="49" t="s">
        <v>284</v>
      </c>
      <c r="E37" s="49" t="s">
        <v>343</v>
      </c>
      <c r="F37" s="53" t="s">
        <v>514</v>
      </c>
      <c r="G37" s="52" t="s">
        <v>237</v>
      </c>
      <c r="H37" s="56" t="s">
        <v>415</v>
      </c>
      <c r="I37" s="56"/>
    </row>
    <row r="38" spans="1:9" ht="36" x14ac:dyDescent="0.2">
      <c r="A38" s="9">
        <v>5.0999999999999996</v>
      </c>
      <c r="B38" s="23" t="s">
        <v>3</v>
      </c>
      <c r="C38" s="51" t="s">
        <v>42</v>
      </c>
      <c r="D38" s="23" t="s">
        <v>285</v>
      </c>
      <c r="E38" s="49" t="s">
        <v>512</v>
      </c>
      <c r="F38" s="63" t="s">
        <v>441</v>
      </c>
      <c r="G38" s="52" t="s">
        <v>496</v>
      </c>
      <c r="H38" s="56" t="s">
        <v>520</v>
      </c>
      <c r="I38" s="56"/>
    </row>
    <row r="39" spans="1:9" ht="60" x14ac:dyDescent="0.2">
      <c r="A39" s="9">
        <v>5.2</v>
      </c>
      <c r="B39" s="23" t="s">
        <v>202</v>
      </c>
      <c r="C39" s="51" t="s">
        <v>43</v>
      </c>
      <c r="D39" s="23" t="s">
        <v>202</v>
      </c>
      <c r="E39" s="49" t="s">
        <v>512</v>
      </c>
      <c r="F39" s="63" t="s">
        <v>441</v>
      </c>
      <c r="G39" s="52" t="s">
        <v>496</v>
      </c>
      <c r="H39" s="56" t="s">
        <v>520</v>
      </c>
      <c r="I39" s="56"/>
    </row>
    <row r="40" spans="1:9" ht="24" x14ac:dyDescent="0.2">
      <c r="A40" s="9">
        <v>5.3</v>
      </c>
      <c r="B40" s="23" t="s">
        <v>203</v>
      </c>
      <c r="C40" s="51" t="s">
        <v>44</v>
      </c>
      <c r="D40" s="49" t="s">
        <v>286</v>
      </c>
      <c r="E40" s="49" t="s">
        <v>512</v>
      </c>
      <c r="F40" s="53" t="s">
        <v>515</v>
      </c>
      <c r="G40" s="52" t="s">
        <v>496</v>
      </c>
      <c r="H40" s="56" t="s">
        <v>415</v>
      </c>
      <c r="I40" s="56"/>
    </row>
    <row r="41" spans="1:9" x14ac:dyDescent="0.2">
      <c r="A41" s="9">
        <v>5.3</v>
      </c>
      <c r="B41" s="23" t="s">
        <v>203</v>
      </c>
      <c r="C41" s="51" t="s">
        <v>47</v>
      </c>
      <c r="D41" s="49" t="s">
        <v>287</v>
      </c>
      <c r="E41" s="49" t="s">
        <v>512</v>
      </c>
      <c r="F41" s="63" t="s">
        <v>441</v>
      </c>
      <c r="G41" s="52" t="s">
        <v>496</v>
      </c>
      <c r="H41" s="56" t="s">
        <v>415</v>
      </c>
      <c r="I41" s="56"/>
    </row>
    <row r="42" spans="1:9" x14ac:dyDescent="0.2">
      <c r="A42" s="9">
        <v>5.3</v>
      </c>
      <c r="B42" s="23" t="s">
        <v>203</v>
      </c>
      <c r="C42" s="51" t="s">
        <v>48</v>
      </c>
      <c r="D42" s="49" t="s">
        <v>288</v>
      </c>
      <c r="E42" s="49" t="s">
        <v>512</v>
      </c>
      <c r="F42" s="63" t="s">
        <v>441</v>
      </c>
      <c r="G42" s="52" t="s">
        <v>496</v>
      </c>
      <c r="H42" s="56" t="s">
        <v>415</v>
      </c>
      <c r="I42" s="56"/>
    </row>
    <row r="43" spans="1:9" ht="36" x14ac:dyDescent="0.2">
      <c r="A43" s="9">
        <v>5.3</v>
      </c>
      <c r="B43" s="23" t="s">
        <v>203</v>
      </c>
      <c r="C43" s="51" t="s">
        <v>49</v>
      </c>
      <c r="D43" s="49" t="s">
        <v>289</v>
      </c>
      <c r="E43" s="49" t="s">
        <v>512</v>
      </c>
      <c r="F43" s="53" t="s">
        <v>516</v>
      </c>
      <c r="G43" s="52" t="s">
        <v>496</v>
      </c>
      <c r="H43" s="56" t="s">
        <v>519</v>
      </c>
      <c r="I43" s="56"/>
    </row>
    <row r="44" spans="1:9" ht="60" x14ac:dyDescent="0.2">
      <c r="A44" s="10">
        <v>6.1</v>
      </c>
      <c r="B44" s="23" t="s">
        <v>204</v>
      </c>
      <c r="C44" s="51" t="s">
        <v>45</v>
      </c>
      <c r="D44" s="9" t="s">
        <v>368</v>
      </c>
      <c r="E44" s="9" t="s">
        <v>370</v>
      </c>
      <c r="F44" s="53" t="s">
        <v>514</v>
      </c>
      <c r="G44" s="5" t="s">
        <v>238</v>
      </c>
      <c r="H44" s="56" t="s">
        <v>415</v>
      </c>
      <c r="I44" s="56"/>
    </row>
    <row r="45" spans="1:9" ht="84" x14ac:dyDescent="0.2">
      <c r="A45" s="9">
        <v>6.2</v>
      </c>
      <c r="B45" s="23" t="s">
        <v>205</v>
      </c>
      <c r="C45" s="51" t="s">
        <v>46</v>
      </c>
      <c r="D45" s="10" t="s">
        <v>369</v>
      </c>
      <c r="E45" s="10" t="s">
        <v>494</v>
      </c>
      <c r="F45" s="53" t="s">
        <v>514</v>
      </c>
      <c r="G45" s="5" t="s">
        <v>239</v>
      </c>
      <c r="H45" s="56" t="s">
        <v>415</v>
      </c>
      <c r="I45" s="56"/>
    </row>
    <row r="46" spans="1:9" ht="84" x14ac:dyDescent="0.2">
      <c r="A46" s="9">
        <v>6.2</v>
      </c>
      <c r="B46" s="23" t="s">
        <v>205</v>
      </c>
      <c r="C46" s="51" t="s">
        <v>50</v>
      </c>
      <c r="D46" s="9" t="s">
        <v>371</v>
      </c>
      <c r="E46" s="10" t="s">
        <v>494</v>
      </c>
      <c r="F46" s="53" t="s">
        <v>514</v>
      </c>
      <c r="G46" s="5" t="s">
        <v>239</v>
      </c>
      <c r="H46" s="56" t="s">
        <v>415</v>
      </c>
      <c r="I46" s="56"/>
    </row>
    <row r="47" spans="1:9" ht="84" x14ac:dyDescent="0.2">
      <c r="A47" s="9">
        <v>6.2</v>
      </c>
      <c r="B47" s="23" t="s">
        <v>205</v>
      </c>
      <c r="C47" s="51" t="s">
        <v>51</v>
      </c>
      <c r="D47" s="9" t="s">
        <v>372</v>
      </c>
      <c r="E47" s="10" t="s">
        <v>494</v>
      </c>
      <c r="F47" s="53" t="s">
        <v>514</v>
      </c>
      <c r="G47" s="5" t="s">
        <v>239</v>
      </c>
      <c r="H47" s="56" t="s">
        <v>415</v>
      </c>
      <c r="I47" s="56"/>
    </row>
    <row r="48" spans="1:9" ht="84" x14ac:dyDescent="0.2">
      <c r="A48" s="9">
        <v>6.2</v>
      </c>
      <c r="B48" s="23" t="s">
        <v>205</v>
      </c>
      <c r="C48" s="51" t="s">
        <v>52</v>
      </c>
      <c r="D48" s="9" t="s">
        <v>381</v>
      </c>
      <c r="E48" s="10" t="s">
        <v>494</v>
      </c>
      <c r="F48" s="53" t="s">
        <v>514</v>
      </c>
      <c r="G48" s="5" t="s">
        <v>239</v>
      </c>
      <c r="H48" s="56" t="s">
        <v>415</v>
      </c>
      <c r="I48" s="56"/>
    </row>
    <row r="49" spans="1:11" ht="84" x14ac:dyDescent="0.2">
      <c r="A49" s="9">
        <v>6.2</v>
      </c>
      <c r="B49" s="23" t="s">
        <v>205</v>
      </c>
      <c r="C49" s="51" t="s">
        <v>53</v>
      </c>
      <c r="D49" s="9" t="s">
        <v>373</v>
      </c>
      <c r="E49" s="10" t="s">
        <v>494</v>
      </c>
      <c r="F49" s="53" t="s">
        <v>514</v>
      </c>
      <c r="G49" s="5" t="s">
        <v>239</v>
      </c>
      <c r="H49" s="56" t="s">
        <v>415</v>
      </c>
      <c r="I49" s="56"/>
    </row>
    <row r="50" spans="1:11" ht="84" x14ac:dyDescent="0.2">
      <c r="A50" s="9">
        <v>6.2</v>
      </c>
      <c r="B50" s="23" t="s">
        <v>205</v>
      </c>
      <c r="C50" s="51" t="s">
        <v>54</v>
      </c>
      <c r="D50" s="9" t="s">
        <v>374</v>
      </c>
      <c r="E50" s="10" t="s">
        <v>494</v>
      </c>
      <c r="F50" s="53" t="s">
        <v>514</v>
      </c>
      <c r="G50" s="5" t="s">
        <v>239</v>
      </c>
      <c r="H50" s="56" t="s">
        <v>415</v>
      </c>
      <c r="I50" s="56"/>
    </row>
    <row r="51" spans="1:11" ht="84" x14ac:dyDescent="0.2">
      <c r="A51" s="9">
        <v>6.2</v>
      </c>
      <c r="B51" s="23" t="s">
        <v>205</v>
      </c>
      <c r="C51" s="51" t="s">
        <v>55</v>
      </c>
      <c r="D51" s="9" t="s">
        <v>380</v>
      </c>
      <c r="E51" s="10" t="s">
        <v>494</v>
      </c>
      <c r="F51" s="53" t="s">
        <v>514</v>
      </c>
      <c r="G51" s="5" t="s">
        <v>239</v>
      </c>
      <c r="H51" s="56" t="s">
        <v>415</v>
      </c>
      <c r="I51" s="56"/>
    </row>
    <row r="52" spans="1:11" ht="84" x14ac:dyDescent="0.2">
      <c r="A52" s="9">
        <v>6.2</v>
      </c>
      <c r="B52" s="23" t="s">
        <v>205</v>
      </c>
      <c r="C52" s="51" t="s">
        <v>56</v>
      </c>
      <c r="D52" s="9" t="s">
        <v>379</v>
      </c>
      <c r="E52" s="10" t="s">
        <v>494</v>
      </c>
      <c r="F52" s="53" t="s">
        <v>514</v>
      </c>
      <c r="G52" s="5" t="s">
        <v>239</v>
      </c>
      <c r="H52" s="56" t="s">
        <v>415</v>
      </c>
      <c r="I52" s="56"/>
    </row>
    <row r="53" spans="1:11" ht="84" x14ac:dyDescent="0.2">
      <c r="A53" s="9">
        <v>6.2</v>
      </c>
      <c r="B53" s="23" t="s">
        <v>205</v>
      </c>
      <c r="C53" s="51" t="s">
        <v>57</v>
      </c>
      <c r="D53" s="9" t="s">
        <v>378</v>
      </c>
      <c r="E53" s="10" t="s">
        <v>494</v>
      </c>
      <c r="F53" s="53" t="s">
        <v>514</v>
      </c>
      <c r="G53" s="5" t="s">
        <v>239</v>
      </c>
      <c r="H53" s="56" t="s">
        <v>415</v>
      </c>
      <c r="I53" s="56"/>
    </row>
    <row r="54" spans="1:11" ht="84" x14ac:dyDescent="0.2">
      <c r="A54" s="9">
        <v>6.2</v>
      </c>
      <c r="B54" s="23" t="s">
        <v>205</v>
      </c>
      <c r="C54" s="51" t="s">
        <v>58</v>
      </c>
      <c r="D54" s="9" t="s">
        <v>298</v>
      </c>
      <c r="E54" s="10" t="s">
        <v>494</v>
      </c>
      <c r="F54" s="53" t="s">
        <v>514</v>
      </c>
      <c r="G54" s="5" t="s">
        <v>239</v>
      </c>
      <c r="H54" s="56" t="s">
        <v>415</v>
      </c>
      <c r="I54" s="56"/>
    </row>
    <row r="55" spans="1:11" ht="84" x14ac:dyDescent="0.2">
      <c r="A55" s="9">
        <v>6.2</v>
      </c>
      <c r="B55" s="23" t="s">
        <v>205</v>
      </c>
      <c r="C55" s="51" t="s">
        <v>59</v>
      </c>
      <c r="D55" s="9" t="s">
        <v>299</v>
      </c>
      <c r="E55" s="10" t="s">
        <v>494</v>
      </c>
      <c r="F55" s="53" t="s">
        <v>514</v>
      </c>
      <c r="G55" s="5" t="s">
        <v>239</v>
      </c>
      <c r="H55" s="56" t="s">
        <v>415</v>
      </c>
      <c r="I55" s="56"/>
    </row>
    <row r="56" spans="1:11" ht="84" x14ac:dyDescent="0.2">
      <c r="A56" s="9">
        <v>6.2</v>
      </c>
      <c r="B56" s="23" t="s">
        <v>205</v>
      </c>
      <c r="C56" s="51" t="s">
        <v>60</v>
      </c>
      <c r="D56" s="9" t="s">
        <v>377</v>
      </c>
      <c r="E56" s="10" t="s">
        <v>494</v>
      </c>
      <c r="F56" s="53" t="s">
        <v>514</v>
      </c>
      <c r="G56" s="5" t="s">
        <v>239</v>
      </c>
      <c r="H56" s="56" t="s">
        <v>415</v>
      </c>
      <c r="I56" s="56"/>
    </row>
    <row r="57" spans="1:11" ht="84" x14ac:dyDescent="0.2">
      <c r="A57" s="9">
        <v>6.2</v>
      </c>
      <c r="B57" s="23" t="s">
        <v>205</v>
      </c>
      <c r="C57" s="51" t="s">
        <v>61</v>
      </c>
      <c r="D57" s="9" t="s">
        <v>376</v>
      </c>
      <c r="E57" s="10" t="s">
        <v>494</v>
      </c>
      <c r="F57" s="53" t="s">
        <v>514</v>
      </c>
      <c r="G57" s="5" t="s">
        <v>239</v>
      </c>
      <c r="H57" s="56" t="s">
        <v>415</v>
      </c>
      <c r="I57" s="56"/>
    </row>
    <row r="58" spans="1:11" ht="84" x14ac:dyDescent="0.2">
      <c r="A58" s="9">
        <v>6.2</v>
      </c>
      <c r="B58" s="23" t="s">
        <v>205</v>
      </c>
      <c r="C58" s="51" t="s">
        <v>62</v>
      </c>
      <c r="D58" s="9" t="s">
        <v>375</v>
      </c>
      <c r="E58" s="10" t="s">
        <v>494</v>
      </c>
      <c r="F58" s="53" t="s">
        <v>514</v>
      </c>
      <c r="G58" s="5" t="s">
        <v>239</v>
      </c>
      <c r="H58" s="56" t="s">
        <v>415</v>
      </c>
      <c r="I58" s="56"/>
    </row>
    <row r="59" spans="1:11" s="64" customFormat="1" ht="60" x14ac:dyDescent="0.2">
      <c r="A59" s="37">
        <v>6.2</v>
      </c>
      <c r="B59" s="61" t="s">
        <v>205</v>
      </c>
      <c r="C59" s="38" t="s">
        <v>63</v>
      </c>
      <c r="D59" s="37" t="s">
        <v>501</v>
      </c>
      <c r="E59" s="42" t="s">
        <v>477</v>
      </c>
      <c r="F59" s="53" t="s">
        <v>514</v>
      </c>
      <c r="G59" s="44" t="s">
        <v>239</v>
      </c>
      <c r="H59" s="59" t="s">
        <v>415</v>
      </c>
      <c r="I59" s="59"/>
      <c r="J59" s="134"/>
      <c r="K59" s="134"/>
    </row>
    <row r="60" spans="1:11" s="64" customFormat="1" ht="36" x14ac:dyDescent="0.2">
      <c r="A60" s="37">
        <v>6.3</v>
      </c>
      <c r="B60" s="61" t="s">
        <v>4</v>
      </c>
      <c r="C60" s="38" t="s">
        <v>64</v>
      </c>
      <c r="D60" s="61" t="s">
        <v>290</v>
      </c>
      <c r="E60" s="49" t="s">
        <v>512</v>
      </c>
      <c r="F60" s="63" t="s">
        <v>441</v>
      </c>
      <c r="G60" s="62" t="s">
        <v>496</v>
      </c>
      <c r="H60" s="56" t="s">
        <v>520</v>
      </c>
      <c r="I60" s="59"/>
      <c r="J60" s="134"/>
      <c r="K60" s="134"/>
    </row>
    <row r="61" spans="1:11" s="64" customFormat="1" ht="84" x14ac:dyDescent="0.2">
      <c r="A61" s="37">
        <v>6.4</v>
      </c>
      <c r="B61" s="61" t="s">
        <v>5</v>
      </c>
      <c r="C61" s="37" t="s">
        <v>459</v>
      </c>
      <c r="D61" s="37" t="s">
        <v>447</v>
      </c>
      <c r="E61" s="61"/>
      <c r="F61" s="63" t="s">
        <v>441</v>
      </c>
      <c r="G61" s="62" t="s">
        <v>496</v>
      </c>
      <c r="H61" s="59" t="s">
        <v>519</v>
      </c>
      <c r="I61" s="59"/>
      <c r="J61" s="134"/>
      <c r="K61" s="134"/>
    </row>
    <row r="62" spans="1:11" s="64" customFormat="1" ht="84" x14ac:dyDescent="0.2">
      <c r="A62" s="37">
        <v>6.4</v>
      </c>
      <c r="B62" s="61" t="s">
        <v>5</v>
      </c>
      <c r="C62" s="37" t="s">
        <v>460</v>
      </c>
      <c r="D62" s="37" t="s">
        <v>473</v>
      </c>
      <c r="E62" s="61"/>
      <c r="F62" s="61" t="s">
        <v>505</v>
      </c>
      <c r="G62" s="62" t="s">
        <v>496</v>
      </c>
      <c r="H62" s="59" t="s">
        <v>519</v>
      </c>
      <c r="I62" s="59"/>
      <c r="J62" s="134"/>
      <c r="K62" s="134"/>
    </row>
    <row r="63" spans="1:11" s="64" customFormat="1" ht="84" x14ac:dyDescent="0.2">
      <c r="A63" s="37">
        <v>6.4</v>
      </c>
      <c r="B63" s="61" t="s">
        <v>5</v>
      </c>
      <c r="C63" s="37" t="s">
        <v>461</v>
      </c>
      <c r="D63" s="37" t="s">
        <v>448</v>
      </c>
      <c r="E63" s="61"/>
      <c r="F63" s="63" t="s">
        <v>441</v>
      </c>
      <c r="G63" s="62" t="s">
        <v>496</v>
      </c>
      <c r="H63" s="59" t="s">
        <v>519</v>
      </c>
      <c r="I63" s="59"/>
      <c r="J63" s="134"/>
      <c r="K63" s="134"/>
    </row>
    <row r="64" spans="1:11" s="64" customFormat="1" ht="84" x14ac:dyDescent="0.2">
      <c r="A64" s="37">
        <v>6.4</v>
      </c>
      <c r="B64" s="61" t="s">
        <v>5</v>
      </c>
      <c r="C64" s="37" t="s">
        <v>65</v>
      </c>
      <c r="D64" s="37" t="s">
        <v>474</v>
      </c>
      <c r="E64" s="61"/>
      <c r="F64" s="61" t="s">
        <v>505</v>
      </c>
      <c r="G64" s="62" t="s">
        <v>496</v>
      </c>
      <c r="H64" s="59" t="s">
        <v>519</v>
      </c>
      <c r="I64" s="59"/>
      <c r="J64" s="134"/>
      <c r="K64" s="134"/>
    </row>
    <row r="65" spans="1:11" s="64" customFormat="1" ht="84" x14ac:dyDescent="0.2">
      <c r="A65" s="37">
        <v>6.4</v>
      </c>
      <c r="B65" s="61" t="s">
        <v>5</v>
      </c>
      <c r="C65" s="37" t="s">
        <v>462</v>
      </c>
      <c r="D65" s="37" t="s">
        <v>449</v>
      </c>
      <c r="E65" s="61"/>
      <c r="F65" s="53" t="s">
        <v>535</v>
      </c>
      <c r="G65" s="62" t="s">
        <v>496</v>
      </c>
      <c r="H65" s="59" t="s">
        <v>519</v>
      </c>
      <c r="I65" s="59"/>
      <c r="J65" s="134"/>
      <c r="K65" s="134"/>
    </row>
    <row r="66" spans="1:11" s="64" customFormat="1" ht="84" x14ac:dyDescent="0.2">
      <c r="A66" s="37">
        <v>6.4</v>
      </c>
      <c r="B66" s="61" t="s">
        <v>5</v>
      </c>
      <c r="C66" s="37" t="s">
        <v>463</v>
      </c>
      <c r="D66" s="37" t="s">
        <v>475</v>
      </c>
      <c r="E66" s="61"/>
      <c r="F66" s="61" t="s">
        <v>505</v>
      </c>
      <c r="G66" s="62" t="s">
        <v>496</v>
      </c>
      <c r="H66" s="59" t="s">
        <v>519</v>
      </c>
      <c r="I66" s="59"/>
      <c r="J66" s="134"/>
      <c r="K66" s="134"/>
    </row>
    <row r="67" spans="1:11" s="64" customFormat="1" ht="84" x14ac:dyDescent="0.2">
      <c r="A67" s="37">
        <v>6.4</v>
      </c>
      <c r="B67" s="61" t="s">
        <v>5</v>
      </c>
      <c r="C67" s="37" t="s">
        <v>464</v>
      </c>
      <c r="D67" s="37" t="s">
        <v>450</v>
      </c>
      <c r="E67" s="61"/>
      <c r="F67" s="63" t="s">
        <v>441</v>
      </c>
      <c r="G67" s="62" t="s">
        <v>496</v>
      </c>
      <c r="H67" s="59" t="s">
        <v>519</v>
      </c>
      <c r="I67" s="59"/>
      <c r="J67" s="134"/>
      <c r="K67" s="134"/>
    </row>
    <row r="68" spans="1:11" s="64" customFormat="1" ht="84" x14ac:dyDescent="0.2">
      <c r="A68" s="37">
        <v>6.4</v>
      </c>
      <c r="B68" s="61" t="s">
        <v>5</v>
      </c>
      <c r="C68" s="37" t="s">
        <v>465</v>
      </c>
      <c r="D68" s="37" t="s">
        <v>451</v>
      </c>
      <c r="E68" s="61"/>
      <c r="F68" s="61" t="s">
        <v>505</v>
      </c>
      <c r="G68" s="62" t="s">
        <v>496</v>
      </c>
      <c r="H68" s="59" t="s">
        <v>519</v>
      </c>
      <c r="I68" s="59"/>
      <c r="J68" s="134"/>
      <c r="K68" s="134"/>
    </row>
    <row r="69" spans="1:11" s="64" customFormat="1" ht="84" x14ac:dyDescent="0.2">
      <c r="A69" s="37">
        <v>6.4</v>
      </c>
      <c r="B69" s="61" t="s">
        <v>5</v>
      </c>
      <c r="C69" s="37" t="s">
        <v>466</v>
      </c>
      <c r="D69" s="37" t="s">
        <v>452</v>
      </c>
      <c r="E69" s="61"/>
      <c r="F69" s="63" t="s">
        <v>441</v>
      </c>
      <c r="G69" s="62" t="s">
        <v>496</v>
      </c>
      <c r="H69" s="59" t="s">
        <v>519</v>
      </c>
      <c r="I69" s="59"/>
      <c r="J69" s="134"/>
      <c r="K69" s="134"/>
    </row>
    <row r="70" spans="1:11" s="64" customFormat="1" ht="84" x14ac:dyDescent="0.2">
      <c r="A70" s="37">
        <v>6.4</v>
      </c>
      <c r="B70" s="61" t="s">
        <v>5</v>
      </c>
      <c r="C70" s="37" t="s">
        <v>467</v>
      </c>
      <c r="D70" s="37" t="s">
        <v>453</v>
      </c>
      <c r="E70" s="61"/>
      <c r="F70" s="61" t="s">
        <v>505</v>
      </c>
      <c r="G70" s="62" t="s">
        <v>496</v>
      </c>
      <c r="H70" s="59" t="s">
        <v>519</v>
      </c>
      <c r="I70" s="59"/>
      <c r="J70" s="134"/>
      <c r="K70" s="134"/>
    </row>
    <row r="71" spans="1:11" s="64" customFormat="1" ht="84" x14ac:dyDescent="0.2">
      <c r="A71" s="37">
        <v>6.4</v>
      </c>
      <c r="B71" s="61" t="s">
        <v>5</v>
      </c>
      <c r="C71" s="37" t="s">
        <v>468</v>
      </c>
      <c r="D71" s="37" t="s">
        <v>454</v>
      </c>
      <c r="E71" s="61"/>
      <c r="F71" s="63" t="s">
        <v>441</v>
      </c>
      <c r="G71" s="62" t="s">
        <v>496</v>
      </c>
      <c r="H71" s="59" t="s">
        <v>519</v>
      </c>
      <c r="I71" s="59"/>
      <c r="J71" s="134"/>
      <c r="K71" s="134"/>
    </row>
    <row r="72" spans="1:11" s="64" customFormat="1" ht="84" x14ac:dyDescent="0.2">
      <c r="A72" s="37">
        <v>6.4</v>
      </c>
      <c r="B72" s="61" t="s">
        <v>5</v>
      </c>
      <c r="C72" s="37" t="s">
        <v>469</v>
      </c>
      <c r="D72" s="37" t="s">
        <v>455</v>
      </c>
      <c r="E72" s="61"/>
      <c r="F72" s="61" t="s">
        <v>505</v>
      </c>
      <c r="G72" s="62" t="s">
        <v>496</v>
      </c>
      <c r="H72" s="59" t="s">
        <v>519</v>
      </c>
      <c r="I72" s="59"/>
      <c r="J72" s="134"/>
      <c r="K72" s="134"/>
    </row>
    <row r="73" spans="1:11" s="64" customFormat="1" ht="84" x14ac:dyDescent="0.2">
      <c r="A73" s="37">
        <v>6.4</v>
      </c>
      <c r="B73" s="61" t="s">
        <v>5</v>
      </c>
      <c r="C73" s="37" t="s">
        <v>470</v>
      </c>
      <c r="D73" s="38" t="s">
        <v>456</v>
      </c>
      <c r="E73" s="61"/>
      <c r="F73" s="63" t="s">
        <v>441</v>
      </c>
      <c r="G73" s="62" t="s">
        <v>496</v>
      </c>
      <c r="H73" s="59" t="s">
        <v>519</v>
      </c>
      <c r="I73" s="59"/>
      <c r="J73" s="134"/>
      <c r="K73" s="134"/>
    </row>
    <row r="74" spans="1:11" s="64" customFormat="1" ht="84" x14ac:dyDescent="0.2">
      <c r="A74" s="37">
        <v>6.4</v>
      </c>
      <c r="B74" s="61" t="s">
        <v>5</v>
      </c>
      <c r="C74" s="37" t="s">
        <v>471</v>
      </c>
      <c r="D74" s="37" t="s">
        <v>457</v>
      </c>
      <c r="E74" s="61"/>
      <c r="F74" s="63" t="s">
        <v>441</v>
      </c>
      <c r="G74" s="62" t="s">
        <v>496</v>
      </c>
      <c r="H74" s="59" t="s">
        <v>415</v>
      </c>
      <c r="I74" s="59"/>
      <c r="J74" s="134"/>
      <c r="K74" s="134"/>
    </row>
    <row r="75" spans="1:11" s="64" customFormat="1" ht="84" x14ac:dyDescent="0.2">
      <c r="A75" s="37">
        <v>6.4</v>
      </c>
      <c r="B75" s="61" t="s">
        <v>5</v>
      </c>
      <c r="C75" s="37" t="s">
        <v>472</v>
      </c>
      <c r="D75" s="37" t="s">
        <v>458</v>
      </c>
      <c r="E75" s="61"/>
      <c r="F75" s="61" t="s">
        <v>505</v>
      </c>
      <c r="G75" s="62" t="s">
        <v>496</v>
      </c>
      <c r="H75" s="59" t="s">
        <v>519</v>
      </c>
      <c r="I75" s="59"/>
      <c r="J75" s="134"/>
      <c r="K75" s="134"/>
    </row>
    <row r="76" spans="1:11" ht="60" x14ac:dyDescent="0.2">
      <c r="A76" s="9">
        <v>6.5</v>
      </c>
      <c r="B76" s="23" t="s">
        <v>206</v>
      </c>
      <c r="C76" s="51" t="s">
        <v>495</v>
      </c>
      <c r="D76" s="49" t="s">
        <v>500</v>
      </c>
      <c r="E76" s="49" t="s">
        <v>512</v>
      </c>
      <c r="F76" s="53" t="s">
        <v>516</v>
      </c>
      <c r="G76" s="52" t="s">
        <v>496</v>
      </c>
      <c r="H76" s="63" t="s">
        <v>436</v>
      </c>
      <c r="I76" s="63"/>
    </row>
    <row r="77" spans="1:11" s="64" customFormat="1" ht="48" x14ac:dyDescent="0.2">
      <c r="A77" s="42">
        <v>6.5</v>
      </c>
      <c r="B77" s="40" t="s">
        <v>440</v>
      </c>
      <c r="C77" s="41" t="s">
        <v>442</v>
      </c>
      <c r="D77" s="39" t="s">
        <v>443</v>
      </c>
      <c r="E77" s="49" t="s">
        <v>512</v>
      </c>
      <c r="F77" s="63" t="s">
        <v>441</v>
      </c>
      <c r="G77" s="62" t="s">
        <v>496</v>
      </c>
      <c r="H77" s="63" t="s">
        <v>436</v>
      </c>
      <c r="I77" s="63"/>
      <c r="J77" s="134"/>
      <c r="K77" s="134"/>
    </row>
    <row r="78" spans="1:11" s="64" customFormat="1" ht="48" x14ac:dyDescent="0.2">
      <c r="A78" s="42">
        <v>6.5</v>
      </c>
      <c r="B78" s="40" t="s">
        <v>440</v>
      </c>
      <c r="C78" s="41" t="s">
        <v>491</v>
      </c>
      <c r="D78" s="39" t="s">
        <v>444</v>
      </c>
      <c r="E78" s="49" t="s">
        <v>512</v>
      </c>
      <c r="F78" s="63" t="s">
        <v>441</v>
      </c>
      <c r="G78" s="62" t="s">
        <v>496</v>
      </c>
      <c r="H78" s="63" t="s">
        <v>436</v>
      </c>
      <c r="I78" s="63"/>
      <c r="J78" s="134"/>
      <c r="K78" s="134"/>
    </row>
    <row r="79" spans="1:11" ht="60" x14ac:dyDescent="0.2">
      <c r="A79" s="9">
        <v>6.5</v>
      </c>
      <c r="B79" s="23" t="s">
        <v>206</v>
      </c>
      <c r="C79" s="51" t="s">
        <v>66</v>
      </c>
      <c r="D79" s="49" t="s">
        <v>268</v>
      </c>
      <c r="E79" s="49" t="s">
        <v>512</v>
      </c>
      <c r="F79" s="53" t="s">
        <v>516</v>
      </c>
      <c r="G79" s="52" t="s">
        <v>496</v>
      </c>
      <c r="H79" s="63" t="s">
        <v>436</v>
      </c>
      <c r="I79" s="63"/>
    </row>
    <row r="80" spans="1:11" ht="60" x14ac:dyDescent="0.2">
      <c r="A80" s="9">
        <v>6.5</v>
      </c>
      <c r="B80" s="23" t="s">
        <v>206</v>
      </c>
      <c r="C80" s="51" t="s">
        <v>67</v>
      </c>
      <c r="D80" s="49" t="s">
        <v>269</v>
      </c>
      <c r="E80" s="49" t="s">
        <v>512</v>
      </c>
      <c r="F80" s="53" t="s">
        <v>535</v>
      </c>
      <c r="G80" s="52" t="s">
        <v>496</v>
      </c>
      <c r="H80" s="63" t="s">
        <v>436</v>
      </c>
      <c r="I80" s="63"/>
    </row>
    <row r="81" spans="1:9" ht="60" x14ac:dyDescent="0.2">
      <c r="A81" s="9">
        <v>6.5</v>
      </c>
      <c r="B81" s="23" t="s">
        <v>206</v>
      </c>
      <c r="C81" s="51" t="s">
        <v>68</v>
      </c>
      <c r="D81" s="49" t="s">
        <v>313</v>
      </c>
      <c r="E81" s="49" t="s">
        <v>512</v>
      </c>
      <c r="F81" s="53" t="s">
        <v>514</v>
      </c>
      <c r="G81" s="52" t="s">
        <v>496</v>
      </c>
      <c r="H81" s="63" t="s">
        <v>436</v>
      </c>
      <c r="I81" s="63"/>
    </row>
    <row r="82" spans="1:9" ht="60" x14ac:dyDescent="0.2">
      <c r="A82" s="9">
        <v>6.5</v>
      </c>
      <c r="B82" s="23" t="s">
        <v>206</v>
      </c>
      <c r="C82" s="51" t="s">
        <v>312</v>
      </c>
      <c r="D82" s="49" t="s">
        <v>314</v>
      </c>
      <c r="E82" s="49" t="s">
        <v>512</v>
      </c>
      <c r="F82" s="53" t="s">
        <v>514</v>
      </c>
      <c r="G82" s="52" t="s">
        <v>496</v>
      </c>
      <c r="H82" s="63" t="s">
        <v>436</v>
      </c>
      <c r="I82" s="63"/>
    </row>
    <row r="83" spans="1:9" ht="36" x14ac:dyDescent="0.2">
      <c r="A83" s="9">
        <v>6.6</v>
      </c>
      <c r="B83" s="23" t="s">
        <v>69</v>
      </c>
      <c r="C83" s="51" t="s">
        <v>70</v>
      </c>
      <c r="D83" s="49" t="s">
        <v>69</v>
      </c>
      <c r="E83" s="49" t="s">
        <v>512</v>
      </c>
      <c r="F83" s="53" t="s">
        <v>514</v>
      </c>
      <c r="G83" s="52" t="s">
        <v>496</v>
      </c>
      <c r="H83" s="56" t="s">
        <v>519</v>
      </c>
      <c r="I83" s="56"/>
    </row>
    <row r="84" spans="1:9" ht="36" x14ac:dyDescent="0.2">
      <c r="A84" s="9">
        <v>6.7</v>
      </c>
      <c r="B84" s="23" t="s">
        <v>6</v>
      </c>
      <c r="C84" s="51" t="s">
        <v>71</v>
      </c>
      <c r="D84" s="49" t="s">
        <v>6</v>
      </c>
      <c r="E84" s="49" t="s">
        <v>512</v>
      </c>
      <c r="F84" s="53" t="s">
        <v>514</v>
      </c>
      <c r="G84" s="52" t="s">
        <v>496</v>
      </c>
      <c r="H84" s="56" t="s">
        <v>519</v>
      </c>
      <c r="I84" s="56"/>
    </row>
    <row r="85" spans="1:9" ht="36" x14ac:dyDescent="0.2">
      <c r="A85" s="9">
        <v>6.8</v>
      </c>
      <c r="B85" s="23" t="s">
        <v>73</v>
      </c>
      <c r="C85" s="51" t="s">
        <v>72</v>
      </c>
      <c r="D85" s="53" t="s">
        <v>73</v>
      </c>
      <c r="E85" s="49" t="s">
        <v>512</v>
      </c>
      <c r="F85" s="53" t="s">
        <v>514</v>
      </c>
      <c r="G85" s="52" t="s">
        <v>496</v>
      </c>
      <c r="H85" s="56" t="s">
        <v>519</v>
      </c>
      <c r="I85" s="56"/>
    </row>
    <row r="86" spans="1:9" ht="24" x14ac:dyDescent="0.2">
      <c r="A86" s="9">
        <v>7.1</v>
      </c>
      <c r="B86" s="23" t="s">
        <v>207</v>
      </c>
      <c r="C86" s="51" t="s">
        <v>77</v>
      </c>
      <c r="D86" s="49" t="s">
        <v>74</v>
      </c>
      <c r="E86" s="49" t="s">
        <v>512</v>
      </c>
      <c r="F86" s="63" t="s">
        <v>441</v>
      </c>
      <c r="G86" s="52" t="s">
        <v>496</v>
      </c>
      <c r="H86" s="56" t="s">
        <v>415</v>
      </c>
      <c r="I86" s="56"/>
    </row>
    <row r="87" spans="1:9" ht="36" x14ac:dyDescent="0.2">
      <c r="A87" s="9">
        <v>7.1</v>
      </c>
      <c r="B87" s="23" t="s">
        <v>207</v>
      </c>
      <c r="C87" s="51" t="s">
        <v>78</v>
      </c>
      <c r="D87" s="9" t="s">
        <v>382</v>
      </c>
      <c r="E87" s="9" t="s">
        <v>328</v>
      </c>
      <c r="F87" s="53" t="s">
        <v>514</v>
      </c>
      <c r="G87" s="5" t="s">
        <v>240</v>
      </c>
      <c r="H87" s="56" t="s">
        <v>415</v>
      </c>
      <c r="I87" s="56"/>
    </row>
    <row r="88" spans="1:9" ht="24" x14ac:dyDescent="0.2">
      <c r="A88" s="9">
        <v>7.1</v>
      </c>
      <c r="B88" s="23" t="s">
        <v>207</v>
      </c>
      <c r="C88" s="51" t="s">
        <v>79</v>
      </c>
      <c r="D88" s="9" t="s">
        <v>383</v>
      </c>
      <c r="E88" s="9" t="s">
        <v>328</v>
      </c>
      <c r="F88" s="53" t="s">
        <v>514</v>
      </c>
      <c r="G88" s="5" t="s">
        <v>240</v>
      </c>
      <c r="H88" s="56" t="s">
        <v>415</v>
      </c>
      <c r="I88" s="56"/>
    </row>
    <row r="89" spans="1:9" ht="36" x14ac:dyDescent="0.2">
      <c r="A89" s="9">
        <v>7.1</v>
      </c>
      <c r="B89" s="23" t="s">
        <v>207</v>
      </c>
      <c r="C89" s="51" t="s">
        <v>80</v>
      </c>
      <c r="D89" s="9" t="s">
        <v>384</v>
      </c>
      <c r="E89" s="9" t="s">
        <v>328</v>
      </c>
      <c r="F89" s="53" t="s">
        <v>514</v>
      </c>
      <c r="G89" s="5" t="s">
        <v>240</v>
      </c>
      <c r="H89" s="56" t="s">
        <v>415</v>
      </c>
      <c r="I89" s="56"/>
    </row>
    <row r="90" spans="1:9" ht="36" x14ac:dyDescent="0.2">
      <c r="A90" s="9">
        <v>7.1</v>
      </c>
      <c r="B90" s="23" t="s">
        <v>207</v>
      </c>
      <c r="C90" s="51" t="s">
        <v>81</v>
      </c>
      <c r="D90" s="9" t="s">
        <v>385</v>
      </c>
      <c r="E90" s="9" t="s">
        <v>328</v>
      </c>
      <c r="F90" s="53" t="s">
        <v>514</v>
      </c>
      <c r="G90" s="5" t="s">
        <v>240</v>
      </c>
      <c r="H90" s="56" t="s">
        <v>415</v>
      </c>
      <c r="I90" s="56"/>
    </row>
    <row r="91" spans="1:9" ht="60" x14ac:dyDescent="0.2">
      <c r="A91" s="9">
        <v>7.1</v>
      </c>
      <c r="B91" s="23" t="s">
        <v>207</v>
      </c>
      <c r="C91" s="51" t="s">
        <v>82</v>
      </c>
      <c r="D91" s="9" t="s">
        <v>386</v>
      </c>
      <c r="E91" s="9" t="s">
        <v>328</v>
      </c>
      <c r="F91" s="53" t="s">
        <v>514</v>
      </c>
      <c r="G91" s="5" t="s">
        <v>240</v>
      </c>
      <c r="H91" s="56" t="s">
        <v>415</v>
      </c>
      <c r="I91" s="56"/>
    </row>
    <row r="92" spans="1:9" ht="36" x14ac:dyDescent="0.2">
      <c r="A92" s="9">
        <v>7.1</v>
      </c>
      <c r="B92" s="23" t="s">
        <v>207</v>
      </c>
      <c r="C92" s="51" t="s">
        <v>83</v>
      </c>
      <c r="D92" s="9" t="s">
        <v>387</v>
      </c>
      <c r="E92" s="9" t="s">
        <v>328</v>
      </c>
      <c r="F92" s="53" t="s">
        <v>514</v>
      </c>
      <c r="G92" s="5" t="s">
        <v>240</v>
      </c>
      <c r="H92" s="56" t="s">
        <v>415</v>
      </c>
      <c r="I92" s="56"/>
    </row>
    <row r="93" spans="1:9" ht="60" x14ac:dyDescent="0.2">
      <c r="A93" s="9">
        <v>7.1</v>
      </c>
      <c r="B93" s="23" t="s">
        <v>207</v>
      </c>
      <c r="C93" s="51" t="s">
        <v>84</v>
      </c>
      <c r="D93" s="9" t="s">
        <v>388</v>
      </c>
      <c r="E93" s="9" t="s">
        <v>328</v>
      </c>
      <c r="F93" s="53" t="s">
        <v>514</v>
      </c>
      <c r="G93" s="5" t="s">
        <v>240</v>
      </c>
      <c r="H93" s="56" t="s">
        <v>415</v>
      </c>
      <c r="I93" s="56"/>
    </row>
    <row r="94" spans="1:9" ht="24" x14ac:dyDescent="0.2">
      <c r="A94" s="9">
        <v>7.1</v>
      </c>
      <c r="B94" s="23" t="s">
        <v>207</v>
      </c>
      <c r="C94" s="51" t="s">
        <v>85</v>
      </c>
      <c r="D94" s="9" t="s">
        <v>389</v>
      </c>
      <c r="E94" s="9" t="s">
        <v>328</v>
      </c>
      <c r="F94" s="53" t="s">
        <v>514</v>
      </c>
      <c r="G94" s="5" t="s">
        <v>240</v>
      </c>
      <c r="H94" s="56" t="s">
        <v>415</v>
      </c>
      <c r="I94" s="56"/>
    </row>
    <row r="95" spans="1:9" ht="24" x14ac:dyDescent="0.2">
      <c r="A95" s="9">
        <v>7.1</v>
      </c>
      <c r="B95" s="23" t="s">
        <v>207</v>
      </c>
      <c r="C95" s="51" t="s">
        <v>86</v>
      </c>
      <c r="D95" s="49" t="s">
        <v>75</v>
      </c>
      <c r="E95" s="49" t="s">
        <v>512</v>
      </c>
      <c r="F95" s="63" t="s">
        <v>441</v>
      </c>
      <c r="G95" s="52" t="s">
        <v>496</v>
      </c>
      <c r="H95" s="56" t="s">
        <v>519</v>
      </c>
      <c r="I95" s="56"/>
    </row>
    <row r="96" spans="1:9" ht="48" x14ac:dyDescent="0.2">
      <c r="A96" s="9">
        <v>7.1</v>
      </c>
      <c r="B96" s="23" t="s">
        <v>207</v>
      </c>
      <c r="C96" s="51" t="s">
        <v>87</v>
      </c>
      <c r="D96" s="49" t="s">
        <v>76</v>
      </c>
      <c r="E96" s="49" t="s">
        <v>512</v>
      </c>
      <c r="F96" s="63" t="s">
        <v>441</v>
      </c>
      <c r="G96" s="52" t="s">
        <v>496</v>
      </c>
      <c r="H96" s="56" t="s">
        <v>415</v>
      </c>
      <c r="I96" s="56"/>
    </row>
    <row r="97" spans="1:9" ht="60" x14ac:dyDescent="0.2">
      <c r="A97" s="9">
        <v>7.2</v>
      </c>
      <c r="B97" s="23" t="s">
        <v>208</v>
      </c>
      <c r="C97" s="51" t="s">
        <v>89</v>
      </c>
      <c r="D97" s="49" t="s">
        <v>88</v>
      </c>
      <c r="E97" s="49" t="s">
        <v>512</v>
      </c>
      <c r="F97" s="53" t="s">
        <v>514</v>
      </c>
      <c r="G97" s="52" t="s">
        <v>496</v>
      </c>
      <c r="H97" s="56" t="s">
        <v>415</v>
      </c>
      <c r="I97" s="56"/>
    </row>
    <row r="98" spans="1:9" ht="72" x14ac:dyDescent="0.2">
      <c r="A98" s="9">
        <v>7.3</v>
      </c>
      <c r="B98" s="23" t="s">
        <v>207</v>
      </c>
      <c r="C98" s="51" t="s">
        <v>99</v>
      </c>
      <c r="D98" s="9" t="s">
        <v>393</v>
      </c>
      <c r="E98" s="9" t="s">
        <v>344</v>
      </c>
      <c r="F98" s="53" t="s">
        <v>514</v>
      </c>
      <c r="G98" s="5" t="s">
        <v>241</v>
      </c>
      <c r="H98" s="56" t="s">
        <v>519</v>
      </c>
      <c r="I98" s="56"/>
    </row>
    <row r="99" spans="1:9" ht="60" x14ac:dyDescent="0.2">
      <c r="A99" s="9">
        <v>7.3</v>
      </c>
      <c r="B99" s="23" t="s">
        <v>207</v>
      </c>
      <c r="C99" s="51" t="s">
        <v>100</v>
      </c>
      <c r="D99" s="9" t="s">
        <v>305</v>
      </c>
      <c r="E99" s="49" t="s">
        <v>512</v>
      </c>
      <c r="F99" s="53" t="s">
        <v>516</v>
      </c>
      <c r="G99" s="52" t="s">
        <v>496</v>
      </c>
      <c r="H99" s="56" t="s">
        <v>519</v>
      </c>
      <c r="I99" s="56"/>
    </row>
    <row r="100" spans="1:9" ht="48" x14ac:dyDescent="0.2">
      <c r="A100" s="9">
        <v>7.3</v>
      </c>
      <c r="B100" s="23" t="s">
        <v>207</v>
      </c>
      <c r="C100" s="51" t="s">
        <v>101</v>
      </c>
      <c r="D100" s="9" t="s">
        <v>392</v>
      </c>
      <c r="E100" s="9" t="s">
        <v>329</v>
      </c>
      <c r="F100" s="53" t="s">
        <v>514</v>
      </c>
      <c r="G100" s="52" t="s">
        <v>306</v>
      </c>
      <c r="H100" s="56" t="s">
        <v>519</v>
      </c>
      <c r="I100" s="56"/>
    </row>
    <row r="101" spans="1:9" ht="60" x14ac:dyDescent="0.2">
      <c r="A101" s="9">
        <v>7.3</v>
      </c>
      <c r="B101" s="23" t="s">
        <v>207</v>
      </c>
      <c r="C101" s="51" t="s">
        <v>102</v>
      </c>
      <c r="D101" s="9" t="s">
        <v>410</v>
      </c>
      <c r="E101" s="9" t="s">
        <v>344</v>
      </c>
      <c r="F101" s="53" t="s">
        <v>514</v>
      </c>
      <c r="G101" s="5" t="s">
        <v>241</v>
      </c>
      <c r="H101" s="56" t="s">
        <v>519</v>
      </c>
      <c r="I101" s="56"/>
    </row>
    <row r="102" spans="1:9" ht="72" x14ac:dyDescent="0.2">
      <c r="A102" s="9">
        <v>7.3</v>
      </c>
      <c r="B102" s="23" t="s">
        <v>207</v>
      </c>
      <c r="C102" s="51" t="s">
        <v>303</v>
      </c>
      <c r="D102" s="9" t="s">
        <v>391</v>
      </c>
      <c r="E102" s="9" t="s">
        <v>344</v>
      </c>
      <c r="F102" s="53" t="s">
        <v>514</v>
      </c>
      <c r="G102" s="5" t="s">
        <v>241</v>
      </c>
      <c r="H102" s="56" t="s">
        <v>519</v>
      </c>
      <c r="I102" s="56"/>
    </row>
    <row r="103" spans="1:9" ht="48" x14ac:dyDescent="0.2">
      <c r="A103" s="9">
        <v>7.3</v>
      </c>
      <c r="B103" s="23" t="s">
        <v>207</v>
      </c>
      <c r="C103" s="51" t="s">
        <v>103</v>
      </c>
      <c r="D103" s="9" t="s">
        <v>390</v>
      </c>
      <c r="E103" s="9" t="s">
        <v>345</v>
      </c>
      <c r="F103" s="53" t="s">
        <v>516</v>
      </c>
      <c r="G103" s="52" t="s">
        <v>307</v>
      </c>
      <c r="H103" s="56" t="s">
        <v>519</v>
      </c>
      <c r="I103" s="56"/>
    </row>
    <row r="104" spans="1:9" ht="60" x14ac:dyDescent="0.2">
      <c r="A104" s="10">
        <v>7.3</v>
      </c>
      <c r="B104" s="23" t="s">
        <v>207</v>
      </c>
      <c r="C104" s="51" t="s">
        <v>304</v>
      </c>
      <c r="D104" s="9" t="s">
        <v>394</v>
      </c>
      <c r="E104" s="9" t="s">
        <v>329</v>
      </c>
      <c r="F104" s="53" t="s">
        <v>514</v>
      </c>
      <c r="G104" s="52" t="s">
        <v>306</v>
      </c>
      <c r="H104" s="56" t="s">
        <v>519</v>
      </c>
      <c r="I104" s="56"/>
    </row>
    <row r="105" spans="1:9" ht="36" x14ac:dyDescent="0.2">
      <c r="A105" s="10">
        <v>12.1</v>
      </c>
      <c r="B105" s="23" t="s">
        <v>209</v>
      </c>
      <c r="C105" s="51" t="s">
        <v>107</v>
      </c>
      <c r="D105" s="49" t="s">
        <v>104</v>
      </c>
      <c r="E105" s="49" t="s">
        <v>512</v>
      </c>
      <c r="F105" s="53" t="s">
        <v>515</v>
      </c>
      <c r="G105" s="52" t="s">
        <v>496</v>
      </c>
      <c r="H105" s="56" t="s">
        <v>519</v>
      </c>
      <c r="I105" s="56"/>
    </row>
    <row r="106" spans="1:9" ht="36" x14ac:dyDescent="0.2">
      <c r="A106" s="10">
        <v>12.1</v>
      </c>
      <c r="B106" s="23" t="s">
        <v>209</v>
      </c>
      <c r="C106" s="51" t="s">
        <v>108</v>
      </c>
      <c r="D106" s="49" t="s">
        <v>105</v>
      </c>
      <c r="E106" s="49" t="s">
        <v>512</v>
      </c>
      <c r="F106" s="53" t="s">
        <v>515</v>
      </c>
      <c r="G106" s="52" t="s">
        <v>496</v>
      </c>
      <c r="H106" s="56" t="s">
        <v>519</v>
      </c>
      <c r="I106" s="56"/>
    </row>
    <row r="107" spans="1:9" ht="36" x14ac:dyDescent="0.2">
      <c r="A107" s="10">
        <v>12.1</v>
      </c>
      <c r="B107" s="23" t="s">
        <v>209</v>
      </c>
      <c r="C107" s="51" t="s">
        <v>109</v>
      </c>
      <c r="D107" s="49" t="s">
        <v>106</v>
      </c>
      <c r="E107" s="49" t="s">
        <v>512</v>
      </c>
      <c r="F107" s="53" t="s">
        <v>515</v>
      </c>
      <c r="G107" s="52" t="s">
        <v>496</v>
      </c>
      <c r="H107" s="56" t="s">
        <v>519</v>
      </c>
      <c r="I107" s="56"/>
    </row>
    <row r="108" spans="1:9" ht="36" x14ac:dyDescent="0.2">
      <c r="A108" s="10">
        <v>12.2</v>
      </c>
      <c r="B108" s="23" t="s">
        <v>210</v>
      </c>
      <c r="C108" s="51" t="s">
        <v>113</v>
      </c>
      <c r="D108" s="49" t="s">
        <v>110</v>
      </c>
      <c r="E108" s="49" t="s">
        <v>512</v>
      </c>
      <c r="F108" s="53" t="s">
        <v>515</v>
      </c>
      <c r="G108" s="52" t="s">
        <v>496</v>
      </c>
      <c r="H108" s="56" t="s">
        <v>519</v>
      </c>
      <c r="I108" s="56"/>
    </row>
    <row r="109" spans="1:9" ht="36" x14ac:dyDescent="0.2">
      <c r="A109" s="10">
        <v>12.2</v>
      </c>
      <c r="B109" s="23" t="s">
        <v>210</v>
      </c>
      <c r="C109" s="51" t="s">
        <v>114</v>
      </c>
      <c r="D109" s="49" t="s">
        <v>111</v>
      </c>
      <c r="E109" s="49" t="s">
        <v>512</v>
      </c>
      <c r="F109" s="53" t="s">
        <v>515</v>
      </c>
      <c r="G109" s="52" t="s">
        <v>496</v>
      </c>
      <c r="H109" s="56" t="s">
        <v>519</v>
      </c>
      <c r="I109" s="56"/>
    </row>
    <row r="110" spans="1:9" ht="36" x14ac:dyDescent="0.2">
      <c r="A110" s="10">
        <v>12.2</v>
      </c>
      <c r="B110" s="23" t="s">
        <v>210</v>
      </c>
      <c r="C110" s="51" t="s">
        <v>115</v>
      </c>
      <c r="D110" s="49" t="s">
        <v>112</v>
      </c>
      <c r="E110" s="49" t="s">
        <v>512</v>
      </c>
      <c r="F110" s="53" t="s">
        <v>515</v>
      </c>
      <c r="G110" s="52" t="s">
        <v>496</v>
      </c>
      <c r="H110" s="56" t="s">
        <v>519</v>
      </c>
      <c r="I110" s="56"/>
    </row>
    <row r="111" spans="1:9" ht="29.25" customHeight="1" x14ac:dyDescent="0.2">
      <c r="A111" s="10">
        <v>13.1</v>
      </c>
      <c r="B111" s="23" t="s">
        <v>211</v>
      </c>
      <c r="C111" s="51" t="s">
        <v>90</v>
      </c>
      <c r="D111" s="9" t="s">
        <v>291</v>
      </c>
      <c r="E111" s="49" t="s">
        <v>512</v>
      </c>
      <c r="F111" s="63" t="s">
        <v>441</v>
      </c>
      <c r="G111" s="52" t="s">
        <v>496</v>
      </c>
      <c r="H111" s="56" t="s">
        <v>521</v>
      </c>
      <c r="I111" s="56"/>
    </row>
    <row r="112" spans="1:9" ht="29.25" customHeight="1" x14ac:dyDescent="0.2">
      <c r="A112" s="10">
        <v>13.1</v>
      </c>
      <c r="B112" s="23" t="s">
        <v>211</v>
      </c>
      <c r="C112" s="51" t="s">
        <v>91</v>
      </c>
      <c r="D112" s="9" t="s">
        <v>292</v>
      </c>
      <c r="E112" s="49" t="s">
        <v>512</v>
      </c>
      <c r="F112" s="63" t="s">
        <v>441</v>
      </c>
      <c r="G112" s="52" t="s">
        <v>496</v>
      </c>
      <c r="H112" s="56" t="s">
        <v>521</v>
      </c>
      <c r="I112" s="56"/>
    </row>
    <row r="113" spans="1:11" s="64" customFormat="1" ht="39" customHeight="1" x14ac:dyDescent="0.2">
      <c r="A113" s="37">
        <v>13.1</v>
      </c>
      <c r="B113" s="61" t="s">
        <v>211</v>
      </c>
      <c r="C113" s="38" t="s">
        <v>427</v>
      </c>
      <c r="D113" s="37" t="s">
        <v>429</v>
      </c>
      <c r="E113" s="49" t="s">
        <v>512</v>
      </c>
      <c r="F113" s="63" t="s">
        <v>441</v>
      </c>
      <c r="G113" s="62" t="s">
        <v>496</v>
      </c>
      <c r="H113" s="56" t="s">
        <v>521</v>
      </c>
      <c r="I113" s="59"/>
      <c r="J113" s="134"/>
      <c r="K113" s="134"/>
    </row>
    <row r="114" spans="1:11" s="64" customFormat="1" ht="29.25" customHeight="1" x14ac:dyDescent="0.2">
      <c r="A114" s="37">
        <v>13.1</v>
      </c>
      <c r="B114" s="61" t="s">
        <v>211</v>
      </c>
      <c r="C114" s="38" t="s">
        <v>428</v>
      </c>
      <c r="D114" s="37" t="s">
        <v>430</v>
      </c>
      <c r="E114" s="49" t="s">
        <v>518</v>
      </c>
      <c r="F114" s="63" t="s">
        <v>441</v>
      </c>
      <c r="G114" s="62" t="s">
        <v>496</v>
      </c>
      <c r="H114" s="59" t="s">
        <v>520</v>
      </c>
      <c r="I114" s="59"/>
      <c r="J114" s="134"/>
      <c r="K114" s="134"/>
    </row>
    <row r="115" spans="1:11" ht="24" x14ac:dyDescent="0.2">
      <c r="A115" s="10">
        <v>13.1</v>
      </c>
      <c r="B115" s="23" t="s">
        <v>211</v>
      </c>
      <c r="C115" s="51" t="s">
        <v>92</v>
      </c>
      <c r="D115" s="9" t="s">
        <v>293</v>
      </c>
      <c r="E115" s="49" t="s">
        <v>518</v>
      </c>
      <c r="F115" s="63" t="s">
        <v>441</v>
      </c>
      <c r="G115" s="52" t="s">
        <v>496</v>
      </c>
      <c r="H115" s="59" t="s">
        <v>520</v>
      </c>
      <c r="I115" s="56"/>
    </row>
    <row r="116" spans="1:11" ht="48" x14ac:dyDescent="0.2">
      <c r="A116" s="10">
        <v>14.1</v>
      </c>
      <c r="B116" s="23" t="s">
        <v>212</v>
      </c>
      <c r="C116" s="51" t="s">
        <v>120</v>
      </c>
      <c r="D116" s="49" t="s">
        <v>116</v>
      </c>
      <c r="E116" s="49" t="s">
        <v>512</v>
      </c>
      <c r="F116" s="53" t="s">
        <v>515</v>
      </c>
      <c r="G116" s="52" t="s">
        <v>496</v>
      </c>
      <c r="H116" s="56" t="s">
        <v>415</v>
      </c>
      <c r="I116" s="56"/>
    </row>
    <row r="117" spans="1:11" ht="48" x14ac:dyDescent="0.2">
      <c r="A117" s="10">
        <v>14.1</v>
      </c>
      <c r="B117" s="23" t="s">
        <v>212</v>
      </c>
      <c r="C117" s="51" t="s">
        <v>121</v>
      </c>
      <c r="D117" s="49" t="s">
        <v>117</v>
      </c>
      <c r="E117" s="49" t="s">
        <v>512</v>
      </c>
      <c r="F117" s="53" t="s">
        <v>515</v>
      </c>
      <c r="G117" s="52" t="s">
        <v>496</v>
      </c>
      <c r="H117" s="56" t="s">
        <v>415</v>
      </c>
      <c r="I117" s="56"/>
    </row>
    <row r="118" spans="1:11" ht="48" x14ac:dyDescent="0.2">
      <c r="A118" s="10">
        <v>14.1</v>
      </c>
      <c r="B118" s="23" t="s">
        <v>212</v>
      </c>
      <c r="C118" s="51" t="s">
        <v>122</v>
      </c>
      <c r="D118" s="49" t="s">
        <v>118</v>
      </c>
      <c r="E118" s="49" t="s">
        <v>512</v>
      </c>
      <c r="F118" s="53" t="s">
        <v>515</v>
      </c>
      <c r="G118" s="52" t="s">
        <v>496</v>
      </c>
      <c r="H118" s="56" t="s">
        <v>415</v>
      </c>
      <c r="I118" s="56"/>
    </row>
    <row r="119" spans="1:11" ht="48" x14ac:dyDescent="0.2">
      <c r="A119" s="10">
        <v>14.1</v>
      </c>
      <c r="B119" s="23" t="s">
        <v>212</v>
      </c>
      <c r="C119" s="51" t="s">
        <v>123</v>
      </c>
      <c r="D119" s="49" t="s">
        <v>119</v>
      </c>
      <c r="E119" s="49" t="s">
        <v>512</v>
      </c>
      <c r="F119" s="53" t="s">
        <v>515</v>
      </c>
      <c r="G119" s="52" t="s">
        <v>496</v>
      </c>
      <c r="H119" s="56" t="s">
        <v>415</v>
      </c>
      <c r="I119" s="56"/>
    </row>
    <row r="120" spans="1:11" x14ac:dyDescent="0.2">
      <c r="A120" s="10">
        <v>15.1</v>
      </c>
      <c r="B120" s="23" t="s">
        <v>213</v>
      </c>
      <c r="C120" s="51" t="s">
        <v>126</v>
      </c>
      <c r="D120" s="49" t="s">
        <v>124</v>
      </c>
      <c r="E120" s="49" t="s">
        <v>512</v>
      </c>
      <c r="F120" s="53" t="s">
        <v>514</v>
      </c>
      <c r="G120" s="52" t="s">
        <v>496</v>
      </c>
      <c r="H120" s="56" t="s">
        <v>416</v>
      </c>
      <c r="I120" s="56"/>
    </row>
    <row r="121" spans="1:11" x14ac:dyDescent="0.2">
      <c r="A121" s="9">
        <v>15.1</v>
      </c>
      <c r="B121" s="23" t="s">
        <v>213</v>
      </c>
      <c r="C121" s="51" t="s">
        <v>127</v>
      </c>
      <c r="D121" s="49" t="s">
        <v>125</v>
      </c>
      <c r="E121" s="49" t="s">
        <v>512</v>
      </c>
      <c r="F121" s="53" t="s">
        <v>514</v>
      </c>
      <c r="G121" s="52" t="s">
        <v>496</v>
      </c>
      <c r="H121" s="56" t="s">
        <v>416</v>
      </c>
      <c r="I121" s="56"/>
    </row>
    <row r="122" spans="1:11" ht="24" x14ac:dyDescent="0.2">
      <c r="A122" s="9">
        <v>15.2</v>
      </c>
      <c r="B122" s="23" t="s">
        <v>214</v>
      </c>
      <c r="C122" s="51" t="s">
        <v>154</v>
      </c>
      <c r="D122" s="49" t="s">
        <v>147</v>
      </c>
      <c r="E122" s="49" t="s">
        <v>512</v>
      </c>
      <c r="F122" s="53" t="s">
        <v>514</v>
      </c>
      <c r="G122" s="52" t="s">
        <v>496</v>
      </c>
      <c r="H122" s="56" t="s">
        <v>416</v>
      </c>
      <c r="I122" s="56"/>
    </row>
    <row r="123" spans="1:11" ht="24" x14ac:dyDescent="0.2">
      <c r="A123" s="9">
        <v>15.2</v>
      </c>
      <c r="B123" s="23" t="s">
        <v>214</v>
      </c>
      <c r="C123" s="51" t="s">
        <v>155</v>
      </c>
      <c r="D123" s="49" t="s">
        <v>148</v>
      </c>
      <c r="E123" s="49" t="s">
        <v>512</v>
      </c>
      <c r="F123" s="53" t="s">
        <v>514</v>
      </c>
      <c r="G123" s="52" t="s">
        <v>496</v>
      </c>
      <c r="H123" s="56" t="s">
        <v>416</v>
      </c>
      <c r="I123" s="56"/>
    </row>
    <row r="124" spans="1:11" ht="24" x14ac:dyDescent="0.2">
      <c r="A124" s="9">
        <v>15.2</v>
      </c>
      <c r="B124" s="23" t="s">
        <v>214</v>
      </c>
      <c r="C124" s="51" t="s">
        <v>156</v>
      </c>
      <c r="D124" s="49" t="s">
        <v>149</v>
      </c>
      <c r="E124" s="49" t="s">
        <v>512</v>
      </c>
      <c r="F124" s="53" t="s">
        <v>514</v>
      </c>
      <c r="G124" s="52" t="s">
        <v>496</v>
      </c>
      <c r="H124" s="56" t="s">
        <v>416</v>
      </c>
      <c r="I124" s="56"/>
    </row>
    <row r="125" spans="1:11" ht="24" x14ac:dyDescent="0.2">
      <c r="A125" s="9">
        <v>15.2</v>
      </c>
      <c r="B125" s="23" t="s">
        <v>214</v>
      </c>
      <c r="C125" s="51" t="s">
        <v>157</v>
      </c>
      <c r="D125" s="49" t="s">
        <v>150</v>
      </c>
      <c r="E125" s="49" t="s">
        <v>512</v>
      </c>
      <c r="F125" s="53" t="s">
        <v>514</v>
      </c>
      <c r="G125" s="52" t="s">
        <v>496</v>
      </c>
      <c r="H125" s="56" t="s">
        <v>416</v>
      </c>
      <c r="I125" s="56"/>
    </row>
    <row r="126" spans="1:11" ht="24" x14ac:dyDescent="0.2">
      <c r="A126" s="9">
        <v>15.2</v>
      </c>
      <c r="B126" s="23" t="s">
        <v>214</v>
      </c>
      <c r="C126" s="51" t="s">
        <v>158</v>
      </c>
      <c r="D126" s="49" t="s">
        <v>151</v>
      </c>
      <c r="E126" s="49" t="s">
        <v>512</v>
      </c>
      <c r="F126" s="53" t="s">
        <v>514</v>
      </c>
      <c r="G126" s="52" t="s">
        <v>496</v>
      </c>
      <c r="H126" s="56" t="s">
        <v>416</v>
      </c>
      <c r="I126" s="56"/>
    </row>
    <row r="127" spans="1:11" ht="24" x14ac:dyDescent="0.2">
      <c r="A127" s="9">
        <v>15.2</v>
      </c>
      <c r="B127" s="23" t="s">
        <v>214</v>
      </c>
      <c r="C127" s="51" t="s">
        <v>159</v>
      </c>
      <c r="D127" s="49" t="s">
        <v>152</v>
      </c>
      <c r="E127" s="49" t="s">
        <v>512</v>
      </c>
      <c r="F127" s="63" t="s">
        <v>441</v>
      </c>
      <c r="G127" s="52" t="s">
        <v>496</v>
      </c>
      <c r="H127" s="56" t="s">
        <v>416</v>
      </c>
      <c r="I127" s="56"/>
    </row>
    <row r="128" spans="1:11" ht="24" x14ac:dyDescent="0.2">
      <c r="A128" s="9">
        <v>15.2</v>
      </c>
      <c r="B128" s="23" t="s">
        <v>214</v>
      </c>
      <c r="C128" s="51" t="s">
        <v>160</v>
      </c>
      <c r="D128" s="49" t="s">
        <v>153</v>
      </c>
      <c r="E128" s="49" t="s">
        <v>512</v>
      </c>
      <c r="F128" s="63" t="s">
        <v>441</v>
      </c>
      <c r="G128" s="52" t="s">
        <v>496</v>
      </c>
      <c r="H128" s="56" t="s">
        <v>416</v>
      </c>
      <c r="I128" s="56"/>
    </row>
    <row r="129" spans="1:9" ht="24" x14ac:dyDescent="0.2">
      <c r="A129" s="9">
        <v>15.3</v>
      </c>
      <c r="B129" s="23" t="s">
        <v>215</v>
      </c>
      <c r="C129" s="51" t="s">
        <v>163</v>
      </c>
      <c r="D129" s="49" t="s">
        <v>161</v>
      </c>
      <c r="E129" s="49" t="s">
        <v>512</v>
      </c>
      <c r="F129" s="53" t="s">
        <v>515</v>
      </c>
      <c r="G129" s="52" t="s">
        <v>496</v>
      </c>
      <c r="H129" s="56" t="s">
        <v>416</v>
      </c>
      <c r="I129" s="56"/>
    </row>
    <row r="130" spans="1:9" ht="24" x14ac:dyDescent="0.2">
      <c r="A130" s="9">
        <v>15.3</v>
      </c>
      <c r="B130" s="23" t="s">
        <v>215</v>
      </c>
      <c r="C130" s="51" t="s">
        <v>164</v>
      </c>
      <c r="D130" s="49" t="s">
        <v>162</v>
      </c>
      <c r="E130" s="49" t="s">
        <v>512</v>
      </c>
      <c r="F130" s="53" t="s">
        <v>515</v>
      </c>
      <c r="G130" s="52" t="s">
        <v>496</v>
      </c>
      <c r="H130" s="56" t="s">
        <v>416</v>
      </c>
      <c r="I130" s="56"/>
    </row>
    <row r="131" spans="1:9" ht="84" x14ac:dyDescent="0.2">
      <c r="A131" s="9">
        <v>16.100000000000001</v>
      </c>
      <c r="B131" s="23" t="s">
        <v>216</v>
      </c>
      <c r="C131" s="51" t="s">
        <v>131</v>
      </c>
      <c r="D131" s="49" t="s">
        <v>128</v>
      </c>
      <c r="E131" s="49" t="s">
        <v>512</v>
      </c>
      <c r="F131" s="53" t="s">
        <v>514</v>
      </c>
      <c r="G131" s="52" t="s">
        <v>496</v>
      </c>
      <c r="H131" s="56" t="s">
        <v>415</v>
      </c>
      <c r="I131" s="56"/>
    </row>
    <row r="132" spans="1:9" ht="84" x14ac:dyDescent="0.2">
      <c r="A132" s="9">
        <v>16.100000000000001</v>
      </c>
      <c r="B132" s="23" t="s">
        <v>216</v>
      </c>
      <c r="C132" s="51" t="s">
        <v>130</v>
      </c>
      <c r="D132" s="49" t="s">
        <v>129</v>
      </c>
      <c r="E132" s="49" t="s">
        <v>512</v>
      </c>
      <c r="F132" s="53" t="s">
        <v>514</v>
      </c>
      <c r="G132" s="52" t="s">
        <v>496</v>
      </c>
      <c r="H132" s="56" t="s">
        <v>415</v>
      </c>
      <c r="I132" s="56"/>
    </row>
    <row r="133" spans="1:9" ht="48" x14ac:dyDescent="0.2">
      <c r="A133" s="9">
        <v>16.2</v>
      </c>
      <c r="B133" s="23" t="s">
        <v>218</v>
      </c>
      <c r="C133" s="51" t="s">
        <v>165</v>
      </c>
      <c r="D133" s="9" t="s">
        <v>270</v>
      </c>
      <c r="E133" s="49" t="s">
        <v>512</v>
      </c>
      <c r="F133" s="53" t="s">
        <v>515</v>
      </c>
      <c r="G133" s="52" t="s">
        <v>496</v>
      </c>
      <c r="H133" s="56" t="s">
        <v>415</v>
      </c>
      <c r="I133" s="56"/>
    </row>
    <row r="134" spans="1:9" ht="48" x14ac:dyDescent="0.2">
      <c r="A134" s="9">
        <v>16.2</v>
      </c>
      <c r="B134" s="23" t="s">
        <v>218</v>
      </c>
      <c r="C134" s="51" t="s">
        <v>166</v>
      </c>
      <c r="D134" s="9" t="s">
        <v>262</v>
      </c>
      <c r="E134" s="49" t="s">
        <v>512</v>
      </c>
      <c r="F134" s="53" t="s">
        <v>515</v>
      </c>
      <c r="G134" s="52" t="s">
        <v>496</v>
      </c>
      <c r="H134" s="56" t="s">
        <v>415</v>
      </c>
      <c r="I134" s="56"/>
    </row>
    <row r="135" spans="1:9" ht="48" x14ac:dyDescent="0.2">
      <c r="A135" s="9">
        <v>16.2</v>
      </c>
      <c r="B135" s="23" t="s">
        <v>218</v>
      </c>
      <c r="C135" s="51" t="s">
        <v>167</v>
      </c>
      <c r="D135" s="9" t="s">
        <v>271</v>
      </c>
      <c r="E135" s="49" t="s">
        <v>512</v>
      </c>
      <c r="F135" s="53" t="s">
        <v>515</v>
      </c>
      <c r="G135" s="52" t="s">
        <v>496</v>
      </c>
      <c r="H135" s="56" t="s">
        <v>415</v>
      </c>
      <c r="I135" s="56"/>
    </row>
    <row r="136" spans="1:9" ht="48" x14ac:dyDescent="0.2">
      <c r="A136" s="9">
        <v>16.2</v>
      </c>
      <c r="B136" s="23" t="s">
        <v>218</v>
      </c>
      <c r="C136" s="51" t="s">
        <v>168</v>
      </c>
      <c r="D136" s="9" t="s">
        <v>272</v>
      </c>
      <c r="E136" s="49" t="s">
        <v>512</v>
      </c>
      <c r="F136" s="53" t="s">
        <v>515</v>
      </c>
      <c r="G136" s="52" t="s">
        <v>496</v>
      </c>
      <c r="H136" s="56" t="s">
        <v>415</v>
      </c>
      <c r="I136" s="56"/>
    </row>
    <row r="137" spans="1:9" ht="48" x14ac:dyDescent="0.2">
      <c r="A137" s="9">
        <v>16.2</v>
      </c>
      <c r="B137" s="23" t="s">
        <v>218</v>
      </c>
      <c r="C137" s="51" t="s">
        <v>169</v>
      </c>
      <c r="D137" s="9" t="s">
        <v>273</v>
      </c>
      <c r="E137" s="49" t="s">
        <v>512</v>
      </c>
      <c r="F137" s="53" t="s">
        <v>515</v>
      </c>
      <c r="G137" s="52" t="s">
        <v>496</v>
      </c>
      <c r="H137" s="56" t="s">
        <v>415</v>
      </c>
      <c r="I137" s="56"/>
    </row>
    <row r="138" spans="1:9" ht="48" x14ac:dyDescent="0.2">
      <c r="A138" s="9">
        <v>16.2</v>
      </c>
      <c r="B138" s="23" t="s">
        <v>218</v>
      </c>
      <c r="C138" s="51" t="s">
        <v>170</v>
      </c>
      <c r="D138" s="9" t="s">
        <v>274</v>
      </c>
      <c r="E138" s="49" t="s">
        <v>512</v>
      </c>
      <c r="F138" s="53" t="s">
        <v>515</v>
      </c>
      <c r="G138" s="52" t="s">
        <v>496</v>
      </c>
      <c r="H138" s="56" t="s">
        <v>415</v>
      </c>
      <c r="I138" s="56"/>
    </row>
    <row r="139" spans="1:9" ht="48" x14ac:dyDescent="0.2">
      <c r="A139" s="9">
        <v>16.2</v>
      </c>
      <c r="B139" s="23" t="s">
        <v>218</v>
      </c>
      <c r="C139" s="51" t="s">
        <v>171</v>
      </c>
      <c r="D139" s="9" t="s">
        <v>275</v>
      </c>
      <c r="E139" s="49" t="s">
        <v>512</v>
      </c>
      <c r="F139" s="53" t="s">
        <v>515</v>
      </c>
      <c r="G139" s="52" t="s">
        <v>496</v>
      </c>
      <c r="H139" s="56" t="s">
        <v>415</v>
      </c>
      <c r="I139" s="56"/>
    </row>
    <row r="140" spans="1:9" ht="48" x14ac:dyDescent="0.2">
      <c r="A140" s="9">
        <v>16.2</v>
      </c>
      <c r="B140" s="23" t="s">
        <v>218</v>
      </c>
      <c r="C140" s="51" t="s">
        <v>315</v>
      </c>
      <c r="D140" s="55" t="s">
        <v>395</v>
      </c>
      <c r="E140" s="55" t="s">
        <v>407</v>
      </c>
      <c r="F140" s="53" t="s">
        <v>515</v>
      </c>
      <c r="G140" s="52" t="s">
        <v>242</v>
      </c>
      <c r="H140" s="56" t="s">
        <v>415</v>
      </c>
      <c r="I140" s="56"/>
    </row>
    <row r="141" spans="1:9" ht="48" x14ac:dyDescent="0.2">
      <c r="A141" s="9">
        <v>16.2</v>
      </c>
      <c r="B141" s="23" t="s">
        <v>218</v>
      </c>
      <c r="C141" s="51" t="s">
        <v>172</v>
      </c>
      <c r="D141" s="10" t="s">
        <v>276</v>
      </c>
      <c r="E141" s="49" t="s">
        <v>512</v>
      </c>
      <c r="F141" s="53" t="s">
        <v>515</v>
      </c>
      <c r="G141" s="52" t="s">
        <v>496</v>
      </c>
      <c r="H141" s="56" t="s">
        <v>415</v>
      </c>
      <c r="I141" s="56"/>
    </row>
    <row r="142" spans="1:9" ht="48" x14ac:dyDescent="0.2">
      <c r="A142" s="9">
        <v>16.2</v>
      </c>
      <c r="B142" s="23" t="s">
        <v>218</v>
      </c>
      <c r="C142" s="51" t="s">
        <v>173</v>
      </c>
      <c r="D142" s="9" t="s">
        <v>249</v>
      </c>
      <c r="E142" s="49" t="s">
        <v>512</v>
      </c>
      <c r="F142" s="53" t="s">
        <v>515</v>
      </c>
      <c r="G142" s="52" t="s">
        <v>496</v>
      </c>
      <c r="H142" s="56" t="s">
        <v>415</v>
      </c>
      <c r="I142" s="56"/>
    </row>
    <row r="143" spans="1:9" ht="48" x14ac:dyDescent="0.2">
      <c r="A143" s="9">
        <v>16.2</v>
      </c>
      <c r="B143" s="23" t="s">
        <v>218</v>
      </c>
      <c r="C143" s="51" t="s">
        <v>174</v>
      </c>
      <c r="D143" s="9" t="s">
        <v>250</v>
      </c>
      <c r="E143" s="49" t="s">
        <v>512</v>
      </c>
      <c r="F143" s="53" t="s">
        <v>515</v>
      </c>
      <c r="G143" s="52" t="s">
        <v>496</v>
      </c>
      <c r="H143" s="56" t="s">
        <v>415</v>
      </c>
      <c r="I143" s="56"/>
    </row>
    <row r="144" spans="1:9" ht="48" x14ac:dyDescent="0.2">
      <c r="A144" s="9">
        <v>16.2</v>
      </c>
      <c r="B144" s="23" t="s">
        <v>218</v>
      </c>
      <c r="C144" s="51" t="s">
        <v>175</v>
      </c>
      <c r="D144" s="9" t="s">
        <v>251</v>
      </c>
      <c r="E144" s="49" t="s">
        <v>512</v>
      </c>
      <c r="F144" s="53" t="s">
        <v>515</v>
      </c>
      <c r="G144" s="52" t="s">
        <v>496</v>
      </c>
      <c r="H144" s="56" t="s">
        <v>415</v>
      </c>
      <c r="I144" s="56"/>
    </row>
    <row r="145" spans="1:11" ht="48" x14ac:dyDescent="0.2">
      <c r="A145" s="9">
        <v>16.2</v>
      </c>
      <c r="B145" s="23" t="s">
        <v>218</v>
      </c>
      <c r="C145" s="51" t="s">
        <v>176</v>
      </c>
      <c r="D145" s="9" t="s">
        <v>252</v>
      </c>
      <c r="E145" s="49" t="s">
        <v>512</v>
      </c>
      <c r="F145" s="53" t="s">
        <v>515</v>
      </c>
      <c r="G145" s="52" t="s">
        <v>496</v>
      </c>
      <c r="H145" s="56" t="s">
        <v>415</v>
      </c>
      <c r="I145" s="56"/>
    </row>
    <row r="146" spans="1:11" ht="48" x14ac:dyDescent="0.2">
      <c r="A146" s="9">
        <v>16.2</v>
      </c>
      <c r="B146" s="23" t="s">
        <v>218</v>
      </c>
      <c r="C146" s="51" t="s">
        <v>177</v>
      </c>
      <c r="D146" s="9" t="s">
        <v>253</v>
      </c>
      <c r="E146" s="49" t="s">
        <v>512</v>
      </c>
      <c r="F146" s="53" t="s">
        <v>515</v>
      </c>
      <c r="G146" s="52" t="s">
        <v>496</v>
      </c>
      <c r="H146" s="56" t="s">
        <v>415</v>
      </c>
      <c r="I146" s="56"/>
    </row>
    <row r="147" spans="1:11" ht="48" x14ac:dyDescent="0.2">
      <c r="A147" s="9">
        <v>16.2</v>
      </c>
      <c r="B147" s="23" t="s">
        <v>218</v>
      </c>
      <c r="C147" s="51" t="s">
        <v>178</v>
      </c>
      <c r="D147" s="9" t="s">
        <v>396</v>
      </c>
      <c r="E147" s="55" t="s">
        <v>504</v>
      </c>
      <c r="F147" s="53" t="s">
        <v>515</v>
      </c>
      <c r="G147" s="52" t="s">
        <v>242</v>
      </c>
      <c r="H147" s="56" t="s">
        <v>415</v>
      </c>
      <c r="I147" s="56"/>
    </row>
    <row r="148" spans="1:11" s="64" customFormat="1" ht="48" x14ac:dyDescent="0.2">
      <c r="A148" s="47">
        <v>16.2</v>
      </c>
      <c r="B148" s="34" t="s">
        <v>218</v>
      </c>
      <c r="C148" s="38" t="s">
        <v>316</v>
      </c>
      <c r="D148" s="47" t="s">
        <v>503</v>
      </c>
      <c r="E148" s="49" t="s">
        <v>512</v>
      </c>
      <c r="F148" s="53" t="s">
        <v>515</v>
      </c>
      <c r="G148" s="62" t="s">
        <v>496</v>
      </c>
      <c r="H148" s="59" t="s">
        <v>415</v>
      </c>
      <c r="I148" s="59"/>
      <c r="J148" s="134"/>
      <c r="K148" s="134"/>
    </row>
    <row r="149" spans="1:11" ht="48" x14ac:dyDescent="0.2">
      <c r="A149" s="9">
        <v>16.2</v>
      </c>
      <c r="B149" s="23" t="s">
        <v>218</v>
      </c>
      <c r="C149" s="51" t="s">
        <v>179</v>
      </c>
      <c r="D149" s="6" t="s">
        <v>132</v>
      </c>
      <c r="E149" s="49" t="s">
        <v>512</v>
      </c>
      <c r="F149" s="63" t="s">
        <v>441</v>
      </c>
      <c r="G149" s="52" t="s">
        <v>496</v>
      </c>
      <c r="H149" s="56" t="s">
        <v>415</v>
      </c>
      <c r="I149" s="56"/>
    </row>
    <row r="150" spans="1:11" ht="48" x14ac:dyDescent="0.2">
      <c r="A150" s="9">
        <v>16.2</v>
      </c>
      <c r="B150" s="23" t="s">
        <v>218</v>
      </c>
      <c r="C150" s="51" t="s">
        <v>180</v>
      </c>
      <c r="D150" s="49" t="s">
        <v>133</v>
      </c>
      <c r="E150" s="49" t="s">
        <v>512</v>
      </c>
      <c r="F150" s="63" t="s">
        <v>441</v>
      </c>
      <c r="G150" s="52" t="s">
        <v>496</v>
      </c>
      <c r="H150" s="56" t="s">
        <v>415</v>
      </c>
      <c r="I150" s="56"/>
    </row>
    <row r="151" spans="1:11" ht="48" x14ac:dyDescent="0.2">
      <c r="A151" s="9">
        <v>16.2</v>
      </c>
      <c r="B151" s="23" t="s">
        <v>218</v>
      </c>
      <c r="C151" s="51" t="s">
        <v>181</v>
      </c>
      <c r="D151" s="49" t="s">
        <v>134</v>
      </c>
      <c r="E151" s="49" t="s">
        <v>512</v>
      </c>
      <c r="F151" s="53" t="s">
        <v>516</v>
      </c>
      <c r="G151" s="52" t="s">
        <v>496</v>
      </c>
      <c r="H151" s="56" t="s">
        <v>415</v>
      </c>
      <c r="I151" s="56"/>
    </row>
    <row r="152" spans="1:11" s="64" customFormat="1" ht="48" x14ac:dyDescent="0.2">
      <c r="A152" s="37">
        <v>16.2</v>
      </c>
      <c r="B152" s="61" t="s">
        <v>218</v>
      </c>
      <c r="C152" s="38" t="s">
        <v>489</v>
      </c>
      <c r="D152" s="54" t="s">
        <v>490</v>
      </c>
      <c r="E152" s="49" t="s">
        <v>512</v>
      </c>
      <c r="F152" s="53" t="s">
        <v>515</v>
      </c>
      <c r="G152" s="62" t="s">
        <v>496</v>
      </c>
      <c r="H152" s="59" t="s">
        <v>415</v>
      </c>
      <c r="I152" s="59"/>
      <c r="J152" s="134"/>
      <c r="K152" s="134"/>
    </row>
    <row r="153" spans="1:11" ht="24" x14ac:dyDescent="0.2">
      <c r="A153" s="9">
        <v>16.3</v>
      </c>
      <c r="B153" s="23" t="s">
        <v>217</v>
      </c>
      <c r="C153" s="51" t="s">
        <v>95</v>
      </c>
      <c r="D153" s="6" t="s">
        <v>294</v>
      </c>
      <c r="E153" s="49" t="s">
        <v>512</v>
      </c>
      <c r="F153" s="53" t="s">
        <v>514</v>
      </c>
      <c r="G153" s="52" t="s">
        <v>496</v>
      </c>
      <c r="H153" s="56" t="s">
        <v>415</v>
      </c>
      <c r="I153" s="56"/>
    </row>
    <row r="154" spans="1:11" ht="24" x14ac:dyDescent="0.2">
      <c r="A154" s="9">
        <v>16.3</v>
      </c>
      <c r="B154" s="23" t="s">
        <v>217</v>
      </c>
      <c r="C154" s="51" t="s">
        <v>96</v>
      </c>
      <c r="D154" s="6" t="s">
        <v>295</v>
      </c>
      <c r="E154" s="49" t="s">
        <v>512</v>
      </c>
      <c r="F154" s="53" t="s">
        <v>514</v>
      </c>
      <c r="G154" s="52" t="s">
        <v>496</v>
      </c>
      <c r="H154" s="56" t="s">
        <v>415</v>
      </c>
      <c r="I154" s="56"/>
    </row>
    <row r="155" spans="1:11" ht="72" x14ac:dyDescent="0.2">
      <c r="A155" s="9">
        <v>16.3</v>
      </c>
      <c r="B155" s="23" t="s">
        <v>217</v>
      </c>
      <c r="C155" s="51" t="s">
        <v>97</v>
      </c>
      <c r="D155" s="49" t="s">
        <v>397</v>
      </c>
      <c r="E155" s="49" t="s">
        <v>346</v>
      </c>
      <c r="F155" s="53" t="s">
        <v>514</v>
      </c>
      <c r="G155" s="5" t="s">
        <v>243</v>
      </c>
      <c r="H155" s="56" t="s">
        <v>415</v>
      </c>
      <c r="I155" s="56"/>
    </row>
    <row r="156" spans="1:11" ht="72" x14ac:dyDescent="0.2">
      <c r="A156" s="9">
        <v>16.3</v>
      </c>
      <c r="B156" s="23" t="s">
        <v>217</v>
      </c>
      <c r="C156" s="51" t="s">
        <v>98</v>
      </c>
      <c r="D156" s="49" t="s">
        <v>398</v>
      </c>
      <c r="E156" s="49" t="s">
        <v>346</v>
      </c>
      <c r="F156" s="53" t="s">
        <v>514</v>
      </c>
      <c r="G156" s="5" t="s">
        <v>243</v>
      </c>
      <c r="H156" s="56" t="s">
        <v>415</v>
      </c>
      <c r="I156" s="56"/>
    </row>
    <row r="157" spans="1:11" ht="72" x14ac:dyDescent="0.2">
      <c r="A157" s="9">
        <v>17.100000000000001</v>
      </c>
      <c r="B157" s="23" t="s">
        <v>93</v>
      </c>
      <c r="C157" s="51" t="s">
        <v>94</v>
      </c>
      <c r="D157" s="49" t="s">
        <v>93</v>
      </c>
      <c r="E157" s="49" t="s">
        <v>512</v>
      </c>
      <c r="F157" s="53" t="s">
        <v>515</v>
      </c>
      <c r="G157" s="52" t="s">
        <v>496</v>
      </c>
      <c r="H157" s="63" t="s">
        <v>436</v>
      </c>
      <c r="I157" s="63"/>
    </row>
    <row r="158" spans="1:11" ht="36" x14ac:dyDescent="0.2">
      <c r="A158" s="9">
        <v>17.2</v>
      </c>
      <c r="B158" s="23" t="s">
        <v>183</v>
      </c>
      <c r="C158" s="51" t="s">
        <v>184</v>
      </c>
      <c r="D158" s="49" t="s">
        <v>183</v>
      </c>
      <c r="E158" s="49" t="s">
        <v>512</v>
      </c>
      <c r="F158" s="53" t="s">
        <v>515</v>
      </c>
      <c r="G158" s="52" t="s">
        <v>496</v>
      </c>
      <c r="H158" s="63" t="s">
        <v>436</v>
      </c>
      <c r="I158" s="63"/>
    </row>
    <row r="159" spans="1:11" ht="36" x14ac:dyDescent="0.2">
      <c r="A159" s="9">
        <v>17.3</v>
      </c>
      <c r="B159" s="23" t="s">
        <v>309</v>
      </c>
      <c r="C159" s="51" t="s">
        <v>182</v>
      </c>
      <c r="D159" s="49" t="s">
        <v>412</v>
      </c>
      <c r="E159" s="49" t="s">
        <v>413</v>
      </c>
      <c r="F159" s="53" t="s">
        <v>506</v>
      </c>
      <c r="G159" s="5" t="s">
        <v>411</v>
      </c>
      <c r="H159" s="63" t="s">
        <v>436</v>
      </c>
      <c r="I159" s="63"/>
    </row>
    <row r="160" spans="1:11" ht="24" x14ac:dyDescent="0.2">
      <c r="A160" s="9">
        <v>17.399999999999999</v>
      </c>
      <c r="B160" s="23" t="s">
        <v>219</v>
      </c>
      <c r="C160" s="51" t="s">
        <v>136</v>
      </c>
      <c r="D160" s="49" t="s">
        <v>135</v>
      </c>
      <c r="E160" s="49" t="s">
        <v>512</v>
      </c>
      <c r="F160" s="63" t="s">
        <v>441</v>
      </c>
      <c r="G160" s="52" t="s">
        <v>496</v>
      </c>
      <c r="H160" s="63" t="s">
        <v>436</v>
      </c>
      <c r="I160" s="63"/>
    </row>
    <row r="161" spans="1:9" ht="24" x14ac:dyDescent="0.2">
      <c r="A161" s="9">
        <v>18.100000000000001</v>
      </c>
      <c r="B161" s="23" t="s">
        <v>220</v>
      </c>
      <c r="C161" s="51" t="s">
        <v>334</v>
      </c>
      <c r="D161" s="10" t="s">
        <v>277</v>
      </c>
      <c r="E161" s="49" t="s">
        <v>512</v>
      </c>
      <c r="F161" s="53" t="s">
        <v>516</v>
      </c>
      <c r="G161" s="52" t="s">
        <v>496</v>
      </c>
      <c r="H161" s="56" t="s">
        <v>415</v>
      </c>
      <c r="I161" s="56"/>
    </row>
    <row r="162" spans="1:9" ht="24" x14ac:dyDescent="0.2">
      <c r="A162" s="9">
        <v>18.100000000000001</v>
      </c>
      <c r="B162" s="23" t="s">
        <v>220</v>
      </c>
      <c r="C162" s="51" t="s">
        <v>335</v>
      </c>
      <c r="D162" s="10" t="s">
        <v>278</v>
      </c>
      <c r="E162" s="49" t="s">
        <v>512</v>
      </c>
      <c r="F162" s="53" t="s">
        <v>516</v>
      </c>
      <c r="G162" s="52" t="s">
        <v>496</v>
      </c>
      <c r="H162" s="56" t="s">
        <v>415</v>
      </c>
      <c r="I162" s="56"/>
    </row>
    <row r="163" spans="1:9" ht="24" x14ac:dyDescent="0.2">
      <c r="A163" s="9">
        <v>18.100000000000001</v>
      </c>
      <c r="B163" s="23" t="s">
        <v>220</v>
      </c>
      <c r="C163" s="51" t="s">
        <v>336</v>
      </c>
      <c r="D163" s="10" t="s">
        <v>330</v>
      </c>
      <c r="E163" s="49" t="s">
        <v>512</v>
      </c>
      <c r="F163" s="53" t="s">
        <v>516</v>
      </c>
      <c r="G163" s="52" t="s">
        <v>496</v>
      </c>
      <c r="H163" s="56" t="s">
        <v>415</v>
      </c>
      <c r="I163" s="56"/>
    </row>
    <row r="164" spans="1:9" ht="24" x14ac:dyDescent="0.2">
      <c r="A164" s="9">
        <v>18.100000000000001</v>
      </c>
      <c r="B164" s="23" t="s">
        <v>220</v>
      </c>
      <c r="C164" s="51" t="s">
        <v>337</v>
      </c>
      <c r="D164" s="10" t="s">
        <v>281</v>
      </c>
      <c r="E164" s="49" t="s">
        <v>512</v>
      </c>
      <c r="F164" s="53" t="s">
        <v>516</v>
      </c>
      <c r="G164" s="52" t="s">
        <v>496</v>
      </c>
      <c r="H164" s="59" t="s">
        <v>415</v>
      </c>
      <c r="I164" s="59"/>
    </row>
    <row r="165" spans="1:9" ht="24" x14ac:dyDescent="0.2">
      <c r="A165" s="9">
        <v>18.100000000000001</v>
      </c>
      <c r="B165" s="23" t="s">
        <v>220</v>
      </c>
      <c r="C165" s="51" t="s">
        <v>338</v>
      </c>
      <c r="D165" s="10" t="s">
        <v>279</v>
      </c>
      <c r="E165" s="49" t="s">
        <v>512</v>
      </c>
      <c r="F165" s="53" t="s">
        <v>516</v>
      </c>
      <c r="G165" s="52" t="s">
        <v>496</v>
      </c>
      <c r="H165" s="59" t="s">
        <v>415</v>
      </c>
      <c r="I165" s="59"/>
    </row>
    <row r="166" spans="1:9" ht="24" x14ac:dyDescent="0.2">
      <c r="A166" s="9">
        <v>18.100000000000001</v>
      </c>
      <c r="B166" s="23" t="s">
        <v>220</v>
      </c>
      <c r="C166" s="51" t="s">
        <v>339</v>
      </c>
      <c r="D166" s="10" t="s">
        <v>280</v>
      </c>
      <c r="E166" s="49" t="s">
        <v>512</v>
      </c>
      <c r="F166" s="53" t="s">
        <v>516</v>
      </c>
      <c r="G166" s="52" t="s">
        <v>496</v>
      </c>
      <c r="H166" s="59" t="s">
        <v>415</v>
      </c>
      <c r="I166" s="59"/>
    </row>
    <row r="167" spans="1:9" ht="24" x14ac:dyDescent="0.2">
      <c r="A167" s="9">
        <v>18.100000000000001</v>
      </c>
      <c r="B167" s="23" t="s">
        <v>220</v>
      </c>
      <c r="C167" s="51" t="s">
        <v>340</v>
      </c>
      <c r="D167" s="10" t="s">
        <v>331</v>
      </c>
      <c r="E167" s="49" t="s">
        <v>512</v>
      </c>
      <c r="F167" s="53" t="s">
        <v>516</v>
      </c>
      <c r="G167" s="52" t="s">
        <v>496</v>
      </c>
      <c r="H167" s="59" t="s">
        <v>415</v>
      </c>
      <c r="I167" s="59"/>
    </row>
    <row r="168" spans="1:9" ht="24" x14ac:dyDescent="0.2">
      <c r="A168" s="10">
        <v>18.100000000000001</v>
      </c>
      <c r="B168" s="23" t="s">
        <v>220</v>
      </c>
      <c r="C168" s="51" t="s">
        <v>341</v>
      </c>
      <c r="D168" s="10" t="s">
        <v>332</v>
      </c>
      <c r="E168" s="49" t="s">
        <v>512</v>
      </c>
      <c r="F168" s="53" t="s">
        <v>516</v>
      </c>
      <c r="G168" s="52" t="s">
        <v>496</v>
      </c>
      <c r="H168" s="56" t="s">
        <v>415</v>
      </c>
      <c r="I168" s="56"/>
    </row>
    <row r="169" spans="1:9" ht="24" x14ac:dyDescent="0.2">
      <c r="A169" s="10">
        <v>18.100000000000001</v>
      </c>
      <c r="B169" s="23" t="s">
        <v>220</v>
      </c>
      <c r="C169" s="38" t="s">
        <v>431</v>
      </c>
      <c r="D169" s="10" t="s">
        <v>333</v>
      </c>
      <c r="E169" s="49" t="s">
        <v>512</v>
      </c>
      <c r="F169" s="53" t="s">
        <v>516</v>
      </c>
      <c r="G169" s="52" t="s">
        <v>496</v>
      </c>
      <c r="H169" s="56" t="s">
        <v>415</v>
      </c>
      <c r="I169" s="56"/>
    </row>
    <row r="170" spans="1:9" ht="48" x14ac:dyDescent="0.2">
      <c r="A170" s="10">
        <v>18.2</v>
      </c>
      <c r="B170" s="23" t="s">
        <v>221</v>
      </c>
      <c r="C170" s="51" t="s">
        <v>137</v>
      </c>
      <c r="D170" s="10" t="s">
        <v>399</v>
      </c>
      <c r="E170" s="10" t="s">
        <v>347</v>
      </c>
      <c r="F170" s="53" t="s">
        <v>515</v>
      </c>
      <c r="G170" s="5" t="s">
        <v>244</v>
      </c>
      <c r="H170" s="56" t="s">
        <v>519</v>
      </c>
      <c r="I170" s="56"/>
    </row>
    <row r="171" spans="1:9" ht="48" x14ac:dyDescent="0.2">
      <c r="A171" s="10">
        <v>18.2</v>
      </c>
      <c r="B171" s="23" t="s">
        <v>221</v>
      </c>
      <c r="C171" s="51" t="s">
        <v>138</v>
      </c>
      <c r="D171" s="10" t="s">
        <v>400</v>
      </c>
      <c r="E171" s="10" t="s">
        <v>347</v>
      </c>
      <c r="F171" s="53" t="s">
        <v>515</v>
      </c>
      <c r="G171" s="5" t="s">
        <v>244</v>
      </c>
      <c r="H171" s="56" t="s">
        <v>519</v>
      </c>
      <c r="I171" s="56"/>
    </row>
    <row r="172" spans="1:9" ht="48" x14ac:dyDescent="0.2">
      <c r="A172" s="10">
        <v>18.2</v>
      </c>
      <c r="B172" s="23" t="s">
        <v>221</v>
      </c>
      <c r="C172" s="51" t="s">
        <v>139</v>
      </c>
      <c r="D172" s="10" t="s">
        <v>401</v>
      </c>
      <c r="E172" s="10" t="s">
        <v>347</v>
      </c>
      <c r="F172" s="53" t="s">
        <v>515</v>
      </c>
      <c r="G172" s="5" t="s">
        <v>244</v>
      </c>
      <c r="H172" s="56" t="s">
        <v>519</v>
      </c>
      <c r="I172" s="56"/>
    </row>
    <row r="173" spans="1:9" ht="48" x14ac:dyDescent="0.2">
      <c r="A173" s="10">
        <v>18.3</v>
      </c>
      <c r="B173" s="23" t="s">
        <v>222</v>
      </c>
      <c r="C173" s="51" t="s">
        <v>185</v>
      </c>
      <c r="D173" s="55" t="s">
        <v>402</v>
      </c>
      <c r="E173" s="10" t="s">
        <v>347</v>
      </c>
      <c r="F173" s="53" t="s">
        <v>515</v>
      </c>
      <c r="G173" s="5" t="s">
        <v>244</v>
      </c>
      <c r="H173" s="56" t="s">
        <v>519</v>
      </c>
      <c r="I173" s="56"/>
    </row>
    <row r="174" spans="1:9" ht="60" x14ac:dyDescent="0.2">
      <c r="A174" s="10">
        <v>18.3</v>
      </c>
      <c r="B174" s="23" t="s">
        <v>222</v>
      </c>
      <c r="C174" s="51" t="s">
        <v>186</v>
      </c>
      <c r="D174" s="55" t="s">
        <v>403</v>
      </c>
      <c r="E174" s="10" t="s">
        <v>347</v>
      </c>
      <c r="F174" s="53" t="s">
        <v>515</v>
      </c>
      <c r="G174" s="5" t="s">
        <v>244</v>
      </c>
      <c r="H174" s="56" t="s">
        <v>519</v>
      </c>
      <c r="I174" s="56"/>
    </row>
    <row r="175" spans="1:9" ht="48" x14ac:dyDescent="0.2">
      <c r="A175" s="10">
        <v>18.3</v>
      </c>
      <c r="B175" s="23" t="s">
        <v>222</v>
      </c>
      <c r="C175" s="51" t="s">
        <v>187</v>
      </c>
      <c r="D175" s="9" t="s">
        <v>404</v>
      </c>
      <c r="E175" s="10" t="s">
        <v>347</v>
      </c>
      <c r="F175" s="53" t="s">
        <v>515</v>
      </c>
      <c r="G175" s="5" t="s">
        <v>244</v>
      </c>
      <c r="H175" s="56" t="s">
        <v>519</v>
      </c>
      <c r="I175" s="56"/>
    </row>
    <row r="176" spans="1:9" ht="48" x14ac:dyDescent="0.2">
      <c r="A176" s="10">
        <v>18.399999999999999</v>
      </c>
      <c r="B176" s="23" t="s">
        <v>223</v>
      </c>
      <c r="C176" s="51" t="s">
        <v>190</v>
      </c>
      <c r="D176" s="9" t="s">
        <v>265</v>
      </c>
      <c r="E176" s="49" t="s">
        <v>512</v>
      </c>
      <c r="F176" s="53" t="s">
        <v>515</v>
      </c>
      <c r="G176" s="52" t="s">
        <v>496</v>
      </c>
      <c r="H176" s="56" t="s">
        <v>415</v>
      </c>
      <c r="I176" s="56"/>
    </row>
    <row r="177" spans="1:11" ht="36" x14ac:dyDescent="0.2">
      <c r="A177" s="10">
        <v>18.399999999999999</v>
      </c>
      <c r="B177" s="23" t="s">
        <v>223</v>
      </c>
      <c r="C177" s="51" t="s">
        <v>191</v>
      </c>
      <c r="D177" s="9" t="s">
        <v>254</v>
      </c>
      <c r="E177" s="49" t="s">
        <v>512</v>
      </c>
      <c r="F177" s="53" t="s">
        <v>515</v>
      </c>
      <c r="G177" s="52" t="s">
        <v>496</v>
      </c>
      <c r="H177" s="56" t="s">
        <v>415</v>
      </c>
      <c r="I177" s="56"/>
    </row>
    <row r="178" spans="1:11" ht="36" x14ac:dyDescent="0.2">
      <c r="A178" s="10">
        <v>18.399999999999999</v>
      </c>
      <c r="B178" s="23" t="s">
        <v>223</v>
      </c>
      <c r="C178" s="51" t="s">
        <v>192</v>
      </c>
      <c r="D178" s="9" t="s">
        <v>255</v>
      </c>
      <c r="E178" s="49" t="s">
        <v>512</v>
      </c>
      <c r="F178" s="53" t="s">
        <v>515</v>
      </c>
      <c r="G178" s="52" t="s">
        <v>496</v>
      </c>
      <c r="H178" s="56" t="s">
        <v>415</v>
      </c>
      <c r="I178" s="56"/>
    </row>
    <row r="179" spans="1:11" ht="36" x14ac:dyDescent="0.2">
      <c r="A179" s="10">
        <v>19.100000000000001</v>
      </c>
      <c r="B179" s="23" t="s">
        <v>224</v>
      </c>
      <c r="C179" s="51" t="s">
        <v>188</v>
      </c>
      <c r="D179" s="49" t="s">
        <v>140</v>
      </c>
      <c r="E179" s="49" t="s">
        <v>512</v>
      </c>
      <c r="F179" s="53" t="s">
        <v>516</v>
      </c>
      <c r="G179" s="52" t="s">
        <v>496</v>
      </c>
      <c r="H179" s="56" t="s">
        <v>415</v>
      </c>
      <c r="I179" s="56"/>
    </row>
    <row r="180" spans="1:11" ht="36" x14ac:dyDescent="0.2">
      <c r="A180" s="10">
        <v>19.100000000000001</v>
      </c>
      <c r="B180" s="23" t="s">
        <v>224</v>
      </c>
      <c r="C180" s="51" t="s">
        <v>189</v>
      </c>
      <c r="D180" s="49" t="s">
        <v>141</v>
      </c>
      <c r="E180" s="49" t="s">
        <v>512</v>
      </c>
      <c r="F180" s="53" t="s">
        <v>516</v>
      </c>
      <c r="G180" s="52" t="s">
        <v>496</v>
      </c>
      <c r="H180" s="56" t="s">
        <v>415</v>
      </c>
      <c r="I180" s="56"/>
    </row>
    <row r="181" spans="1:11" s="64" customFormat="1" ht="36" x14ac:dyDescent="0.2">
      <c r="A181" s="42">
        <v>19.100000000000001</v>
      </c>
      <c r="B181" s="61" t="s">
        <v>224</v>
      </c>
      <c r="C181" s="38" t="s">
        <v>419</v>
      </c>
      <c r="D181" s="54" t="s">
        <v>423</v>
      </c>
      <c r="E181" s="49" t="s">
        <v>512</v>
      </c>
      <c r="F181" s="53" t="s">
        <v>515</v>
      </c>
      <c r="G181" s="62" t="s">
        <v>496</v>
      </c>
      <c r="H181" s="56" t="s">
        <v>519</v>
      </c>
      <c r="I181" s="56"/>
      <c r="J181" s="134"/>
      <c r="K181" s="134"/>
    </row>
    <row r="182" spans="1:11" s="64" customFormat="1" ht="36" x14ac:dyDescent="0.2">
      <c r="A182" s="42">
        <v>19.100000000000001</v>
      </c>
      <c r="B182" s="61" t="s">
        <v>224</v>
      </c>
      <c r="C182" s="38" t="s">
        <v>420</v>
      </c>
      <c r="D182" s="54" t="s">
        <v>424</v>
      </c>
      <c r="E182" s="49" t="s">
        <v>518</v>
      </c>
      <c r="F182" s="53" t="s">
        <v>515</v>
      </c>
      <c r="G182" s="62" t="s">
        <v>496</v>
      </c>
      <c r="H182" s="56" t="s">
        <v>519</v>
      </c>
      <c r="I182" s="59"/>
      <c r="J182" s="134"/>
      <c r="K182" s="134"/>
    </row>
    <row r="183" spans="1:11" s="64" customFormat="1" ht="36" x14ac:dyDescent="0.2">
      <c r="A183" s="42">
        <v>19.100000000000001</v>
      </c>
      <c r="B183" s="61" t="s">
        <v>224</v>
      </c>
      <c r="C183" s="38" t="s">
        <v>421</v>
      </c>
      <c r="D183" s="54" t="s">
        <v>425</v>
      </c>
      <c r="E183" s="49" t="s">
        <v>512</v>
      </c>
      <c r="F183" s="53" t="s">
        <v>515</v>
      </c>
      <c r="G183" s="62" t="s">
        <v>496</v>
      </c>
      <c r="H183" s="56" t="s">
        <v>519</v>
      </c>
      <c r="I183" s="56"/>
      <c r="J183" s="134"/>
      <c r="K183" s="134"/>
    </row>
    <row r="184" spans="1:11" s="64" customFormat="1" ht="36" x14ac:dyDescent="0.2">
      <c r="A184" s="42">
        <v>19.100000000000001</v>
      </c>
      <c r="B184" s="61" t="s">
        <v>224</v>
      </c>
      <c r="C184" s="38" t="s">
        <v>422</v>
      </c>
      <c r="D184" s="54" t="s">
        <v>426</v>
      </c>
      <c r="E184" s="49" t="s">
        <v>518</v>
      </c>
      <c r="F184" s="53" t="s">
        <v>515</v>
      </c>
      <c r="G184" s="62" t="s">
        <v>496</v>
      </c>
      <c r="H184" s="56" t="s">
        <v>519</v>
      </c>
      <c r="I184" s="59"/>
      <c r="J184" s="134"/>
      <c r="K184" s="134"/>
    </row>
    <row r="185" spans="1:11" s="30" customFormat="1" ht="24" x14ac:dyDescent="0.2">
      <c r="A185" s="10">
        <v>20.100000000000001</v>
      </c>
      <c r="B185" s="29" t="s">
        <v>225</v>
      </c>
      <c r="C185" s="25" t="s">
        <v>193</v>
      </c>
      <c r="D185" s="6" t="s">
        <v>142</v>
      </c>
      <c r="E185" s="6"/>
      <c r="F185" s="53" t="s">
        <v>515</v>
      </c>
      <c r="G185" s="62" t="s">
        <v>488</v>
      </c>
      <c r="H185" s="56" t="s">
        <v>417</v>
      </c>
      <c r="I185" s="56"/>
      <c r="J185" s="132"/>
      <c r="K185" s="132"/>
    </row>
    <row r="186" spans="1:11" s="30" customFormat="1" ht="36" x14ac:dyDescent="0.2">
      <c r="A186" s="10">
        <v>20.2</v>
      </c>
      <c r="B186" s="29" t="s">
        <v>300</v>
      </c>
      <c r="C186" s="25" t="s">
        <v>194</v>
      </c>
      <c r="D186" s="6" t="s">
        <v>143</v>
      </c>
      <c r="E186" s="6"/>
      <c r="F186" s="53" t="s">
        <v>514</v>
      </c>
      <c r="G186" s="62" t="s">
        <v>488</v>
      </c>
      <c r="H186" s="56" t="s">
        <v>417</v>
      </c>
      <c r="I186" s="56"/>
      <c r="J186" s="132"/>
      <c r="K186" s="132"/>
    </row>
    <row r="187" spans="1:11" s="30" customFormat="1" ht="52.5" customHeight="1" x14ac:dyDescent="0.2">
      <c r="A187" s="10">
        <v>20.3</v>
      </c>
      <c r="B187" s="29" t="s">
        <v>301</v>
      </c>
      <c r="C187" s="25" t="s">
        <v>195</v>
      </c>
      <c r="D187" s="6" t="s">
        <v>482</v>
      </c>
      <c r="E187" s="6"/>
      <c r="F187" s="53" t="s">
        <v>514</v>
      </c>
      <c r="G187" s="62" t="s">
        <v>487</v>
      </c>
      <c r="H187" s="56" t="s">
        <v>417</v>
      </c>
      <c r="I187" s="56"/>
      <c r="J187" s="132"/>
      <c r="K187" s="132"/>
    </row>
    <row r="188" spans="1:11" s="33" customFormat="1" ht="60" x14ac:dyDescent="0.2">
      <c r="A188" s="42">
        <v>20.399999999999999</v>
      </c>
      <c r="B188" s="40" t="s">
        <v>226</v>
      </c>
      <c r="C188" s="41" t="s">
        <v>432</v>
      </c>
      <c r="D188" s="42" t="s">
        <v>256</v>
      </c>
      <c r="E188" s="42"/>
      <c r="F188" s="53" t="s">
        <v>516</v>
      </c>
      <c r="G188" s="62" t="s">
        <v>488</v>
      </c>
      <c r="H188" s="63" t="s">
        <v>436</v>
      </c>
      <c r="I188" s="63"/>
      <c r="J188" s="133"/>
      <c r="K188" s="133"/>
    </row>
    <row r="189" spans="1:11" s="33" customFormat="1" ht="24" x14ac:dyDescent="0.2">
      <c r="A189" s="42">
        <v>20.399999999999999</v>
      </c>
      <c r="B189" s="40" t="s">
        <v>226</v>
      </c>
      <c r="C189" s="41" t="s">
        <v>433</v>
      </c>
      <c r="D189" s="42" t="s">
        <v>445</v>
      </c>
      <c r="E189" s="42"/>
      <c r="F189" s="63" t="s">
        <v>441</v>
      </c>
      <c r="G189" s="62" t="s">
        <v>488</v>
      </c>
      <c r="H189" s="63" t="s">
        <v>436</v>
      </c>
      <c r="I189" s="63"/>
      <c r="J189" s="133"/>
      <c r="K189" s="133"/>
    </row>
    <row r="190" spans="1:11" s="33" customFormat="1" ht="24" x14ac:dyDescent="0.2">
      <c r="A190" s="42">
        <v>20.399999999999999</v>
      </c>
      <c r="B190" s="40" t="s">
        <v>226</v>
      </c>
      <c r="C190" s="41" t="s">
        <v>434</v>
      </c>
      <c r="D190" s="42" t="s">
        <v>435</v>
      </c>
      <c r="E190" s="42"/>
      <c r="F190" s="53" t="s">
        <v>441</v>
      </c>
      <c r="G190" s="62" t="s">
        <v>488</v>
      </c>
      <c r="H190" s="63" t="s">
        <v>436</v>
      </c>
      <c r="I190" s="63"/>
      <c r="J190" s="133"/>
      <c r="K190" s="133"/>
    </row>
    <row r="191" spans="1:11" s="30" customFormat="1" ht="36" x14ac:dyDescent="0.2">
      <c r="A191" s="10">
        <v>20.399999999999999</v>
      </c>
      <c r="B191" s="29" t="s">
        <v>226</v>
      </c>
      <c r="C191" s="25" t="s">
        <v>196</v>
      </c>
      <c r="D191" s="10" t="s">
        <v>257</v>
      </c>
      <c r="E191" s="10"/>
      <c r="F191" s="53" t="s">
        <v>516</v>
      </c>
      <c r="G191" s="62" t="s">
        <v>488</v>
      </c>
      <c r="H191" s="63" t="s">
        <v>436</v>
      </c>
      <c r="I191" s="63"/>
      <c r="J191" s="132"/>
      <c r="K191" s="132"/>
    </row>
    <row r="192" spans="1:11" s="30" customFormat="1" ht="24" x14ac:dyDescent="0.2">
      <c r="A192" s="10">
        <v>20.399999999999999</v>
      </c>
      <c r="B192" s="29" t="s">
        <v>226</v>
      </c>
      <c r="C192" s="25" t="s">
        <v>197</v>
      </c>
      <c r="D192" s="10" t="s">
        <v>269</v>
      </c>
      <c r="E192" s="10"/>
      <c r="F192" s="53" t="s">
        <v>515</v>
      </c>
      <c r="G192" s="62" t="s">
        <v>488</v>
      </c>
      <c r="H192" s="63" t="s">
        <v>436</v>
      </c>
      <c r="I192" s="63"/>
      <c r="J192" s="132"/>
      <c r="K192" s="132"/>
    </row>
    <row r="193" spans="1:11" s="33" customFormat="1" ht="48" x14ac:dyDescent="0.2">
      <c r="A193" s="42">
        <v>20.5</v>
      </c>
      <c r="B193" s="40" t="s">
        <v>227</v>
      </c>
      <c r="C193" s="41" t="s">
        <v>478</v>
      </c>
      <c r="D193" s="39" t="s">
        <v>484</v>
      </c>
      <c r="E193" s="39"/>
      <c r="F193" s="53" t="s">
        <v>514</v>
      </c>
      <c r="G193" s="62" t="s">
        <v>488</v>
      </c>
      <c r="H193" s="59" t="s">
        <v>415</v>
      </c>
      <c r="I193" s="59"/>
      <c r="J193" s="133"/>
      <c r="K193" s="133"/>
    </row>
    <row r="194" spans="1:11" s="33" customFormat="1" ht="24" x14ac:dyDescent="0.2">
      <c r="A194" s="42">
        <v>20.5</v>
      </c>
      <c r="B194" s="40" t="s">
        <v>227</v>
      </c>
      <c r="C194" s="41" t="s">
        <v>485</v>
      </c>
      <c r="D194" s="39" t="s">
        <v>483</v>
      </c>
      <c r="E194" s="39"/>
      <c r="F194" s="63" t="s">
        <v>441</v>
      </c>
      <c r="G194" s="62" t="s">
        <v>488</v>
      </c>
      <c r="H194" s="59" t="s">
        <v>415</v>
      </c>
      <c r="I194" s="59"/>
      <c r="J194" s="133"/>
      <c r="K194" s="133"/>
    </row>
    <row r="195" spans="1:11" s="33" customFormat="1" ht="48" x14ac:dyDescent="0.2">
      <c r="A195" s="42">
        <v>20.6</v>
      </c>
      <c r="B195" s="40" t="s">
        <v>228</v>
      </c>
      <c r="C195" s="41" t="s">
        <v>480</v>
      </c>
      <c r="D195" s="39" t="s">
        <v>536</v>
      </c>
      <c r="E195" s="39"/>
      <c r="F195" s="53" t="s">
        <v>514</v>
      </c>
      <c r="G195" s="62" t="s">
        <v>488</v>
      </c>
      <c r="H195" s="59" t="s">
        <v>415</v>
      </c>
      <c r="I195" s="59"/>
      <c r="J195" s="133"/>
      <c r="K195" s="133"/>
    </row>
    <row r="196" spans="1:11" s="33" customFormat="1" ht="24" x14ac:dyDescent="0.2">
      <c r="A196" s="42">
        <v>20.6</v>
      </c>
      <c r="B196" s="40" t="s">
        <v>228</v>
      </c>
      <c r="C196" s="41" t="s">
        <v>486</v>
      </c>
      <c r="D196" s="39" t="s">
        <v>483</v>
      </c>
      <c r="E196" s="39"/>
      <c r="F196" s="63" t="s">
        <v>441</v>
      </c>
      <c r="G196" s="62" t="s">
        <v>488</v>
      </c>
      <c r="H196" s="59" t="s">
        <v>415</v>
      </c>
      <c r="I196" s="59"/>
      <c r="J196" s="133"/>
      <c r="K196" s="133"/>
    </row>
    <row r="197" spans="1:11" s="30" customFormat="1" ht="35.25" customHeight="1" x14ac:dyDescent="0.2">
      <c r="A197" s="10">
        <v>20.7</v>
      </c>
      <c r="B197" s="29" t="s">
        <v>229</v>
      </c>
      <c r="C197" s="25" t="s">
        <v>198</v>
      </c>
      <c r="D197" s="6" t="s">
        <v>144</v>
      </c>
      <c r="E197" s="6"/>
      <c r="F197" s="53" t="s">
        <v>515</v>
      </c>
      <c r="G197" s="62" t="s">
        <v>488</v>
      </c>
      <c r="H197" s="59" t="s">
        <v>415</v>
      </c>
      <c r="I197" s="56"/>
      <c r="J197" s="132"/>
      <c r="K197" s="132"/>
    </row>
    <row r="198" spans="1:11" s="30" customFormat="1" ht="42" customHeight="1" x14ac:dyDescent="0.2">
      <c r="A198" s="10">
        <v>20.7</v>
      </c>
      <c r="B198" s="29" t="s">
        <v>229</v>
      </c>
      <c r="C198" s="25" t="s">
        <v>199</v>
      </c>
      <c r="D198" s="6" t="s">
        <v>302</v>
      </c>
      <c r="E198" s="6"/>
      <c r="F198" s="53" t="s">
        <v>515</v>
      </c>
      <c r="G198" s="62" t="s">
        <v>488</v>
      </c>
      <c r="H198" s="59" t="s">
        <v>415</v>
      </c>
      <c r="I198" s="56"/>
      <c r="J198" s="132"/>
      <c r="K198" s="132"/>
    </row>
    <row r="199" spans="1:11" ht="36" x14ac:dyDescent="0.2">
      <c r="A199" s="10">
        <v>23.1</v>
      </c>
      <c r="B199" s="23" t="s">
        <v>230</v>
      </c>
      <c r="C199" s="51" t="s">
        <v>497</v>
      </c>
      <c r="D199" s="9" t="s">
        <v>522</v>
      </c>
      <c r="E199" s="9" t="s">
        <v>523</v>
      </c>
      <c r="F199" s="53" t="s">
        <v>516</v>
      </c>
      <c r="G199" s="5" t="s">
        <v>259</v>
      </c>
      <c r="H199" s="56" t="s">
        <v>519</v>
      </c>
      <c r="I199" s="56"/>
    </row>
    <row r="200" spans="1:11" ht="36" x14ac:dyDescent="0.2">
      <c r="A200" s="10">
        <v>23.1</v>
      </c>
      <c r="B200" s="23" t="s">
        <v>230</v>
      </c>
      <c r="C200" s="51" t="s">
        <v>498</v>
      </c>
      <c r="D200" s="9" t="s">
        <v>525</v>
      </c>
      <c r="E200" s="9" t="s">
        <v>523</v>
      </c>
      <c r="F200" s="53" t="s">
        <v>514</v>
      </c>
      <c r="G200" s="5" t="s">
        <v>259</v>
      </c>
      <c r="H200" s="56" t="s">
        <v>519</v>
      </c>
      <c r="I200" s="56"/>
    </row>
    <row r="201" spans="1:11" ht="48" x14ac:dyDescent="0.2">
      <c r="A201" s="10">
        <v>23.2</v>
      </c>
      <c r="B201" s="23" t="s">
        <v>231</v>
      </c>
      <c r="C201" s="51" t="s">
        <v>499</v>
      </c>
      <c r="D201" s="9" t="s">
        <v>526</v>
      </c>
      <c r="E201" s="9" t="s">
        <v>523</v>
      </c>
      <c r="F201" s="53" t="s">
        <v>514</v>
      </c>
      <c r="G201" s="5" t="s">
        <v>259</v>
      </c>
      <c r="H201" s="56" t="s">
        <v>415</v>
      </c>
      <c r="I201" s="56"/>
    </row>
    <row r="202" spans="1:11" s="64" customFormat="1" ht="36" x14ac:dyDescent="0.2">
      <c r="A202" s="42">
        <v>23.2</v>
      </c>
      <c r="B202" s="61" t="s">
        <v>230</v>
      </c>
      <c r="C202" s="38" t="s">
        <v>527</v>
      </c>
      <c r="D202" s="37" t="s">
        <v>531</v>
      </c>
      <c r="E202" s="37" t="s">
        <v>530</v>
      </c>
      <c r="F202" s="63" t="s">
        <v>441</v>
      </c>
      <c r="G202" s="44" t="s">
        <v>259</v>
      </c>
      <c r="H202" s="59" t="s">
        <v>415</v>
      </c>
      <c r="I202" s="59"/>
      <c r="J202" s="134"/>
      <c r="K202" s="134"/>
    </row>
    <row r="203" spans="1:11" s="64" customFormat="1" ht="48" x14ac:dyDescent="0.2">
      <c r="A203" s="42">
        <v>23.2</v>
      </c>
      <c r="B203" s="61" t="s">
        <v>230</v>
      </c>
      <c r="C203" s="38" t="s">
        <v>528</v>
      </c>
      <c r="D203" s="37" t="s">
        <v>532</v>
      </c>
      <c r="E203" s="37" t="s">
        <v>534</v>
      </c>
      <c r="F203" s="63" t="s">
        <v>441</v>
      </c>
      <c r="G203" s="44" t="s">
        <v>259</v>
      </c>
      <c r="H203" s="59" t="s">
        <v>415</v>
      </c>
      <c r="I203" s="59"/>
      <c r="J203" s="134"/>
      <c r="K203" s="134"/>
    </row>
    <row r="204" spans="1:11" s="64" customFormat="1" ht="36" x14ac:dyDescent="0.2">
      <c r="A204" s="42">
        <v>23.2</v>
      </c>
      <c r="B204" s="61" t="s">
        <v>230</v>
      </c>
      <c r="C204" s="38" t="s">
        <v>529</v>
      </c>
      <c r="D204" s="37" t="s">
        <v>533</v>
      </c>
      <c r="E204" s="37" t="s">
        <v>524</v>
      </c>
      <c r="F204" s="63" t="s">
        <v>441</v>
      </c>
      <c r="G204" s="44" t="s">
        <v>259</v>
      </c>
      <c r="H204" s="59" t="s">
        <v>415</v>
      </c>
      <c r="I204" s="59"/>
      <c r="J204" s="134"/>
      <c r="K204" s="134"/>
    </row>
    <row r="205" spans="1:11" ht="36" x14ac:dyDescent="0.2">
      <c r="A205" s="9">
        <v>23.3</v>
      </c>
      <c r="B205" s="23" t="s">
        <v>232</v>
      </c>
      <c r="C205" s="51" t="s">
        <v>145</v>
      </c>
      <c r="D205" s="9" t="s">
        <v>405</v>
      </c>
      <c r="E205" s="9" t="s">
        <v>348</v>
      </c>
      <c r="F205" s="53" t="s">
        <v>507</v>
      </c>
      <c r="G205" s="5" t="s">
        <v>245</v>
      </c>
      <c r="H205" s="56" t="s">
        <v>519</v>
      </c>
      <c r="I205" s="56"/>
    </row>
    <row r="206" spans="1:11" ht="24" x14ac:dyDescent="0.2">
      <c r="A206" s="9">
        <v>23.3</v>
      </c>
      <c r="B206" s="23" t="s">
        <v>232</v>
      </c>
      <c r="C206" s="51" t="s">
        <v>146</v>
      </c>
      <c r="D206" s="9" t="s">
        <v>406</v>
      </c>
      <c r="E206" s="9" t="s">
        <v>348</v>
      </c>
      <c r="F206" s="53" t="s">
        <v>514</v>
      </c>
      <c r="G206" s="5" t="s">
        <v>245</v>
      </c>
      <c r="H206" s="56" t="s">
        <v>519</v>
      </c>
      <c r="I206" s="5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3"/>
  <sheetViews>
    <sheetView workbookViewId="0"/>
  </sheetViews>
  <sheetFormatPr defaultColWidth="9.140625" defaultRowHeight="15" x14ac:dyDescent="0.25"/>
  <cols>
    <col min="1" max="1" width="11.28515625" style="20" bestFit="1" customWidth="1"/>
    <col min="2" max="2" width="11.7109375" style="57" customWidth="1"/>
    <col min="3" max="3" width="21.140625" style="57" customWidth="1"/>
    <col min="4" max="4" width="15.28515625" style="20" bestFit="1" customWidth="1"/>
    <col min="5" max="5" width="12.42578125" style="20" customWidth="1"/>
    <col min="6" max="7" width="11.140625" style="20" bestFit="1" customWidth="1"/>
    <col min="8" max="8" width="10.5703125" style="20" bestFit="1" customWidth="1"/>
    <col min="9" max="16384" width="9.140625" style="20"/>
  </cols>
  <sheetData>
    <row r="1" spans="1:8" s="185" customFormat="1" x14ac:dyDescent="0.25">
      <c r="A1" s="129" t="s">
        <v>233</v>
      </c>
      <c r="B1" s="177" t="s">
        <v>493</v>
      </c>
      <c r="C1" s="177" t="s">
        <v>508</v>
      </c>
      <c r="D1" s="129" t="s">
        <v>258</v>
      </c>
      <c r="E1" s="129" t="s">
        <v>327</v>
      </c>
      <c r="F1" s="182" t="s">
        <v>101</v>
      </c>
      <c r="G1" s="182" t="s">
        <v>304</v>
      </c>
      <c r="H1" s="21"/>
    </row>
    <row r="2" spans="1:8" s="117" customFormat="1" x14ac:dyDescent="0.25">
      <c r="A2" s="112">
        <v>42369</v>
      </c>
      <c r="B2" s="98" t="s">
        <v>409</v>
      </c>
      <c r="C2" s="98" t="s">
        <v>538</v>
      </c>
      <c r="D2" s="115" t="s">
        <v>329</v>
      </c>
      <c r="E2" s="115" t="s">
        <v>537</v>
      </c>
      <c r="F2" s="127">
        <v>0</v>
      </c>
      <c r="G2" s="127">
        <v>0</v>
      </c>
      <c r="H2" s="116"/>
    </row>
    <row r="3" spans="1:8" s="117" customFormat="1" x14ac:dyDescent="0.25">
      <c r="A3" s="112"/>
      <c r="B3" s="98"/>
      <c r="C3" s="98"/>
      <c r="D3" s="115"/>
      <c r="E3" s="115"/>
      <c r="F3" s="127"/>
      <c r="G3" s="127"/>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
  <sheetViews>
    <sheetView workbookViewId="0"/>
  </sheetViews>
  <sheetFormatPr defaultRowHeight="15" x14ac:dyDescent="0.25"/>
  <cols>
    <col min="1" max="1" width="11.140625" bestFit="1" customWidth="1"/>
    <col min="2" max="2" width="16.7109375" style="57" customWidth="1"/>
    <col min="3" max="3" width="24.140625" style="57" customWidth="1"/>
    <col min="4" max="4" width="18.140625" bestFit="1" customWidth="1"/>
    <col min="5" max="5" width="8.85546875" bestFit="1" customWidth="1"/>
  </cols>
  <sheetData>
    <row r="1" spans="1:5" s="181" customFormat="1" x14ac:dyDescent="0.25">
      <c r="A1" s="129" t="s">
        <v>233</v>
      </c>
      <c r="B1" s="177" t="s">
        <v>493</v>
      </c>
      <c r="C1" s="177" t="s">
        <v>508</v>
      </c>
      <c r="D1" s="129" t="s">
        <v>258</v>
      </c>
      <c r="E1" s="182" t="s">
        <v>103</v>
      </c>
    </row>
    <row r="2" spans="1:5" s="69" customFormat="1" ht="12.75" x14ac:dyDescent="0.2">
      <c r="A2" s="112">
        <v>42369</v>
      </c>
      <c r="B2" s="98" t="s">
        <v>409</v>
      </c>
      <c r="C2" s="98" t="s">
        <v>538</v>
      </c>
      <c r="D2" s="118" t="s">
        <v>558</v>
      </c>
      <c r="E2" s="119">
        <v>0</v>
      </c>
    </row>
    <row r="3" spans="1:5" s="69" customFormat="1" ht="12.75" x14ac:dyDescent="0.2">
      <c r="A3" s="112"/>
      <c r="B3" s="98"/>
      <c r="C3" s="98"/>
      <c r="D3" s="118"/>
      <c r="E3" s="119"/>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heetViews>
  <sheetFormatPr defaultRowHeight="15" x14ac:dyDescent="0.25"/>
  <cols>
    <col min="1" max="1" width="11.140625" bestFit="1" customWidth="1"/>
    <col min="2" max="2" width="16.7109375" style="57" customWidth="1"/>
    <col min="3" max="3" width="24.140625" style="57" customWidth="1"/>
    <col min="4" max="4" width="19.42578125" customWidth="1"/>
    <col min="5" max="6" width="12.5703125" customWidth="1"/>
  </cols>
  <sheetData>
    <row r="1" spans="1:6" s="181" customFormat="1" x14ac:dyDescent="0.25">
      <c r="A1" s="89" t="s">
        <v>233</v>
      </c>
      <c r="B1" s="177" t="s">
        <v>493</v>
      </c>
      <c r="C1" s="177" t="s">
        <v>508</v>
      </c>
      <c r="D1" s="89" t="s">
        <v>258</v>
      </c>
      <c r="E1" s="182" t="s">
        <v>315</v>
      </c>
      <c r="F1" s="128" t="s">
        <v>178</v>
      </c>
    </row>
    <row r="2" spans="1:6" s="43" customFormat="1" x14ac:dyDescent="0.25">
      <c r="A2" s="105">
        <v>42369</v>
      </c>
      <c r="B2" s="98" t="s">
        <v>409</v>
      </c>
      <c r="C2" s="98" t="s">
        <v>538</v>
      </c>
      <c r="D2" s="88" t="s">
        <v>559</v>
      </c>
      <c r="E2" s="126">
        <v>1</v>
      </c>
      <c r="F2" s="126">
        <v>0</v>
      </c>
    </row>
    <row r="3" spans="1:6" s="43" customFormat="1" x14ac:dyDescent="0.25">
      <c r="A3" s="105"/>
      <c r="B3" s="98"/>
      <c r="C3" s="98"/>
      <c r="D3" s="88"/>
      <c r="E3" s="126"/>
      <c r="F3" s="154"/>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heetViews>
  <sheetFormatPr defaultColWidth="9.140625" defaultRowHeight="15" x14ac:dyDescent="0.25"/>
  <cols>
    <col min="1" max="1" width="11.28515625" style="12" bestFit="1" customWidth="1"/>
    <col min="2" max="2" width="16.7109375" style="57" customWidth="1"/>
    <col min="3" max="3" width="24.140625" style="57" customWidth="1"/>
    <col min="4" max="5" width="11.5703125" style="12" customWidth="1"/>
    <col min="6" max="7" width="11" style="12" bestFit="1" customWidth="1"/>
    <col min="8" max="16384" width="9.140625" style="12"/>
  </cols>
  <sheetData>
    <row r="1" spans="1:7" s="186" customFormat="1" x14ac:dyDescent="0.25">
      <c r="A1" s="89" t="s">
        <v>233</v>
      </c>
      <c r="B1" s="177" t="s">
        <v>493</v>
      </c>
      <c r="C1" s="177" t="s">
        <v>508</v>
      </c>
      <c r="D1" s="128" t="s">
        <v>258</v>
      </c>
      <c r="E1" s="128" t="s">
        <v>327</v>
      </c>
      <c r="F1" s="182" t="s">
        <v>97</v>
      </c>
      <c r="G1" s="182" t="s">
        <v>98</v>
      </c>
    </row>
    <row r="2" spans="1:7" x14ac:dyDescent="0.25">
      <c r="A2" s="105">
        <v>42369</v>
      </c>
      <c r="B2" s="98" t="s">
        <v>409</v>
      </c>
      <c r="C2" s="98" t="s">
        <v>538</v>
      </c>
      <c r="D2" s="125" t="s">
        <v>562</v>
      </c>
      <c r="E2" s="125" t="s">
        <v>562</v>
      </c>
      <c r="F2" s="125" t="s">
        <v>476</v>
      </c>
      <c r="G2" s="125" t="s">
        <v>476</v>
      </c>
    </row>
    <row r="3" spans="1:7" x14ac:dyDescent="0.25">
      <c r="A3" s="105"/>
      <c r="B3" s="98"/>
      <c r="C3" s="98"/>
      <c r="D3" s="88"/>
      <c r="E3" s="74"/>
      <c r="F3" s="68"/>
      <c r="G3" s="68"/>
    </row>
    <row r="4" spans="1:7" x14ac:dyDescent="0.25">
      <c r="A4" s="66"/>
      <c r="B4" s="66"/>
      <c r="C4" s="66"/>
      <c r="D4" s="74"/>
      <c r="E4" s="74"/>
      <c r="F4" s="68"/>
      <c r="G4" s="68"/>
    </row>
    <row r="5" spans="1:7" x14ac:dyDescent="0.25">
      <c r="A5" s="66"/>
      <c r="B5" s="66"/>
      <c r="C5" s="66"/>
      <c r="D5" s="74"/>
      <c r="E5" s="74"/>
      <c r="F5" s="68"/>
      <c r="G5" s="68"/>
    </row>
    <row r="6" spans="1:7" x14ac:dyDescent="0.25">
      <c r="A6" s="66"/>
      <c r="B6" s="66"/>
      <c r="C6" s="66"/>
      <c r="D6" s="74"/>
      <c r="E6" s="74"/>
      <c r="F6" s="68"/>
      <c r="G6" s="68"/>
    </row>
    <row r="7" spans="1:7" x14ac:dyDescent="0.25">
      <c r="A7" s="66"/>
      <c r="B7" s="66"/>
      <c r="C7" s="66"/>
      <c r="D7" s="74"/>
      <c r="E7" s="74"/>
      <c r="F7" s="68"/>
      <c r="G7" s="68"/>
    </row>
    <row r="8" spans="1:7" x14ac:dyDescent="0.3">
      <c r="A8" s="66"/>
      <c r="B8" s="66"/>
      <c r="C8" s="66"/>
      <c r="D8" s="74"/>
      <c r="E8" s="74"/>
      <c r="F8" s="68"/>
      <c r="G8" s="68"/>
    </row>
    <row r="9" spans="1:7" x14ac:dyDescent="0.3">
      <c r="A9" s="66"/>
      <c r="B9" s="66"/>
      <c r="C9" s="66"/>
      <c r="D9" s="74"/>
      <c r="E9" s="74"/>
      <c r="F9" s="68"/>
      <c r="G9" s="68"/>
    </row>
    <row r="10" spans="1:7" x14ac:dyDescent="0.3">
      <c r="A10" s="66"/>
      <c r="B10" s="66"/>
      <c r="C10" s="66"/>
      <c r="D10" s="74"/>
      <c r="E10" s="74"/>
      <c r="F10" s="68"/>
      <c r="G10" s="68"/>
    </row>
    <row r="11" spans="1:7" x14ac:dyDescent="0.3">
      <c r="A11" s="66"/>
      <c r="B11" s="66"/>
      <c r="C11" s="66"/>
      <c r="D11" s="74"/>
      <c r="E11" s="74"/>
      <c r="F11" s="68"/>
      <c r="G11" s="68"/>
    </row>
    <row r="12" spans="1:7" x14ac:dyDescent="0.3">
      <c r="A12" s="66"/>
      <c r="B12" s="66"/>
      <c r="C12" s="66"/>
      <c r="D12" s="74"/>
      <c r="E12" s="74"/>
      <c r="F12" s="68"/>
      <c r="G12" s="68"/>
    </row>
    <row r="13" spans="1:7" x14ac:dyDescent="0.3">
      <c r="A13" s="66"/>
      <c r="B13" s="66"/>
      <c r="C13" s="66"/>
      <c r="D13" s="74"/>
      <c r="E13" s="74"/>
      <c r="F13" s="68"/>
      <c r="G13" s="68"/>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heetViews>
  <sheetFormatPr defaultRowHeight="15" x14ac:dyDescent="0.25"/>
  <cols>
    <col min="1" max="1" width="11.140625" bestFit="1" customWidth="1"/>
    <col min="2" max="2" width="16.7109375" style="57" customWidth="1"/>
    <col min="3" max="3" width="24.140625" style="57" customWidth="1"/>
    <col min="4" max="4" width="16.85546875" bestFit="1" customWidth="1"/>
    <col min="5" max="5" width="14.42578125" customWidth="1"/>
  </cols>
  <sheetData>
    <row r="1" spans="1:6" s="181" customFormat="1" x14ac:dyDescent="0.25">
      <c r="A1" s="89" t="s">
        <v>233</v>
      </c>
      <c r="B1" s="177" t="s">
        <v>493</v>
      </c>
      <c r="C1" s="177" t="s">
        <v>508</v>
      </c>
      <c r="D1" s="89" t="s">
        <v>258</v>
      </c>
      <c r="E1" s="128" t="s">
        <v>182</v>
      </c>
    </row>
    <row r="2" spans="1:6" x14ac:dyDescent="0.25">
      <c r="A2" s="78">
        <v>42369</v>
      </c>
      <c r="B2" s="78" t="s">
        <v>409</v>
      </c>
      <c r="C2" s="98" t="s">
        <v>565</v>
      </c>
      <c r="D2" s="135" t="s">
        <v>568</v>
      </c>
      <c r="E2" s="136">
        <v>3.472222222222222E-3</v>
      </c>
    </row>
    <row r="3" spans="1:6" x14ac:dyDescent="0.25">
      <c r="A3" s="78">
        <v>42369</v>
      </c>
      <c r="B3" s="78" t="s">
        <v>409</v>
      </c>
      <c r="C3" s="98" t="s">
        <v>566</v>
      </c>
      <c r="D3" s="135" t="s">
        <v>579</v>
      </c>
      <c r="E3" s="136">
        <v>2.6388888888888889E-2</v>
      </c>
    </row>
    <row r="4" spans="1:6" x14ac:dyDescent="0.25">
      <c r="A4" s="78">
        <v>42369</v>
      </c>
      <c r="B4" s="78" t="s">
        <v>409</v>
      </c>
      <c r="C4" s="98" t="s">
        <v>569</v>
      </c>
      <c r="D4" s="135" t="s">
        <v>580</v>
      </c>
      <c r="E4" s="136">
        <v>8.6805555555555566E-2</v>
      </c>
      <c r="F4" s="46"/>
    </row>
    <row r="5" spans="1:6" x14ac:dyDescent="0.25">
      <c r="A5" s="78">
        <v>42369</v>
      </c>
      <c r="B5" s="78" t="s">
        <v>409</v>
      </c>
      <c r="C5" s="98" t="s">
        <v>570</v>
      </c>
      <c r="D5" s="135" t="s">
        <v>581</v>
      </c>
      <c r="E5" s="241">
        <v>3.9583333333333331E-2</v>
      </c>
      <c r="F5" s="46"/>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3"/>
  <sheetViews>
    <sheetView workbookViewId="0"/>
  </sheetViews>
  <sheetFormatPr defaultColWidth="9.140625" defaultRowHeight="15" x14ac:dyDescent="0.25"/>
  <cols>
    <col min="1" max="1" width="11.140625" style="17" bestFit="1" customWidth="1"/>
    <col min="2" max="2" width="16.7109375" style="57" customWidth="1"/>
    <col min="3" max="3" width="24.140625" style="57" customWidth="1"/>
    <col min="4" max="4" width="18" style="17" customWidth="1"/>
    <col min="5" max="10" width="12.85546875" style="17" customWidth="1"/>
    <col min="11" max="16384" width="9.140625" style="17"/>
  </cols>
  <sheetData>
    <row r="1" spans="1:13" s="179" customFormat="1" x14ac:dyDescent="0.25">
      <c r="A1" s="89" t="s">
        <v>233</v>
      </c>
      <c r="B1" s="177" t="s">
        <v>493</v>
      </c>
      <c r="C1" s="177" t="s">
        <v>508</v>
      </c>
      <c r="D1" s="89" t="s">
        <v>258</v>
      </c>
      <c r="E1" s="182" t="s">
        <v>137</v>
      </c>
      <c r="F1" s="182" t="s">
        <v>138</v>
      </c>
      <c r="G1" s="182" t="s">
        <v>139</v>
      </c>
      <c r="H1" s="182" t="s">
        <v>185</v>
      </c>
      <c r="I1" s="182" t="s">
        <v>186</v>
      </c>
      <c r="J1" s="182" t="s">
        <v>187</v>
      </c>
      <c r="K1" s="21"/>
      <c r="L1" s="21"/>
      <c r="M1" s="21"/>
    </row>
    <row r="2" spans="1:13" x14ac:dyDescent="0.25">
      <c r="A2" s="110">
        <v>42369</v>
      </c>
      <c r="B2" s="78" t="s">
        <v>409</v>
      </c>
      <c r="C2" s="78" t="s">
        <v>538</v>
      </c>
      <c r="D2" s="111" t="s">
        <v>560</v>
      </c>
      <c r="E2" s="204" t="s">
        <v>476</v>
      </c>
      <c r="F2" s="205">
        <v>0.38979999999999998</v>
      </c>
      <c r="G2" s="205">
        <v>0.62749999999999995</v>
      </c>
      <c r="H2" s="204" t="s">
        <v>476</v>
      </c>
      <c r="I2" s="205">
        <v>0.3836</v>
      </c>
      <c r="J2" s="205">
        <v>0.58450000000000002</v>
      </c>
    </row>
    <row r="3" spans="1:13" x14ac:dyDescent="0.25">
      <c r="A3" s="110">
        <v>42369</v>
      </c>
      <c r="B3" s="78" t="s">
        <v>409</v>
      </c>
      <c r="C3" s="78" t="s">
        <v>538</v>
      </c>
      <c r="D3" s="111" t="s">
        <v>561</v>
      </c>
      <c r="E3" s="204" t="s">
        <v>476</v>
      </c>
      <c r="F3" s="205">
        <v>0.38979999999999998</v>
      </c>
      <c r="G3" s="205">
        <v>0.62749999999999995</v>
      </c>
      <c r="H3" s="204" t="s">
        <v>476</v>
      </c>
      <c r="I3" s="205">
        <v>0.40160000000000001</v>
      </c>
      <c r="J3" s="205">
        <v>0.60840000000000005</v>
      </c>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3"/>
  <sheetViews>
    <sheetView workbookViewId="0"/>
  </sheetViews>
  <sheetFormatPr defaultRowHeight="15" x14ac:dyDescent="0.25"/>
  <cols>
    <col min="1" max="1" width="11.5703125" style="43" bestFit="1" customWidth="1"/>
    <col min="2" max="2" width="11.85546875" style="57" bestFit="1" customWidth="1"/>
    <col min="3" max="3" width="20.28515625" style="57" bestFit="1" customWidth="1"/>
    <col min="4" max="4" width="9" style="43" bestFit="1" customWidth="1"/>
    <col min="5" max="5" width="9.28515625" style="43" bestFit="1" customWidth="1"/>
    <col min="6" max="7" width="6.7109375" style="43" bestFit="1" customWidth="1"/>
    <col min="8" max="10" width="8.28515625" style="43" bestFit="1" customWidth="1"/>
    <col min="11" max="12" width="6.7109375" style="43" bestFit="1" customWidth="1"/>
    <col min="13" max="16" width="8.28515625" style="43" bestFit="1" customWidth="1"/>
    <col min="17" max="18" width="6.7109375" style="43" bestFit="1" customWidth="1"/>
  </cols>
  <sheetData>
    <row r="1" spans="1:18" s="190" customFormat="1" x14ac:dyDescent="0.25">
      <c r="A1" s="187" t="s">
        <v>233</v>
      </c>
      <c r="B1" s="188" t="s">
        <v>493</v>
      </c>
      <c r="C1" s="188" t="s">
        <v>508</v>
      </c>
      <c r="D1" s="187" t="s">
        <v>446</v>
      </c>
      <c r="E1" s="187" t="s">
        <v>327</v>
      </c>
      <c r="F1" s="189" t="s">
        <v>193</v>
      </c>
      <c r="G1" s="189" t="s">
        <v>194</v>
      </c>
      <c r="H1" s="189" t="s">
        <v>432</v>
      </c>
      <c r="I1" s="189" t="s">
        <v>433</v>
      </c>
      <c r="J1" s="189" t="s">
        <v>434</v>
      </c>
      <c r="K1" s="189" t="s">
        <v>196</v>
      </c>
      <c r="L1" s="189" t="s">
        <v>197</v>
      </c>
      <c r="M1" s="189" t="s">
        <v>478</v>
      </c>
      <c r="N1" s="189" t="s">
        <v>479</v>
      </c>
      <c r="O1" s="189" t="s">
        <v>480</v>
      </c>
      <c r="P1" s="189" t="s">
        <v>481</v>
      </c>
      <c r="Q1" s="189" t="s">
        <v>198</v>
      </c>
      <c r="R1" s="189" t="s">
        <v>199</v>
      </c>
    </row>
    <row r="2" spans="1:18" s="109" customFormat="1" x14ac:dyDescent="0.25">
      <c r="A2" s="110">
        <v>42369</v>
      </c>
      <c r="B2" s="78" t="s">
        <v>409</v>
      </c>
      <c r="C2" s="78" t="s">
        <v>538</v>
      </c>
      <c r="D2" s="111" t="s">
        <v>476</v>
      </c>
      <c r="E2" s="111" t="s">
        <v>476</v>
      </c>
      <c r="F2" s="130" t="s">
        <v>476</v>
      </c>
      <c r="G2" s="130" t="s">
        <v>476</v>
      </c>
      <c r="H2" s="130" t="s">
        <v>476</v>
      </c>
      <c r="I2" s="130" t="s">
        <v>476</v>
      </c>
      <c r="J2" s="130" t="s">
        <v>476</v>
      </c>
      <c r="K2" s="130" t="s">
        <v>476</v>
      </c>
      <c r="L2" s="130" t="s">
        <v>476</v>
      </c>
      <c r="M2" s="130" t="s">
        <v>476</v>
      </c>
      <c r="N2" s="130" t="s">
        <v>476</v>
      </c>
      <c r="O2" s="130" t="s">
        <v>476</v>
      </c>
      <c r="P2" s="130" t="s">
        <v>476</v>
      </c>
      <c r="Q2" s="130" t="s">
        <v>476</v>
      </c>
      <c r="R2" s="130" t="s">
        <v>476</v>
      </c>
    </row>
    <row r="3" spans="1:18" x14ac:dyDescent="0.3">
      <c r="A3" s="75"/>
      <c r="B3" s="65"/>
      <c r="C3" s="65"/>
      <c r="D3" s="75"/>
      <c r="E3" s="75"/>
      <c r="F3" s="75"/>
      <c r="G3" s="75"/>
      <c r="H3" s="75"/>
      <c r="I3" s="75"/>
      <c r="J3" s="75"/>
      <c r="K3" s="75"/>
      <c r="L3" s="75"/>
      <c r="M3" s="75"/>
      <c r="N3" s="75"/>
      <c r="O3" s="75"/>
      <c r="P3" s="75"/>
      <c r="Q3" s="75"/>
      <c r="R3" s="75"/>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
  <sheetViews>
    <sheetView workbookViewId="0"/>
  </sheetViews>
  <sheetFormatPr defaultColWidth="9.140625" defaultRowHeight="15" x14ac:dyDescent="0.25"/>
  <cols>
    <col min="1" max="1" width="11.140625" style="43" bestFit="1" customWidth="1"/>
    <col min="2" max="2" width="16.7109375" style="57" customWidth="1"/>
    <col min="3" max="3" width="20.42578125" style="57" bestFit="1" customWidth="1"/>
    <col min="4" max="4" width="8.42578125" style="43" bestFit="1" customWidth="1"/>
    <col min="5" max="5" width="19.5703125" style="43" bestFit="1" customWidth="1"/>
    <col min="6" max="6" width="8.85546875" style="43" bestFit="1" customWidth="1"/>
    <col min="7" max="7" width="6.140625" style="43" bestFit="1" customWidth="1"/>
    <col min="8" max="9" width="9.5703125" style="18" bestFit="1" customWidth="1"/>
    <col min="10" max="10" width="7.28515625" style="18" customWidth="1"/>
    <col min="11" max="12" width="11.42578125" style="18" customWidth="1"/>
    <col min="13" max="13" width="10.5703125" style="18" customWidth="1"/>
    <col min="14" max="16384" width="9.140625" style="18"/>
  </cols>
  <sheetData>
    <row r="1" spans="1:12" s="89" customFormat="1" x14ac:dyDescent="0.25">
      <c r="A1" s="191" t="s">
        <v>233</v>
      </c>
      <c r="B1" s="177" t="s">
        <v>493</v>
      </c>
      <c r="C1" s="177" t="s">
        <v>508</v>
      </c>
      <c r="D1" s="192" t="s">
        <v>446</v>
      </c>
      <c r="E1" s="89" t="s">
        <v>258</v>
      </c>
      <c r="F1" s="193" t="s">
        <v>327</v>
      </c>
      <c r="G1" s="183" t="s">
        <v>195</v>
      </c>
      <c r="H1" s="182"/>
      <c r="I1" s="182"/>
      <c r="J1" s="182"/>
      <c r="K1" s="182"/>
      <c r="L1" s="182"/>
    </row>
    <row r="2" spans="1:12" x14ac:dyDescent="0.25">
      <c r="A2" s="110">
        <v>42369</v>
      </c>
      <c r="B2" s="78" t="s">
        <v>409</v>
      </c>
      <c r="C2" s="78" t="s">
        <v>538</v>
      </c>
      <c r="D2" s="130" t="s">
        <v>562</v>
      </c>
      <c r="E2" s="130" t="s">
        <v>562</v>
      </c>
      <c r="F2" s="130" t="s">
        <v>476</v>
      </c>
      <c r="G2" s="130" t="s">
        <v>476</v>
      </c>
      <c r="H2" s="28"/>
      <c r="I2" s="28"/>
      <c r="J2" s="27"/>
      <c r="K2" s="27"/>
      <c r="L2" s="27"/>
    </row>
    <row r="3" spans="1:12" x14ac:dyDescent="0.25">
      <c r="A3" s="75"/>
      <c r="B3" s="65"/>
      <c r="C3" s="65"/>
      <c r="D3" s="75"/>
      <c r="E3" s="75"/>
      <c r="F3" s="75"/>
      <c r="G3" s="75"/>
    </row>
    <row r="4" spans="1:12" x14ac:dyDescent="0.3">
      <c r="A4" s="75"/>
      <c r="B4" s="65"/>
      <c r="C4" s="65"/>
      <c r="D4" s="75"/>
      <c r="E4" s="75"/>
      <c r="F4" s="75"/>
      <c r="G4" s="75"/>
    </row>
    <row r="5" spans="1:12" x14ac:dyDescent="0.3">
      <c r="A5" s="75"/>
      <c r="B5" s="65"/>
      <c r="C5" s="65"/>
      <c r="D5" s="75"/>
      <c r="E5" s="75"/>
      <c r="F5" s="75"/>
      <c r="G5" s="75"/>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5"/>
  <sheetViews>
    <sheetView workbookViewId="0"/>
  </sheetViews>
  <sheetFormatPr defaultColWidth="9.140625" defaultRowHeight="15" x14ac:dyDescent="0.25"/>
  <cols>
    <col min="1" max="1" width="11.5703125" style="36" bestFit="1" customWidth="1"/>
    <col min="2" max="2" width="16.7109375" style="57" customWidth="1"/>
    <col min="3" max="3" width="24.140625" style="57" customWidth="1"/>
    <col min="4" max="4" width="18.28515625" style="12" bestFit="1" customWidth="1"/>
    <col min="5" max="5" width="8.85546875" style="12" bestFit="1" customWidth="1"/>
    <col min="6" max="8" width="6.140625" style="156" bestFit="1" customWidth="1"/>
    <col min="9" max="9" width="6.140625" style="82" bestFit="1" customWidth="1"/>
    <col min="10" max="11" width="6.140625" style="156" bestFit="1" customWidth="1"/>
    <col min="12" max="16384" width="9.140625" style="12"/>
  </cols>
  <sheetData>
    <row r="1" spans="1:11" s="179" customFormat="1" x14ac:dyDescent="0.25">
      <c r="A1" s="194" t="s">
        <v>233</v>
      </c>
      <c r="B1" s="177" t="s">
        <v>493</v>
      </c>
      <c r="C1" s="177" t="s">
        <v>508</v>
      </c>
      <c r="D1" s="89" t="s">
        <v>258</v>
      </c>
      <c r="E1" s="89" t="s">
        <v>327</v>
      </c>
      <c r="F1" s="195" t="s">
        <v>497</v>
      </c>
      <c r="G1" s="195" t="s">
        <v>498</v>
      </c>
      <c r="H1" s="195" t="s">
        <v>499</v>
      </c>
      <c r="I1" s="196" t="s">
        <v>527</v>
      </c>
      <c r="J1" s="195" t="s">
        <v>528</v>
      </c>
      <c r="K1" s="195" t="s">
        <v>529</v>
      </c>
    </row>
    <row r="2" spans="1:11" s="17" customFormat="1" ht="25.5" x14ac:dyDescent="0.25">
      <c r="A2" s="110">
        <v>42369</v>
      </c>
      <c r="B2" s="78" t="s">
        <v>409</v>
      </c>
      <c r="C2" s="78" t="s">
        <v>538</v>
      </c>
      <c r="D2" s="78" t="s">
        <v>591</v>
      </c>
      <c r="E2" s="80" t="s">
        <v>562</v>
      </c>
      <c r="F2" s="155" t="s">
        <v>563</v>
      </c>
      <c r="G2" s="155" t="s">
        <v>563</v>
      </c>
      <c r="H2" s="155" t="s">
        <v>563</v>
      </c>
      <c r="I2" s="155" t="s">
        <v>563</v>
      </c>
      <c r="J2" s="155" t="s">
        <v>563</v>
      </c>
      <c r="K2" s="155" t="s">
        <v>563</v>
      </c>
    </row>
    <row r="3" spans="1:11" s="17" customFormat="1" ht="25.5" x14ac:dyDescent="0.25">
      <c r="A3" s="110">
        <v>42369</v>
      </c>
      <c r="B3" s="78" t="s">
        <v>409</v>
      </c>
      <c r="C3" s="78" t="s">
        <v>538</v>
      </c>
      <c r="D3" s="78" t="s">
        <v>592</v>
      </c>
      <c r="E3" s="80" t="s">
        <v>562</v>
      </c>
      <c r="F3" s="155" t="s">
        <v>563</v>
      </c>
      <c r="G3" s="155" t="s">
        <v>563</v>
      </c>
      <c r="H3" s="155" t="s">
        <v>563</v>
      </c>
      <c r="I3" s="155" t="s">
        <v>563</v>
      </c>
      <c r="J3" s="155" t="s">
        <v>563</v>
      </c>
      <c r="K3" s="155" t="s">
        <v>563</v>
      </c>
    </row>
    <row r="4" spans="1:11" s="17" customFormat="1" ht="25.5" x14ac:dyDescent="0.25">
      <c r="A4" s="110">
        <v>42369</v>
      </c>
      <c r="B4" s="78" t="s">
        <v>409</v>
      </c>
      <c r="C4" s="78" t="s">
        <v>538</v>
      </c>
      <c r="D4" s="78" t="s">
        <v>593</v>
      </c>
      <c r="E4" s="80" t="s">
        <v>562</v>
      </c>
      <c r="F4" s="155" t="s">
        <v>563</v>
      </c>
      <c r="G4" s="155" t="s">
        <v>563</v>
      </c>
      <c r="H4" s="155" t="s">
        <v>563</v>
      </c>
      <c r="I4" s="155" t="s">
        <v>563</v>
      </c>
      <c r="J4" s="155" t="s">
        <v>563</v>
      </c>
      <c r="K4" s="155" t="s">
        <v>563</v>
      </c>
    </row>
    <row r="5" spans="1:11" ht="25.5" x14ac:dyDescent="0.25">
      <c r="A5" s="110">
        <v>42369</v>
      </c>
      <c r="B5" s="78" t="s">
        <v>409</v>
      </c>
      <c r="C5" s="78" t="s">
        <v>538</v>
      </c>
      <c r="D5" s="78" t="s">
        <v>594</v>
      </c>
      <c r="E5" s="80" t="s">
        <v>562</v>
      </c>
      <c r="F5" s="155" t="s">
        <v>563</v>
      </c>
      <c r="G5" s="155" t="s">
        <v>563</v>
      </c>
      <c r="H5" s="155" t="s">
        <v>563</v>
      </c>
      <c r="I5" s="155" t="s">
        <v>563</v>
      </c>
      <c r="J5" s="155" t="s">
        <v>563</v>
      </c>
      <c r="K5" s="155" t="s">
        <v>563</v>
      </c>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hyperlinks>
    <hyperlink ref="F5" r:id="rId3"/>
    <hyperlink ref="G5:K5" r:id="rId4" display="Link"/>
    <hyperlink ref="F2" r:id="rId5"/>
    <hyperlink ref="G2" r:id="rId6"/>
    <hyperlink ref="H2:K2" r:id="rId7" display="Link"/>
    <hyperlink ref="F3" r:id="rId8"/>
    <hyperlink ref="F4" r:id="rId9"/>
    <hyperlink ref="G3:K3" r:id="rId10" display="Link"/>
    <hyperlink ref="G4:K4" r:id="rId11" display="Link"/>
  </hyperlinks>
  <pageMargins left="0.7" right="0.7" top="0.75" bottom="0.75" header="0.3" footer="0.3"/>
  <pageSetup paperSize="9" orientation="portrait" r:id="rId1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
  <sheetViews>
    <sheetView workbookViewId="0"/>
  </sheetViews>
  <sheetFormatPr defaultColWidth="9.140625" defaultRowHeight="15" x14ac:dyDescent="0.25"/>
  <cols>
    <col min="1" max="1" width="11.140625" style="35" bestFit="1" customWidth="1"/>
    <col min="2" max="2" width="16.7109375" style="57" customWidth="1"/>
    <col min="3" max="3" width="24.140625" style="57" customWidth="1"/>
    <col min="4" max="4" width="11.140625" style="11" bestFit="1" customWidth="1"/>
    <col min="5" max="5" width="9" style="11" customWidth="1"/>
    <col min="6" max="7" width="6.140625" style="11" bestFit="1" customWidth="1"/>
    <col min="8" max="16384" width="9.140625" style="11"/>
  </cols>
  <sheetData>
    <row r="1" spans="1:7" s="197" customFormat="1" x14ac:dyDescent="0.25">
      <c r="A1" s="194" t="s">
        <v>233</v>
      </c>
      <c r="B1" s="177" t="s">
        <v>493</v>
      </c>
      <c r="C1" s="177" t="s">
        <v>508</v>
      </c>
      <c r="D1" s="89" t="s">
        <v>258</v>
      </c>
      <c r="E1" s="89" t="s">
        <v>327</v>
      </c>
      <c r="F1" s="182" t="s">
        <v>145</v>
      </c>
      <c r="G1" s="182" t="s">
        <v>146</v>
      </c>
    </row>
    <row r="2" spans="1:7" x14ac:dyDescent="0.25">
      <c r="A2" s="110">
        <v>42369</v>
      </c>
      <c r="B2" s="78" t="s">
        <v>409</v>
      </c>
      <c r="C2" s="78" t="s">
        <v>538</v>
      </c>
      <c r="D2" s="80" t="s">
        <v>562</v>
      </c>
      <c r="E2" s="80" t="s">
        <v>562</v>
      </c>
      <c r="F2" s="80" t="s">
        <v>476</v>
      </c>
      <c r="G2" s="80" t="s">
        <v>476</v>
      </c>
    </row>
    <row r="3" spans="1:7" x14ac:dyDescent="0.3">
      <c r="A3" s="76"/>
      <c r="B3" s="65"/>
      <c r="C3" s="65"/>
      <c r="D3" s="67"/>
      <c r="E3" s="67"/>
      <c r="F3" s="67"/>
      <c r="G3" s="67"/>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U19"/>
  <sheetViews>
    <sheetView showGridLines="0" showRowColHeaders="0" zoomScale="85" zoomScaleNormal="85" workbookViewId="0">
      <pane xSplit="3" ySplit="1" topLeftCell="D2" activePane="bottomRight" state="frozen"/>
      <selection pane="topRight" activeCell="D1" sqref="D1"/>
      <selection pane="bottomLeft" activeCell="A2" sqref="A2"/>
      <selection pane="bottomRight" activeCell="A2" sqref="A2"/>
    </sheetView>
  </sheetViews>
  <sheetFormatPr defaultColWidth="9.140625" defaultRowHeight="15" x14ac:dyDescent="0.25"/>
  <cols>
    <col min="1" max="1" width="11.28515625" style="79" bestFit="1" customWidth="1"/>
    <col min="2" max="2" width="12.85546875" style="79" bestFit="1" customWidth="1"/>
    <col min="3" max="3" width="27.5703125" style="79" bestFit="1" customWidth="1"/>
    <col min="4" max="4" width="8.85546875" style="79" bestFit="1" customWidth="1"/>
    <col min="5" max="5" width="13.42578125" style="79" bestFit="1" customWidth="1"/>
    <col min="6" max="7" width="5.140625" style="79" bestFit="1" customWidth="1"/>
    <col min="8" max="9" width="16.140625" style="79" bestFit="1" customWidth="1"/>
    <col min="10" max="10" width="5.140625" style="79" bestFit="1" customWidth="1"/>
    <col min="11" max="11" width="14.5703125" style="79" bestFit="1" customWidth="1"/>
    <col min="12" max="12" width="5.140625" style="79" bestFit="1" customWidth="1"/>
    <col min="13" max="13" width="16.140625" style="79" bestFit="1" customWidth="1"/>
    <col min="14" max="14" width="14.5703125" style="79" bestFit="1" customWidth="1"/>
    <col min="15" max="15" width="12.42578125" style="79" bestFit="1" customWidth="1"/>
    <col min="16" max="16" width="7.5703125" style="79" bestFit="1" customWidth="1"/>
    <col min="17" max="21" width="5.140625" style="79" bestFit="1" customWidth="1"/>
    <col min="22" max="22" width="7.7109375" style="79" bestFit="1" customWidth="1"/>
    <col min="23" max="23" width="5.140625" style="79" bestFit="1" customWidth="1"/>
    <col min="24" max="24" width="8.42578125" style="79" bestFit="1" customWidth="1"/>
    <col min="25" max="25" width="5.7109375" style="79" bestFit="1" customWidth="1"/>
    <col min="26" max="26" width="5.140625" style="79" bestFit="1" customWidth="1"/>
    <col min="27" max="27" width="27.85546875" style="82" bestFit="1" customWidth="1"/>
    <col min="28" max="28" width="11.28515625" style="82" bestFit="1" customWidth="1"/>
    <col min="29" max="29" width="29.7109375" style="82" bestFit="1" customWidth="1"/>
    <col min="30" max="30" width="11.28515625" style="82" bestFit="1" customWidth="1"/>
    <col min="31" max="31" width="7.85546875" style="82" bestFit="1" customWidth="1"/>
    <col min="32" max="32" width="11.28515625" style="82" bestFit="1" customWidth="1"/>
    <col min="33" max="33" width="19.140625" style="82" bestFit="1" customWidth="1"/>
    <col min="34" max="34" width="11.28515625" style="82" bestFit="1" customWidth="1"/>
    <col min="35" max="35" width="42" style="239" customWidth="1"/>
    <col min="36" max="36" width="11.28515625" style="82" bestFit="1" customWidth="1"/>
    <col min="37" max="37" width="6.140625" style="82" bestFit="1" customWidth="1"/>
    <col min="38" max="38" width="11.28515625" style="82" bestFit="1" customWidth="1"/>
    <col min="39" max="39" width="6.140625" style="82" bestFit="1" customWidth="1"/>
    <col min="40" max="40" width="33.85546875" style="82" bestFit="1" customWidth="1"/>
    <col min="41" max="41" width="11.28515625" style="82" bestFit="1" customWidth="1"/>
    <col min="42" max="44" width="6.7109375" style="79" bestFit="1" customWidth="1"/>
    <col min="45" max="45" width="7.7109375" style="79" bestFit="1" customWidth="1"/>
    <col min="46" max="46" width="8.85546875" style="79" bestFit="1" customWidth="1"/>
    <col min="47" max="47" width="11.28515625" style="79" bestFit="1" customWidth="1"/>
    <col min="48" max="48" width="9.5703125" style="216" customWidth="1"/>
    <col min="49" max="49" width="16.140625" style="79" bestFit="1" customWidth="1"/>
    <col min="50" max="50" width="17.140625" style="79" bestFit="1" customWidth="1"/>
    <col min="51" max="51" width="16.140625" style="79" bestFit="1" customWidth="1"/>
    <col min="52" max="52" width="5.140625" style="79" bestFit="1" customWidth="1"/>
    <col min="53" max="53" width="6.140625" style="79" customWidth="1"/>
    <col min="54" max="54" width="45.85546875" style="79" bestFit="1" customWidth="1"/>
    <col min="55" max="55" width="14.5703125" style="79" bestFit="1" customWidth="1"/>
    <col min="56" max="56" width="5.140625" style="79" bestFit="1" customWidth="1"/>
    <col min="57" max="57" width="7.85546875" style="216" bestFit="1" customWidth="1"/>
    <col min="58" max="58" width="6.140625" style="216" bestFit="1" customWidth="1"/>
    <col min="59" max="59" width="6.85546875" style="216" bestFit="1" customWidth="1"/>
    <col min="60" max="60" width="7.85546875" style="216" bestFit="1" customWidth="1"/>
    <col min="61" max="61" width="6.140625" style="216" bestFit="1" customWidth="1"/>
    <col min="62" max="62" width="6.85546875" style="216" bestFit="1" customWidth="1"/>
    <col min="63" max="64" width="6.140625" style="216" bestFit="1" customWidth="1"/>
    <col min="65" max="66" width="7.7109375" style="216" bestFit="1" customWidth="1"/>
    <col min="67" max="67" width="6.140625" style="216" bestFit="1" customWidth="1"/>
    <col min="68" max="68" width="6.85546875" style="79" bestFit="1" customWidth="1"/>
    <col min="69" max="69" width="9.85546875" style="79" bestFit="1" customWidth="1"/>
    <col min="70" max="70" width="6.140625" style="79" bestFit="1" customWidth="1"/>
    <col min="71" max="71" width="7.85546875" style="79" bestFit="1" customWidth="1"/>
    <col min="72" max="72" width="6.140625" style="79" bestFit="1" customWidth="1"/>
    <col min="73" max="73" width="13.42578125" style="79" bestFit="1" customWidth="1"/>
    <col min="74" max="74" width="14.5703125" style="79" bestFit="1" customWidth="1"/>
    <col min="75" max="75" width="15.28515625" style="79" bestFit="1" customWidth="1"/>
    <col min="76" max="76" width="12.42578125" style="79" bestFit="1" customWidth="1"/>
    <col min="77" max="77" width="17.140625" style="79" bestFit="1" customWidth="1"/>
    <col min="78" max="78" width="18" style="79" bestFit="1" customWidth="1"/>
    <col min="79" max="79" width="31.85546875" style="79" bestFit="1" customWidth="1"/>
    <col min="80" max="80" width="6.140625" style="79" bestFit="1" customWidth="1"/>
    <col min="81" max="82" width="6.85546875" style="79" bestFit="1" customWidth="1"/>
    <col min="83" max="83" width="17.140625" style="79" bestFit="1" customWidth="1"/>
    <col min="84" max="84" width="16.140625" style="79" bestFit="1" customWidth="1"/>
    <col min="85" max="86" width="9.140625" style="79" bestFit="1" customWidth="1"/>
    <col min="87" max="87" width="6.85546875" style="79" bestFit="1" customWidth="1"/>
    <col min="88" max="89" width="7.140625" style="79" bestFit="1" customWidth="1"/>
    <col min="90" max="91" width="6.85546875" style="79" bestFit="1" customWidth="1"/>
    <col min="92" max="92" width="8.85546875" style="79" bestFit="1" customWidth="1"/>
    <col min="93" max="99" width="7.42578125" style="79" bestFit="1" customWidth="1"/>
    <col min="100" max="100" width="62.28515625" style="79" bestFit="1" customWidth="1"/>
    <col min="101" max="102" width="7.42578125" style="79" bestFit="1" customWidth="1"/>
    <col min="103" max="104" width="6.140625" style="79" bestFit="1" customWidth="1"/>
    <col min="105" max="105" width="18.28515625" style="79" bestFit="1" customWidth="1"/>
    <col min="106" max="106" width="20.85546875" style="79" bestFit="1" customWidth="1"/>
    <col min="107" max="107" width="27.140625" style="79" customWidth="1"/>
    <col min="108" max="116" width="7.7109375" style="79" bestFit="1" customWidth="1"/>
    <col min="117" max="117" width="6.140625" style="79" bestFit="1" customWidth="1"/>
    <col min="118" max="119" width="7.85546875" style="79" bestFit="1" customWidth="1"/>
    <col min="120" max="121" width="6.140625" style="79" bestFit="1" customWidth="1"/>
    <col min="122" max="125" width="7.85546875" style="79" bestFit="1" customWidth="1"/>
    <col min="126" max="16384" width="9.140625" style="79"/>
  </cols>
  <sheetData>
    <row r="1" spans="1:125" s="175" customFormat="1" x14ac:dyDescent="0.25">
      <c r="A1" s="169" t="s">
        <v>233</v>
      </c>
      <c r="B1" s="170" t="s">
        <v>493</v>
      </c>
      <c r="C1" s="170" t="s">
        <v>508</v>
      </c>
      <c r="D1" s="171" t="s">
        <v>327</v>
      </c>
      <c r="E1" s="198" t="s">
        <v>8</v>
      </c>
      <c r="F1" s="198" t="s">
        <v>9</v>
      </c>
      <c r="G1" s="198" t="s">
        <v>10</v>
      </c>
      <c r="H1" s="198" t="s">
        <v>11</v>
      </c>
      <c r="I1" s="198" t="s">
        <v>12</v>
      </c>
      <c r="J1" s="198" t="s">
        <v>13</v>
      </c>
      <c r="K1" s="198" t="s">
        <v>14</v>
      </c>
      <c r="L1" s="198" t="s">
        <v>15</v>
      </c>
      <c r="M1" s="198" t="s">
        <v>16</v>
      </c>
      <c r="N1" s="198" t="s">
        <v>17</v>
      </c>
      <c r="O1" s="172" t="s">
        <v>7</v>
      </c>
      <c r="P1" s="198" t="s">
        <v>32</v>
      </c>
      <c r="Q1" s="201" t="s">
        <v>33</v>
      </c>
      <c r="R1" s="201" t="s">
        <v>35</v>
      </c>
      <c r="S1" s="201" t="s">
        <v>39</v>
      </c>
      <c r="T1" s="171" t="s">
        <v>42</v>
      </c>
      <c r="U1" s="171" t="s">
        <v>43</v>
      </c>
      <c r="V1" s="173" t="s">
        <v>44</v>
      </c>
      <c r="W1" s="173" t="s">
        <v>47</v>
      </c>
      <c r="X1" s="173" t="s">
        <v>48</v>
      </c>
      <c r="Y1" s="173" t="s">
        <v>49</v>
      </c>
      <c r="Z1" s="171" t="s">
        <v>64</v>
      </c>
      <c r="AA1" s="173" t="s">
        <v>459</v>
      </c>
      <c r="AB1" s="174" t="s">
        <v>460</v>
      </c>
      <c r="AC1" s="173" t="s">
        <v>461</v>
      </c>
      <c r="AD1" s="174" t="s">
        <v>65</v>
      </c>
      <c r="AE1" s="173" t="s">
        <v>462</v>
      </c>
      <c r="AF1" s="174" t="s">
        <v>463</v>
      </c>
      <c r="AG1" s="173" t="s">
        <v>464</v>
      </c>
      <c r="AH1" s="174" t="s">
        <v>465</v>
      </c>
      <c r="AI1" s="244" t="s">
        <v>466</v>
      </c>
      <c r="AJ1" s="174" t="s">
        <v>467</v>
      </c>
      <c r="AK1" s="173" t="s">
        <v>468</v>
      </c>
      <c r="AL1" s="174" t="s">
        <v>469</v>
      </c>
      <c r="AM1" s="173" t="s">
        <v>470</v>
      </c>
      <c r="AN1" s="173" t="s">
        <v>471</v>
      </c>
      <c r="AO1" s="174" t="s">
        <v>472</v>
      </c>
      <c r="AP1" s="230" t="s">
        <v>495</v>
      </c>
      <c r="AQ1" s="229" t="s">
        <v>442</v>
      </c>
      <c r="AR1" s="229" t="s">
        <v>491</v>
      </c>
      <c r="AS1" s="228" t="s">
        <v>66</v>
      </c>
      <c r="AT1" s="228" t="s">
        <v>67</v>
      </c>
      <c r="AU1" s="228" t="s">
        <v>68</v>
      </c>
      <c r="AV1" s="202" t="s">
        <v>312</v>
      </c>
      <c r="AW1" s="171" t="s">
        <v>70</v>
      </c>
      <c r="AX1" s="171" t="s">
        <v>71</v>
      </c>
      <c r="AY1" s="171" t="s">
        <v>72</v>
      </c>
      <c r="AZ1" s="171" t="s">
        <v>77</v>
      </c>
      <c r="BA1" s="171" t="s">
        <v>86</v>
      </c>
      <c r="BB1" s="171" t="s">
        <v>87</v>
      </c>
      <c r="BC1" s="171" t="s">
        <v>89</v>
      </c>
      <c r="BD1" s="171" t="s">
        <v>100</v>
      </c>
      <c r="BE1" s="202" t="s">
        <v>107</v>
      </c>
      <c r="BF1" s="202" t="s">
        <v>108</v>
      </c>
      <c r="BG1" s="202" t="s">
        <v>109</v>
      </c>
      <c r="BH1" s="202" t="s">
        <v>113</v>
      </c>
      <c r="BI1" s="202" t="s">
        <v>114</v>
      </c>
      <c r="BJ1" s="202" t="s">
        <v>115</v>
      </c>
      <c r="BK1" s="202" t="s">
        <v>90</v>
      </c>
      <c r="BL1" s="202" t="s">
        <v>91</v>
      </c>
      <c r="BM1" s="203" t="s">
        <v>427</v>
      </c>
      <c r="BN1" s="203" t="s">
        <v>502</v>
      </c>
      <c r="BO1" s="202" t="s">
        <v>92</v>
      </c>
      <c r="BP1" s="202" t="s">
        <v>120</v>
      </c>
      <c r="BQ1" s="202" t="s">
        <v>121</v>
      </c>
      <c r="BR1" s="202" t="s">
        <v>122</v>
      </c>
      <c r="BS1" s="202" t="s">
        <v>123</v>
      </c>
      <c r="BT1" s="171" t="s">
        <v>126</v>
      </c>
      <c r="BU1" s="171" t="s">
        <v>127</v>
      </c>
      <c r="BV1" s="171" t="s">
        <v>154</v>
      </c>
      <c r="BW1" s="171" t="s">
        <v>155</v>
      </c>
      <c r="BX1" s="171" t="s">
        <v>156</v>
      </c>
      <c r="BY1" s="171" t="s">
        <v>157</v>
      </c>
      <c r="BZ1" s="171" t="s">
        <v>158</v>
      </c>
      <c r="CA1" s="171" t="s">
        <v>159</v>
      </c>
      <c r="CB1" s="171" t="s">
        <v>160</v>
      </c>
      <c r="CC1" s="171" t="s">
        <v>163</v>
      </c>
      <c r="CD1" s="203" t="s">
        <v>164</v>
      </c>
      <c r="CE1" s="202" t="s">
        <v>131</v>
      </c>
      <c r="CF1" s="202" t="s">
        <v>130</v>
      </c>
      <c r="CG1" s="171" t="s">
        <v>165</v>
      </c>
      <c r="CH1" s="171" t="s">
        <v>166</v>
      </c>
      <c r="CI1" s="171" t="s">
        <v>167</v>
      </c>
      <c r="CJ1" s="171" t="s">
        <v>168</v>
      </c>
      <c r="CK1" s="171" t="s">
        <v>169</v>
      </c>
      <c r="CL1" s="171" t="s">
        <v>170</v>
      </c>
      <c r="CM1" s="171" t="s">
        <v>171</v>
      </c>
      <c r="CN1" s="171" t="s">
        <v>172</v>
      </c>
      <c r="CO1" s="171" t="s">
        <v>173</v>
      </c>
      <c r="CP1" s="171" t="s">
        <v>174</v>
      </c>
      <c r="CQ1" s="171" t="s">
        <v>175</v>
      </c>
      <c r="CR1" s="171" t="s">
        <v>176</v>
      </c>
      <c r="CS1" s="171" t="s">
        <v>177</v>
      </c>
      <c r="CT1" s="171" t="s">
        <v>316</v>
      </c>
      <c r="CU1" s="202" t="s">
        <v>179</v>
      </c>
      <c r="CV1" s="171" t="s">
        <v>180</v>
      </c>
      <c r="CW1" s="171" t="s">
        <v>181</v>
      </c>
      <c r="CX1" s="171" t="s">
        <v>489</v>
      </c>
      <c r="CY1" s="202" t="s">
        <v>95</v>
      </c>
      <c r="CZ1" s="202" t="s">
        <v>96</v>
      </c>
      <c r="DA1" s="171" t="s">
        <v>94</v>
      </c>
      <c r="DB1" s="171" t="s">
        <v>184</v>
      </c>
      <c r="DC1" s="171" t="s">
        <v>136</v>
      </c>
      <c r="DD1" s="202" t="s">
        <v>334</v>
      </c>
      <c r="DE1" s="202" t="s">
        <v>335</v>
      </c>
      <c r="DF1" s="202" t="s">
        <v>336</v>
      </c>
      <c r="DG1" s="202" t="s">
        <v>337</v>
      </c>
      <c r="DH1" s="202" t="s">
        <v>338</v>
      </c>
      <c r="DI1" s="202" t="s">
        <v>339</v>
      </c>
      <c r="DJ1" s="202" t="s">
        <v>340</v>
      </c>
      <c r="DK1" s="202" t="s">
        <v>341</v>
      </c>
      <c r="DL1" s="203" t="s">
        <v>431</v>
      </c>
      <c r="DM1" s="203" t="s">
        <v>190</v>
      </c>
      <c r="DN1" s="203" t="s">
        <v>191</v>
      </c>
      <c r="DO1" s="203" t="s">
        <v>192</v>
      </c>
      <c r="DP1" s="171" t="s">
        <v>188</v>
      </c>
      <c r="DQ1" s="171" t="s">
        <v>189</v>
      </c>
      <c r="DR1" s="171" t="s">
        <v>419</v>
      </c>
      <c r="DS1" s="171" t="s">
        <v>420</v>
      </c>
      <c r="DT1" s="171" t="s">
        <v>421</v>
      </c>
      <c r="DU1" s="171" t="s">
        <v>422</v>
      </c>
    </row>
    <row r="2" spans="1:125" s="168" customFormat="1" ht="60" x14ac:dyDescent="0.25">
      <c r="A2" s="157">
        <v>42369</v>
      </c>
      <c r="B2" s="158" t="s">
        <v>409</v>
      </c>
      <c r="C2" s="158" t="s">
        <v>538</v>
      </c>
      <c r="D2" s="159" t="s">
        <v>537</v>
      </c>
      <c r="E2" s="160"/>
      <c r="F2" s="160"/>
      <c r="G2" s="160"/>
      <c r="H2" s="160"/>
      <c r="I2" s="160"/>
      <c r="J2" s="160"/>
      <c r="K2" s="160"/>
      <c r="L2" s="160"/>
      <c r="M2" s="160"/>
      <c r="N2" s="160"/>
      <c r="O2" s="160">
        <v>6862074</v>
      </c>
      <c r="P2" s="160"/>
      <c r="Q2" s="160"/>
      <c r="R2" s="161"/>
      <c r="S2" s="161"/>
      <c r="T2" s="247"/>
      <c r="U2" s="248"/>
      <c r="V2" s="160"/>
      <c r="W2" s="160"/>
      <c r="X2" s="160"/>
      <c r="Y2" s="160"/>
      <c r="Z2" s="162" t="s">
        <v>563</v>
      </c>
      <c r="AA2" s="163"/>
      <c r="AB2" s="163"/>
      <c r="AC2" s="163"/>
      <c r="AD2" s="163"/>
      <c r="AE2" s="164"/>
      <c r="AF2" s="163"/>
      <c r="AG2" s="163"/>
      <c r="AH2" s="163"/>
      <c r="AI2" s="243"/>
      <c r="AJ2" s="163"/>
      <c r="AK2" s="163"/>
      <c r="AL2" s="163"/>
      <c r="AM2" s="162" t="s">
        <v>563</v>
      </c>
      <c r="AN2" s="163"/>
      <c r="AO2" s="163"/>
      <c r="AP2" s="225"/>
      <c r="AQ2" s="224"/>
      <c r="AR2" s="224"/>
      <c r="AS2" s="224"/>
      <c r="AT2" s="224"/>
      <c r="AU2" s="224"/>
      <c r="AV2" s="224"/>
      <c r="AW2" s="243">
        <v>1069478124.78</v>
      </c>
      <c r="AX2" s="160">
        <v>3997389390.6115499</v>
      </c>
      <c r="AY2" s="165">
        <v>5421332623.7299995</v>
      </c>
      <c r="AZ2" s="160" t="s">
        <v>556</v>
      </c>
      <c r="BA2" s="160" t="s">
        <v>556</v>
      </c>
      <c r="BB2" s="160" t="s">
        <v>557</v>
      </c>
      <c r="BC2" s="160">
        <v>400000000</v>
      </c>
      <c r="BD2" s="161">
        <v>0</v>
      </c>
      <c r="BE2" s="226">
        <v>0.64</v>
      </c>
      <c r="BF2" s="243" t="s">
        <v>476</v>
      </c>
      <c r="BG2" s="226">
        <v>0</v>
      </c>
      <c r="BH2" s="226">
        <v>0.64</v>
      </c>
      <c r="BI2" s="243" t="s">
        <v>476</v>
      </c>
      <c r="BJ2" s="226">
        <v>0</v>
      </c>
      <c r="BK2" s="243" t="s">
        <v>476</v>
      </c>
      <c r="BL2" s="243" t="s">
        <v>476</v>
      </c>
      <c r="BM2" s="243" t="s">
        <v>476</v>
      </c>
      <c r="BN2" s="243" t="s">
        <v>476</v>
      </c>
      <c r="BO2" s="243" t="s">
        <v>476</v>
      </c>
      <c r="BP2" s="96">
        <v>2.7400000000000001E-2</v>
      </c>
      <c r="BQ2" s="221">
        <v>0.97259999999999991</v>
      </c>
      <c r="BR2" s="226">
        <v>0</v>
      </c>
      <c r="BS2" s="166">
        <v>0</v>
      </c>
      <c r="BT2" s="160">
        <v>0</v>
      </c>
      <c r="BU2" s="160">
        <v>53050000</v>
      </c>
      <c r="BV2" s="160">
        <v>986310000</v>
      </c>
      <c r="BW2" s="160">
        <v>-985210000</v>
      </c>
      <c r="BX2" s="160">
        <v>1100000</v>
      </c>
      <c r="BY2" s="160">
        <v>26901700000</v>
      </c>
      <c r="BZ2" s="160">
        <v>-26586870000</v>
      </c>
      <c r="CA2" s="224" t="s">
        <v>623</v>
      </c>
      <c r="CB2" s="160" t="s">
        <v>476</v>
      </c>
      <c r="CC2" s="166">
        <v>7.7000000000000002E-3</v>
      </c>
      <c r="CD2" s="226">
        <v>2.1899999999999999E-2</v>
      </c>
      <c r="CE2" s="160">
        <v>22621169714.189999</v>
      </c>
      <c r="CF2" s="160"/>
      <c r="CG2" s="166">
        <v>1</v>
      </c>
      <c r="CH2" s="166">
        <v>1</v>
      </c>
      <c r="CI2" s="166">
        <v>0</v>
      </c>
      <c r="CJ2" s="166">
        <v>0</v>
      </c>
      <c r="CK2" s="166">
        <v>0</v>
      </c>
      <c r="CL2" s="166">
        <v>0</v>
      </c>
      <c r="CM2" s="166">
        <v>0</v>
      </c>
      <c r="CN2" s="227">
        <v>1</v>
      </c>
      <c r="CO2" s="166">
        <v>0</v>
      </c>
      <c r="CP2" s="166">
        <v>0</v>
      </c>
      <c r="CQ2" s="166">
        <v>0</v>
      </c>
      <c r="CR2" s="166">
        <v>0</v>
      </c>
      <c r="CS2" s="166">
        <v>0</v>
      </c>
      <c r="CT2" s="166">
        <v>0</v>
      </c>
      <c r="CU2" s="227">
        <v>0</v>
      </c>
      <c r="CV2" s="160" t="s">
        <v>606</v>
      </c>
      <c r="CW2" s="167">
        <v>0</v>
      </c>
      <c r="CX2" s="166">
        <v>0</v>
      </c>
      <c r="CY2" s="160">
        <v>0</v>
      </c>
      <c r="CZ2" s="160">
        <v>0</v>
      </c>
      <c r="DA2" s="160"/>
      <c r="DB2" s="160"/>
      <c r="DC2" s="160"/>
      <c r="DD2" s="161">
        <v>78</v>
      </c>
      <c r="DE2" s="161">
        <v>143</v>
      </c>
      <c r="DF2" s="161" t="s">
        <v>476</v>
      </c>
      <c r="DG2" s="161">
        <v>3</v>
      </c>
      <c r="DH2" s="161" t="s">
        <v>476</v>
      </c>
      <c r="DI2" s="161">
        <v>181</v>
      </c>
      <c r="DJ2" s="161">
        <v>5</v>
      </c>
      <c r="DK2" s="161">
        <v>64</v>
      </c>
      <c r="DL2" s="161">
        <v>122</v>
      </c>
      <c r="DM2" s="160" t="s">
        <v>476</v>
      </c>
      <c r="DN2" s="166">
        <v>0.32640000000000002</v>
      </c>
      <c r="DO2" s="166">
        <v>0.52439999999999998</v>
      </c>
      <c r="DP2" s="161">
        <v>526</v>
      </c>
      <c r="DQ2" s="161">
        <v>186</v>
      </c>
      <c r="DR2" s="166">
        <v>0.81840000000000002</v>
      </c>
      <c r="DS2" s="166">
        <v>0.7591</v>
      </c>
      <c r="DT2" s="166">
        <v>0.76570000000000005</v>
      </c>
      <c r="DU2" s="166">
        <v>0.74060000000000004</v>
      </c>
    </row>
    <row r="3" spans="1:125" s="150" customFormat="1" x14ac:dyDescent="0.25">
      <c r="A3" s="149">
        <v>42369</v>
      </c>
      <c r="B3" s="120" t="s">
        <v>509</v>
      </c>
      <c r="C3" s="120" t="s">
        <v>538</v>
      </c>
      <c r="D3" s="121" t="s">
        <v>537</v>
      </c>
      <c r="E3" s="139">
        <v>50000000</v>
      </c>
      <c r="F3" s="139" t="s">
        <v>476</v>
      </c>
      <c r="G3" s="139" t="s">
        <v>476</v>
      </c>
      <c r="H3" s="139">
        <v>3809168471</v>
      </c>
      <c r="I3" s="139">
        <v>4361769277.9727898</v>
      </c>
      <c r="J3" s="139" t="s">
        <v>476</v>
      </c>
      <c r="K3" s="139">
        <v>700000000</v>
      </c>
      <c r="L3" s="139" t="s">
        <v>476</v>
      </c>
      <c r="M3" s="139">
        <v>7618336942</v>
      </c>
      <c r="N3" s="139">
        <v>265000000</v>
      </c>
      <c r="O3" s="139"/>
      <c r="P3" s="139" t="s">
        <v>539</v>
      </c>
      <c r="Q3" s="139"/>
      <c r="R3" s="122">
        <v>0</v>
      </c>
      <c r="S3" s="214">
        <v>3</v>
      </c>
      <c r="T3" s="245" t="s">
        <v>544</v>
      </c>
      <c r="U3" s="246"/>
      <c r="V3" s="139"/>
      <c r="W3" s="139"/>
      <c r="X3" s="139"/>
      <c r="Y3" s="139"/>
      <c r="Z3" s="139"/>
      <c r="AA3" s="140"/>
      <c r="AB3" s="140"/>
      <c r="AC3" s="140"/>
      <c r="AD3" s="140"/>
      <c r="AE3" s="140"/>
      <c r="AF3" s="140"/>
      <c r="AG3" s="140"/>
      <c r="AH3" s="140"/>
      <c r="AI3" s="242"/>
      <c r="AJ3" s="140"/>
      <c r="AK3" s="140"/>
      <c r="AL3" s="140"/>
      <c r="AM3" s="140"/>
      <c r="AN3" s="140"/>
      <c r="AO3" s="140"/>
      <c r="AP3" s="223"/>
      <c r="AQ3" s="223"/>
      <c r="AR3" s="223"/>
      <c r="AS3" s="223"/>
      <c r="AT3" s="223"/>
      <c r="AU3" s="223"/>
      <c r="AV3" s="223"/>
      <c r="AW3" s="139"/>
      <c r="AX3" s="139"/>
      <c r="AY3" s="123"/>
      <c r="AZ3" s="139"/>
      <c r="BA3" s="139"/>
      <c r="BB3" s="139"/>
      <c r="BC3" s="139"/>
      <c r="BD3" s="139"/>
      <c r="BE3" s="223"/>
      <c r="BF3" s="223"/>
      <c r="BG3" s="223"/>
      <c r="BH3" s="223"/>
      <c r="BI3" s="223"/>
      <c r="BJ3" s="223"/>
      <c r="BK3" s="223" t="s">
        <v>476</v>
      </c>
      <c r="BL3" s="223" t="s">
        <v>476</v>
      </c>
      <c r="BM3" s="223" t="s">
        <v>476</v>
      </c>
      <c r="BN3" s="223" t="s">
        <v>476</v>
      </c>
      <c r="BO3" s="223" t="s">
        <v>476</v>
      </c>
      <c r="BP3" s="139"/>
      <c r="BQ3" s="139"/>
      <c r="BR3" s="139"/>
      <c r="BS3" s="139"/>
      <c r="BT3" s="139"/>
      <c r="BU3" s="139"/>
      <c r="BV3" s="139"/>
      <c r="BW3" s="139"/>
      <c r="BX3" s="139"/>
      <c r="BY3" s="139"/>
      <c r="BZ3" s="139"/>
      <c r="CA3" s="139"/>
      <c r="CB3" s="139"/>
      <c r="CC3" s="139"/>
      <c r="CD3" s="139"/>
      <c r="CE3" s="139"/>
      <c r="CF3" s="139">
        <v>2265975153</v>
      </c>
      <c r="CG3" s="139"/>
      <c r="CH3" s="139"/>
      <c r="CI3" s="139"/>
      <c r="CJ3" s="139"/>
      <c r="CK3" s="139"/>
      <c r="CL3" s="139"/>
      <c r="CM3" s="139"/>
      <c r="CN3" s="139"/>
      <c r="CO3" s="139"/>
      <c r="CP3" s="139"/>
      <c r="CQ3" s="139"/>
      <c r="CR3" s="139"/>
      <c r="CS3" s="139"/>
      <c r="CT3" s="139"/>
      <c r="CU3" s="139"/>
      <c r="CV3" s="139"/>
      <c r="CW3" s="139"/>
      <c r="CX3" s="139"/>
      <c r="CY3" s="139"/>
      <c r="CZ3" s="139"/>
      <c r="DA3" s="122"/>
      <c r="DB3" s="122"/>
      <c r="DC3" s="139"/>
      <c r="DD3" s="139"/>
      <c r="DE3" s="139"/>
      <c r="DF3" s="139"/>
      <c r="DG3" s="139"/>
      <c r="DH3" s="139"/>
      <c r="DI3" s="139"/>
      <c r="DJ3" s="139"/>
      <c r="DK3" s="139"/>
      <c r="DL3" s="139"/>
      <c r="DM3" s="139"/>
      <c r="DN3" s="139"/>
      <c r="DO3" s="139"/>
      <c r="DP3" s="139"/>
      <c r="DQ3" s="139"/>
      <c r="DR3" s="139"/>
      <c r="DS3" s="139"/>
      <c r="DT3" s="139"/>
      <c r="DU3" s="139"/>
    </row>
    <row r="4" spans="1:125" s="151" customFormat="1" ht="63.75" x14ac:dyDescent="0.25">
      <c r="A4" s="80">
        <v>42369</v>
      </c>
      <c r="B4" s="78" t="s">
        <v>409</v>
      </c>
      <c r="C4" s="78" t="s">
        <v>603</v>
      </c>
      <c r="D4" s="80" t="s">
        <v>537</v>
      </c>
      <c r="E4" s="83">
        <v>34497679.890000001</v>
      </c>
      <c r="F4" s="83" t="s">
        <v>476</v>
      </c>
      <c r="G4" s="83" t="s">
        <v>476</v>
      </c>
      <c r="H4" s="83">
        <v>2628149490.8600001</v>
      </c>
      <c r="I4" s="83" t="s">
        <v>476</v>
      </c>
      <c r="J4" s="83" t="s">
        <v>476</v>
      </c>
      <c r="K4" s="83">
        <v>482967518.39999998</v>
      </c>
      <c r="L4" s="83" t="s">
        <v>476</v>
      </c>
      <c r="M4" s="83">
        <v>5256298981.7200003</v>
      </c>
      <c r="N4" s="83" t="s">
        <v>476</v>
      </c>
      <c r="O4" s="83"/>
      <c r="P4" s="83"/>
      <c r="Q4" s="87">
        <v>4</v>
      </c>
      <c r="R4" s="83"/>
      <c r="S4" s="83"/>
      <c r="T4" s="83"/>
      <c r="U4" s="83"/>
      <c r="V4" s="83"/>
      <c r="W4" s="83"/>
      <c r="X4" s="83"/>
      <c r="Y4" s="83"/>
      <c r="Z4" s="83"/>
      <c r="AA4" s="142" t="s">
        <v>572</v>
      </c>
      <c r="AB4" s="141">
        <v>41409</v>
      </c>
      <c r="AC4" s="92" t="s">
        <v>546</v>
      </c>
      <c r="AD4" s="141">
        <v>41409</v>
      </c>
      <c r="AE4" s="138">
        <v>0.99</v>
      </c>
      <c r="AF4" s="141">
        <v>41409</v>
      </c>
      <c r="AG4" s="92" t="s">
        <v>584</v>
      </c>
      <c r="AH4" s="141">
        <v>41409</v>
      </c>
      <c r="AI4" s="240" t="s">
        <v>620</v>
      </c>
      <c r="AJ4" s="141">
        <v>41897</v>
      </c>
      <c r="AK4" s="82">
        <v>4</v>
      </c>
      <c r="AL4" s="141">
        <v>41409</v>
      </c>
      <c r="AM4" s="142"/>
      <c r="AN4" s="219" t="s">
        <v>622</v>
      </c>
      <c r="AO4" s="141">
        <v>41409</v>
      </c>
      <c r="AP4" s="218">
        <v>520</v>
      </c>
      <c r="AQ4" s="216" t="s">
        <v>578</v>
      </c>
      <c r="AR4" s="217" t="s">
        <v>549</v>
      </c>
      <c r="AS4" s="222">
        <v>213674</v>
      </c>
      <c r="AT4" s="221">
        <v>0.99760000000000004</v>
      </c>
      <c r="AU4" s="222">
        <v>174517572</v>
      </c>
      <c r="AV4" s="222">
        <v>3430955</v>
      </c>
      <c r="AW4" s="83"/>
      <c r="AX4" s="83"/>
      <c r="AY4" s="91"/>
      <c r="AZ4" s="83"/>
      <c r="BA4" s="83"/>
      <c r="BB4" s="83"/>
      <c r="BC4" s="83"/>
      <c r="BD4" s="83"/>
      <c r="BE4" s="217"/>
      <c r="BF4" s="217"/>
      <c r="BG4" s="217"/>
      <c r="BH4" s="217"/>
      <c r="BI4" s="217"/>
      <c r="BJ4" s="217"/>
      <c r="BK4" s="217"/>
      <c r="BL4" s="217"/>
      <c r="BM4" s="217"/>
      <c r="BN4" s="217"/>
      <c r="BO4" s="217"/>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row>
    <row r="5" spans="1:125" s="151" customFormat="1" ht="63.75" x14ac:dyDescent="0.25">
      <c r="A5" s="80">
        <v>42369</v>
      </c>
      <c r="B5" s="78" t="s">
        <v>409</v>
      </c>
      <c r="C5" s="78" t="s">
        <v>604</v>
      </c>
      <c r="D5" s="80" t="s">
        <v>537</v>
      </c>
      <c r="E5" s="83">
        <v>5678834.8799999999</v>
      </c>
      <c r="F5" s="83" t="s">
        <v>476</v>
      </c>
      <c r="G5" s="83" t="s">
        <v>476</v>
      </c>
      <c r="H5" s="83">
        <v>432632775.18000001</v>
      </c>
      <c r="I5" s="83" t="s">
        <v>476</v>
      </c>
      <c r="J5" s="83" t="s">
        <v>476</v>
      </c>
      <c r="K5" s="83">
        <v>79503688.25</v>
      </c>
      <c r="L5" s="83" t="s">
        <v>476</v>
      </c>
      <c r="M5" s="83">
        <v>865265550.36000001</v>
      </c>
      <c r="N5" s="83" t="s">
        <v>476</v>
      </c>
      <c r="O5" s="83"/>
      <c r="P5" s="83"/>
      <c r="Q5" s="87">
        <v>2</v>
      </c>
      <c r="R5" s="83"/>
      <c r="S5" s="83"/>
      <c r="T5" s="83"/>
      <c r="U5" s="83"/>
      <c r="V5" s="83"/>
      <c r="W5" s="83"/>
      <c r="X5" s="83"/>
      <c r="Y5" s="83"/>
      <c r="Z5" s="83"/>
      <c r="AA5" s="142" t="s">
        <v>572</v>
      </c>
      <c r="AB5" s="141">
        <v>41593</v>
      </c>
      <c r="AC5" s="92" t="s">
        <v>546</v>
      </c>
      <c r="AD5" s="141">
        <v>41593</v>
      </c>
      <c r="AE5" s="138">
        <v>0.99</v>
      </c>
      <c r="AF5" s="141">
        <v>41593</v>
      </c>
      <c r="AG5" s="92" t="s">
        <v>584</v>
      </c>
      <c r="AH5" s="141">
        <v>41593</v>
      </c>
      <c r="AI5" s="240" t="s">
        <v>620</v>
      </c>
      <c r="AJ5" s="141">
        <v>41593</v>
      </c>
      <c r="AK5" s="231">
        <v>2</v>
      </c>
      <c r="AL5" s="141">
        <v>41593</v>
      </c>
      <c r="AM5" s="142"/>
      <c r="AN5" s="219" t="s">
        <v>622</v>
      </c>
      <c r="AO5" s="141">
        <v>41593</v>
      </c>
      <c r="AP5" s="218">
        <v>370</v>
      </c>
      <c r="AQ5" s="216" t="s">
        <v>578</v>
      </c>
      <c r="AR5" s="217" t="s">
        <v>549</v>
      </c>
      <c r="AS5" s="222">
        <v>118439</v>
      </c>
      <c r="AT5" s="221">
        <v>0.99690000000000001</v>
      </c>
      <c r="AU5" s="222">
        <v>289283773</v>
      </c>
      <c r="AV5" s="222">
        <v>3666016</v>
      </c>
      <c r="AW5" s="83"/>
      <c r="AX5" s="83"/>
      <c r="AY5" s="91"/>
      <c r="AZ5" s="83"/>
      <c r="BA5" s="83"/>
      <c r="BB5" s="83"/>
      <c r="BC5" s="83"/>
      <c r="BD5" s="83"/>
      <c r="BE5" s="217"/>
      <c r="BF5" s="217"/>
      <c r="BG5" s="217"/>
      <c r="BH5" s="217"/>
      <c r="BI5" s="217"/>
      <c r="BJ5" s="217"/>
      <c r="BK5" s="217"/>
      <c r="BL5" s="217"/>
      <c r="BM5" s="217"/>
      <c r="BN5" s="217"/>
      <c r="BO5" s="217"/>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row>
    <row r="6" spans="1:125" s="151" customFormat="1" ht="63.75" x14ac:dyDescent="0.25">
      <c r="A6" s="80">
        <v>42369</v>
      </c>
      <c r="B6" s="78" t="s">
        <v>409</v>
      </c>
      <c r="C6" s="78" t="s">
        <v>601</v>
      </c>
      <c r="D6" s="80" t="s">
        <v>537</v>
      </c>
      <c r="E6" s="83">
        <v>955215.76</v>
      </c>
      <c r="F6" s="83" t="s">
        <v>476</v>
      </c>
      <c r="G6" s="83" t="s">
        <v>476</v>
      </c>
      <c r="H6" s="83">
        <v>72771555.120000005</v>
      </c>
      <c r="I6" s="83" t="s">
        <v>476</v>
      </c>
      <c r="J6" s="83" t="s">
        <v>476</v>
      </c>
      <c r="K6" s="83">
        <v>13373020.640000001</v>
      </c>
      <c r="L6" s="83" t="s">
        <v>476</v>
      </c>
      <c r="M6" s="83">
        <v>145543110.24000001</v>
      </c>
      <c r="N6" s="83" t="s">
        <v>476</v>
      </c>
      <c r="O6" s="83"/>
      <c r="P6" s="83"/>
      <c r="Q6" s="87">
        <v>5</v>
      </c>
      <c r="R6" s="83"/>
      <c r="S6" s="83"/>
      <c r="T6" s="83"/>
      <c r="U6" s="83"/>
      <c r="V6" s="83"/>
      <c r="W6" s="83"/>
      <c r="X6" s="83"/>
      <c r="Y6" s="83"/>
      <c r="Z6" s="83"/>
      <c r="AA6" s="142" t="s">
        <v>572</v>
      </c>
      <c r="AB6" s="141">
        <v>41593</v>
      </c>
      <c r="AC6" s="92" t="s">
        <v>546</v>
      </c>
      <c r="AD6" s="141">
        <v>41593</v>
      </c>
      <c r="AE6" s="138">
        <v>0.995</v>
      </c>
      <c r="AF6" s="141">
        <v>41593</v>
      </c>
      <c r="AG6" s="92" t="s">
        <v>584</v>
      </c>
      <c r="AH6" s="141">
        <v>41593</v>
      </c>
      <c r="AI6" s="240" t="s">
        <v>620</v>
      </c>
      <c r="AJ6" s="141">
        <v>42193</v>
      </c>
      <c r="AK6" s="231">
        <v>5</v>
      </c>
      <c r="AL6" s="141">
        <v>41593</v>
      </c>
      <c r="AM6" s="142"/>
      <c r="AN6" s="219" t="s">
        <v>622</v>
      </c>
      <c r="AO6" s="141">
        <v>41593</v>
      </c>
      <c r="AP6" s="218">
        <v>50</v>
      </c>
      <c r="AQ6" s="216" t="s">
        <v>578</v>
      </c>
      <c r="AR6" s="217" t="s">
        <v>549</v>
      </c>
      <c r="AS6" s="222">
        <v>11667</v>
      </c>
      <c r="AT6" s="221">
        <v>0.99570000000000003</v>
      </c>
      <c r="AU6" s="222">
        <v>18995284</v>
      </c>
      <c r="AV6" s="222">
        <v>1601419</v>
      </c>
      <c r="AW6" s="83"/>
      <c r="AX6" s="83"/>
      <c r="AY6" s="91"/>
      <c r="AZ6" s="83"/>
      <c r="BA6" s="83"/>
      <c r="BB6" s="83"/>
      <c r="BC6" s="83"/>
      <c r="BD6" s="83"/>
      <c r="BE6" s="217"/>
      <c r="BF6" s="217"/>
      <c r="BG6" s="217"/>
      <c r="BH6" s="217"/>
      <c r="BI6" s="217"/>
      <c r="BJ6" s="217"/>
      <c r="BK6" s="217"/>
      <c r="BL6" s="217"/>
      <c r="BM6" s="217"/>
      <c r="BN6" s="217"/>
      <c r="BO6" s="217"/>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row>
    <row r="7" spans="1:125" s="151" customFormat="1" ht="63.75" x14ac:dyDescent="0.25">
      <c r="A7" s="80">
        <v>42369</v>
      </c>
      <c r="B7" s="78" t="s">
        <v>409</v>
      </c>
      <c r="C7" s="78" t="s">
        <v>609</v>
      </c>
      <c r="D7" s="80" t="s">
        <v>537</v>
      </c>
      <c r="E7" s="83">
        <v>83847.64</v>
      </c>
      <c r="F7" s="83" t="s">
        <v>476</v>
      </c>
      <c r="G7" s="83" t="s">
        <v>476</v>
      </c>
      <c r="H7" s="83">
        <v>6387795.79</v>
      </c>
      <c r="I7" s="83" t="s">
        <v>476</v>
      </c>
      <c r="J7" s="83" t="s">
        <v>476</v>
      </c>
      <c r="K7" s="83">
        <v>1173866.97</v>
      </c>
      <c r="L7" s="213" t="s">
        <v>476</v>
      </c>
      <c r="M7" s="83">
        <v>12775591.58</v>
      </c>
      <c r="N7" s="213" t="s">
        <v>476</v>
      </c>
      <c r="O7" s="83"/>
      <c r="P7" s="83"/>
      <c r="Q7" s="87">
        <v>3</v>
      </c>
      <c r="R7" s="83"/>
      <c r="S7" s="83"/>
      <c r="T7" s="83"/>
      <c r="U7" s="83"/>
      <c r="V7" s="83"/>
      <c r="W7" s="83"/>
      <c r="X7" s="83"/>
      <c r="Y7" s="83"/>
      <c r="Z7" s="83"/>
      <c r="AA7" s="142" t="s">
        <v>572</v>
      </c>
      <c r="AB7" s="141">
        <v>42338</v>
      </c>
      <c r="AC7" s="210" t="s">
        <v>546</v>
      </c>
      <c r="AD7" s="141">
        <v>42338</v>
      </c>
      <c r="AE7" s="138">
        <v>0.99</v>
      </c>
      <c r="AF7" s="141">
        <v>42338</v>
      </c>
      <c r="AG7" s="210" t="s">
        <v>610</v>
      </c>
      <c r="AH7" s="141">
        <v>42338</v>
      </c>
      <c r="AI7" s="240" t="s">
        <v>620</v>
      </c>
      <c r="AJ7" s="141">
        <v>42338</v>
      </c>
      <c r="AK7" s="82">
        <v>3</v>
      </c>
      <c r="AL7" s="141">
        <v>42338</v>
      </c>
      <c r="AM7" s="142"/>
      <c r="AN7" s="219" t="s">
        <v>622</v>
      </c>
      <c r="AO7" s="141">
        <v>42338</v>
      </c>
      <c r="AP7" s="218"/>
      <c r="AQ7" s="216"/>
      <c r="AR7" s="217"/>
      <c r="AS7" s="222"/>
      <c r="AT7" s="221"/>
      <c r="AU7" s="222"/>
      <c r="AV7" s="222"/>
      <c r="AW7" s="83"/>
      <c r="AX7" s="83"/>
      <c r="AY7" s="91"/>
      <c r="AZ7" s="83"/>
      <c r="BA7" s="83"/>
      <c r="BB7" s="83"/>
      <c r="BC7" s="83"/>
      <c r="BD7" s="83"/>
      <c r="BE7" s="217"/>
      <c r="BF7" s="217"/>
      <c r="BG7" s="217"/>
      <c r="BH7" s="217"/>
      <c r="BI7" s="217"/>
      <c r="BJ7" s="217"/>
      <c r="BK7" s="217"/>
      <c r="BL7" s="217"/>
      <c r="BM7" s="217"/>
      <c r="BN7" s="217"/>
      <c r="BO7" s="217"/>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row>
    <row r="8" spans="1:125" s="151" customFormat="1" ht="63.75" x14ac:dyDescent="0.25">
      <c r="A8" s="80">
        <v>42369</v>
      </c>
      <c r="B8" s="78" t="s">
        <v>409</v>
      </c>
      <c r="C8" s="78" t="s">
        <v>547</v>
      </c>
      <c r="D8" s="80" t="s">
        <v>537</v>
      </c>
      <c r="E8" s="83">
        <v>8803.19</v>
      </c>
      <c r="F8" s="83" t="s">
        <v>476</v>
      </c>
      <c r="G8" s="83" t="s">
        <v>476</v>
      </c>
      <c r="H8" s="83">
        <v>670656.99</v>
      </c>
      <c r="I8" s="83" t="s">
        <v>476</v>
      </c>
      <c r="J8" s="83" t="s">
        <v>476</v>
      </c>
      <c r="K8" s="83">
        <v>123244.72</v>
      </c>
      <c r="L8" s="83" t="s">
        <v>476</v>
      </c>
      <c r="M8" s="83">
        <v>1341313.98</v>
      </c>
      <c r="N8" s="83" t="s">
        <v>476</v>
      </c>
      <c r="O8" s="83"/>
      <c r="P8" s="83"/>
      <c r="Q8" s="87">
        <v>3</v>
      </c>
      <c r="R8" s="83"/>
      <c r="S8" s="83"/>
      <c r="T8" s="83"/>
      <c r="U8" s="83"/>
      <c r="V8" s="83"/>
      <c r="W8" s="83"/>
      <c r="X8" s="83"/>
      <c r="Y8" s="83"/>
      <c r="Z8" s="83"/>
      <c r="AA8" s="142" t="s">
        <v>572</v>
      </c>
      <c r="AB8" s="141">
        <v>42247</v>
      </c>
      <c r="AC8" s="92" t="s">
        <v>546</v>
      </c>
      <c r="AD8" s="141">
        <v>42247</v>
      </c>
      <c r="AE8" s="138">
        <v>0.99</v>
      </c>
      <c r="AF8" s="141">
        <v>42247</v>
      </c>
      <c r="AG8" s="92" t="s">
        <v>584</v>
      </c>
      <c r="AH8" s="141">
        <v>42247</v>
      </c>
      <c r="AI8" s="240" t="s">
        <v>620</v>
      </c>
      <c r="AJ8" s="141">
        <v>42247</v>
      </c>
      <c r="AK8" s="82">
        <v>3</v>
      </c>
      <c r="AL8" s="141">
        <v>42247</v>
      </c>
      <c r="AM8" s="142"/>
      <c r="AN8" s="219" t="s">
        <v>622</v>
      </c>
      <c r="AO8" s="141">
        <v>42247</v>
      </c>
      <c r="AP8" s="218"/>
      <c r="AQ8" s="216"/>
      <c r="AR8" s="217"/>
      <c r="AS8" s="222"/>
      <c r="AT8" s="221"/>
      <c r="AU8" s="222"/>
      <c r="AV8" s="222"/>
      <c r="AW8" s="83"/>
      <c r="AX8" s="83"/>
      <c r="AY8" s="91"/>
      <c r="AZ8" s="83"/>
      <c r="BA8" s="83"/>
      <c r="BB8" s="83"/>
      <c r="BC8" s="83"/>
      <c r="BD8" s="83"/>
      <c r="BE8" s="217"/>
      <c r="BF8" s="217"/>
      <c r="BG8" s="217"/>
      <c r="BH8" s="217"/>
      <c r="BI8" s="217"/>
      <c r="BJ8" s="217"/>
      <c r="BK8" s="217"/>
      <c r="BL8" s="217"/>
      <c r="BM8" s="217"/>
      <c r="BN8" s="217"/>
      <c r="BO8" s="217"/>
      <c r="BP8" s="81"/>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row>
    <row r="9" spans="1:125" s="151" customFormat="1" ht="63.75" x14ac:dyDescent="0.25">
      <c r="A9" s="80">
        <v>42369</v>
      </c>
      <c r="B9" s="78" t="s">
        <v>409</v>
      </c>
      <c r="C9" s="78" t="s">
        <v>548</v>
      </c>
      <c r="D9" s="80" t="s">
        <v>537</v>
      </c>
      <c r="E9" s="83">
        <v>9049.73</v>
      </c>
      <c r="F9" s="83" t="s">
        <v>476</v>
      </c>
      <c r="G9" s="83" t="s">
        <v>476</v>
      </c>
      <c r="H9" s="83">
        <v>689438.61</v>
      </c>
      <c r="I9" s="83" t="s">
        <v>476</v>
      </c>
      <c r="J9" s="83" t="s">
        <v>476</v>
      </c>
      <c r="K9" s="83">
        <v>126696.16</v>
      </c>
      <c r="L9" s="83" t="s">
        <v>476</v>
      </c>
      <c r="M9" s="83">
        <v>1378877.22</v>
      </c>
      <c r="N9" s="83" t="s">
        <v>476</v>
      </c>
      <c r="O9" s="83"/>
      <c r="P9" s="83"/>
      <c r="Q9" s="87">
        <v>3</v>
      </c>
      <c r="R9" s="83"/>
      <c r="S9" s="83"/>
      <c r="T9" s="83"/>
      <c r="U9" s="83"/>
      <c r="V9" s="83"/>
      <c r="W9" s="83"/>
      <c r="X9" s="83"/>
      <c r="Y9" s="83"/>
      <c r="Z9" s="83"/>
      <c r="AA9" s="142" t="s">
        <v>572</v>
      </c>
      <c r="AB9" s="141">
        <v>42247</v>
      </c>
      <c r="AC9" s="92" t="s">
        <v>546</v>
      </c>
      <c r="AD9" s="141">
        <v>42247</v>
      </c>
      <c r="AE9" s="138">
        <v>0.99</v>
      </c>
      <c r="AF9" s="141">
        <v>42247</v>
      </c>
      <c r="AG9" s="92" t="s">
        <v>584</v>
      </c>
      <c r="AH9" s="141">
        <v>42247</v>
      </c>
      <c r="AI9" s="240" t="s">
        <v>620</v>
      </c>
      <c r="AJ9" s="141">
        <v>42247</v>
      </c>
      <c r="AK9" s="82">
        <v>3</v>
      </c>
      <c r="AL9" s="141">
        <v>42247</v>
      </c>
      <c r="AM9" s="142"/>
      <c r="AN9" s="219" t="s">
        <v>622</v>
      </c>
      <c r="AO9" s="141">
        <v>42247</v>
      </c>
      <c r="AP9" s="218"/>
      <c r="AQ9" s="216"/>
      <c r="AR9" s="217"/>
      <c r="AS9" s="222"/>
      <c r="AT9" s="221"/>
      <c r="AU9" s="222"/>
      <c r="AV9" s="222"/>
      <c r="AW9" s="83"/>
      <c r="AX9" s="83"/>
      <c r="AY9" s="91"/>
      <c r="AZ9" s="83"/>
      <c r="BA9" s="83"/>
      <c r="BB9" s="83"/>
      <c r="BC9" s="83"/>
      <c r="BD9" s="83"/>
      <c r="BE9" s="217"/>
      <c r="BF9" s="217"/>
      <c r="BG9" s="217"/>
      <c r="BH9" s="217"/>
      <c r="BI9" s="217"/>
      <c r="BJ9" s="217"/>
      <c r="BK9" s="217"/>
      <c r="BL9" s="217"/>
      <c r="BM9" s="217"/>
      <c r="BN9" s="217"/>
      <c r="BO9" s="217"/>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row>
    <row r="10" spans="1:125" s="151" customFormat="1" ht="63.75" x14ac:dyDescent="0.25">
      <c r="A10" s="80">
        <v>42369</v>
      </c>
      <c r="B10" s="78" t="s">
        <v>409</v>
      </c>
      <c r="C10" s="78" t="s">
        <v>608</v>
      </c>
      <c r="D10" s="80" t="s">
        <v>537</v>
      </c>
      <c r="E10" s="83">
        <v>4955.8900000000003</v>
      </c>
      <c r="F10" s="83" t="s">
        <v>476</v>
      </c>
      <c r="G10" s="83" t="s">
        <v>476</v>
      </c>
      <c r="H10" s="83">
        <v>377556.19</v>
      </c>
      <c r="I10" s="83" t="s">
        <v>476</v>
      </c>
      <c r="J10" s="83" t="s">
        <v>476</v>
      </c>
      <c r="K10" s="83">
        <v>69382.42</v>
      </c>
      <c r="L10" s="213" t="s">
        <v>476</v>
      </c>
      <c r="M10" s="83">
        <v>755112.38</v>
      </c>
      <c r="N10" s="213" t="s">
        <v>476</v>
      </c>
      <c r="O10" s="83"/>
      <c r="P10" s="83"/>
      <c r="Q10" s="87">
        <v>2</v>
      </c>
      <c r="R10" s="83"/>
      <c r="S10" s="83"/>
      <c r="T10" s="83"/>
      <c r="U10" s="83"/>
      <c r="V10" s="83"/>
      <c r="W10" s="83"/>
      <c r="X10" s="83"/>
      <c r="Y10" s="83"/>
      <c r="Z10" s="83"/>
      <c r="AA10" s="142" t="s">
        <v>572</v>
      </c>
      <c r="AB10" s="141">
        <v>42338</v>
      </c>
      <c r="AC10" s="210" t="s">
        <v>546</v>
      </c>
      <c r="AD10" s="141">
        <v>42338</v>
      </c>
      <c r="AE10" s="138">
        <v>0.99</v>
      </c>
      <c r="AF10" s="141">
        <v>42338</v>
      </c>
      <c r="AG10" s="210" t="s">
        <v>584</v>
      </c>
      <c r="AH10" s="141">
        <v>42338</v>
      </c>
      <c r="AI10" s="240" t="s">
        <v>620</v>
      </c>
      <c r="AJ10" s="141">
        <v>42338</v>
      </c>
      <c r="AK10" s="82">
        <v>2</v>
      </c>
      <c r="AL10" s="141">
        <v>42338</v>
      </c>
      <c r="AM10" s="142"/>
      <c r="AN10" s="219" t="s">
        <v>622</v>
      </c>
      <c r="AO10" s="141">
        <v>42338</v>
      </c>
      <c r="AP10" s="218"/>
      <c r="AQ10" s="216"/>
      <c r="AR10" s="217"/>
      <c r="AS10" s="222"/>
      <c r="AT10" s="221"/>
      <c r="AU10" s="222"/>
      <c r="AV10" s="222"/>
      <c r="AW10" s="83"/>
      <c r="AX10" s="83"/>
      <c r="AY10" s="91"/>
      <c r="AZ10" s="83"/>
      <c r="BA10" s="83"/>
      <c r="BB10" s="83"/>
      <c r="BC10" s="83"/>
      <c r="BD10" s="83"/>
      <c r="BE10" s="217"/>
      <c r="BF10" s="217"/>
      <c r="BG10" s="217"/>
      <c r="BH10" s="217"/>
      <c r="BI10" s="217"/>
      <c r="BJ10" s="217"/>
      <c r="BK10" s="217"/>
      <c r="BL10" s="217"/>
      <c r="BM10" s="217"/>
      <c r="BN10" s="217"/>
      <c r="BO10" s="217"/>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row>
    <row r="11" spans="1:125" s="148" customFormat="1" ht="63.75" x14ac:dyDescent="0.25">
      <c r="A11" s="80">
        <v>42369</v>
      </c>
      <c r="B11" s="78" t="s">
        <v>409</v>
      </c>
      <c r="C11" s="78" t="s">
        <v>573</v>
      </c>
      <c r="D11" s="80" t="s">
        <v>537</v>
      </c>
      <c r="E11" s="213">
        <v>0</v>
      </c>
      <c r="F11" s="213" t="s">
        <v>476</v>
      </c>
      <c r="G11" s="213" t="s">
        <v>476</v>
      </c>
      <c r="H11" s="213">
        <v>0</v>
      </c>
      <c r="I11" s="213" t="s">
        <v>476</v>
      </c>
      <c r="J11" s="213" t="s">
        <v>476</v>
      </c>
      <c r="K11" s="213">
        <v>0</v>
      </c>
      <c r="L11" s="213" t="s">
        <v>476</v>
      </c>
      <c r="M11" s="213">
        <v>0</v>
      </c>
      <c r="N11" s="213" t="s">
        <v>476</v>
      </c>
      <c r="O11" s="79"/>
      <c r="P11" s="79"/>
      <c r="Q11" s="79">
        <v>2</v>
      </c>
      <c r="R11" s="79"/>
      <c r="S11" s="79"/>
      <c r="T11" s="79"/>
      <c r="U11" s="79"/>
      <c r="V11" s="79"/>
      <c r="W11" s="79"/>
      <c r="X11" s="79"/>
      <c r="Y11" s="79"/>
      <c r="Z11" s="79"/>
      <c r="AA11" s="142" t="s">
        <v>572</v>
      </c>
      <c r="AB11" s="141">
        <v>42226</v>
      </c>
      <c r="AC11" s="92" t="s">
        <v>546</v>
      </c>
      <c r="AD11" s="141">
        <v>42226</v>
      </c>
      <c r="AE11" s="138">
        <v>0.99</v>
      </c>
      <c r="AF11" s="141">
        <v>42226</v>
      </c>
      <c r="AG11" s="92" t="s">
        <v>584</v>
      </c>
      <c r="AH11" s="141">
        <v>42226</v>
      </c>
      <c r="AI11" s="240" t="s">
        <v>620</v>
      </c>
      <c r="AJ11" s="141">
        <v>42226</v>
      </c>
      <c r="AK11" s="82">
        <v>2</v>
      </c>
      <c r="AL11" s="141">
        <v>42226</v>
      </c>
      <c r="AM11" s="82"/>
      <c r="AN11" s="219" t="s">
        <v>622</v>
      </c>
      <c r="AO11" s="141">
        <v>42226</v>
      </c>
      <c r="AP11" s="218"/>
      <c r="AQ11" s="216"/>
      <c r="AR11" s="216"/>
      <c r="AS11" s="222"/>
      <c r="AT11" s="220"/>
      <c r="AU11" s="222"/>
      <c r="AV11" s="222"/>
      <c r="AW11" s="79"/>
      <c r="AX11" s="79"/>
      <c r="AY11" s="79"/>
      <c r="AZ11" s="79"/>
      <c r="BA11" s="79"/>
      <c r="BB11" s="79"/>
      <c r="BC11" s="79"/>
      <c r="BD11" s="79"/>
      <c r="BE11" s="216"/>
      <c r="BF11" s="216"/>
      <c r="BG11" s="216"/>
      <c r="BH11" s="216"/>
      <c r="BI11" s="216"/>
      <c r="BJ11" s="216"/>
      <c r="BK11" s="216"/>
      <c r="BL11" s="216"/>
      <c r="BM11" s="216"/>
      <c r="BN11" s="216"/>
      <c r="BO11" s="216"/>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row>
    <row r="12" spans="1:125" s="151" customFormat="1" ht="38.25" customHeight="1" x14ac:dyDescent="0.25">
      <c r="A12" s="80">
        <v>42369</v>
      </c>
      <c r="B12" s="78" t="s">
        <v>409</v>
      </c>
      <c r="C12" s="78" t="s">
        <v>545</v>
      </c>
      <c r="D12" s="80" t="s">
        <v>537</v>
      </c>
      <c r="E12" s="83">
        <v>8761613.0199999996</v>
      </c>
      <c r="F12" s="83" t="s">
        <v>476</v>
      </c>
      <c r="G12" s="83" t="s">
        <v>476</v>
      </c>
      <c r="H12" s="83">
        <v>667489202.25999999</v>
      </c>
      <c r="I12" s="83" t="s">
        <v>476</v>
      </c>
      <c r="J12" s="83" t="s">
        <v>476</v>
      </c>
      <c r="K12" s="83">
        <v>122662582.44</v>
      </c>
      <c r="L12" s="83" t="s">
        <v>476</v>
      </c>
      <c r="M12" s="83">
        <v>1334978404.52</v>
      </c>
      <c r="N12" s="83" t="s">
        <v>476</v>
      </c>
      <c r="O12" s="83"/>
      <c r="P12" s="83"/>
      <c r="Q12" s="87">
        <v>2</v>
      </c>
      <c r="R12" s="83"/>
      <c r="S12" s="83"/>
      <c r="T12" s="83"/>
      <c r="U12" s="83"/>
      <c r="V12" s="83"/>
      <c r="W12" s="83"/>
      <c r="X12" s="83"/>
      <c r="Y12" s="83"/>
      <c r="Z12" s="83"/>
      <c r="AA12" s="142" t="s">
        <v>583</v>
      </c>
      <c r="AB12" s="141">
        <v>41739</v>
      </c>
      <c r="AC12" s="92" t="s">
        <v>550</v>
      </c>
      <c r="AD12" s="141">
        <v>41739</v>
      </c>
      <c r="AE12" s="138">
        <v>0.99</v>
      </c>
      <c r="AF12" s="141">
        <v>41739</v>
      </c>
      <c r="AG12" s="92" t="s">
        <v>577</v>
      </c>
      <c r="AH12" s="141">
        <v>41739</v>
      </c>
      <c r="AI12" s="240" t="s">
        <v>621</v>
      </c>
      <c r="AJ12" s="141">
        <v>41739</v>
      </c>
      <c r="AK12" s="82">
        <v>2</v>
      </c>
      <c r="AL12" s="141">
        <v>41739</v>
      </c>
      <c r="AM12" s="82"/>
      <c r="AN12" s="219" t="s">
        <v>622</v>
      </c>
      <c r="AO12" s="141">
        <v>41739</v>
      </c>
      <c r="AP12" s="218">
        <v>440</v>
      </c>
      <c r="AQ12" s="216" t="s">
        <v>578</v>
      </c>
      <c r="AR12" s="217" t="s">
        <v>549</v>
      </c>
      <c r="AS12" s="222">
        <v>406876</v>
      </c>
      <c r="AT12" s="220">
        <v>0.99890000000000001</v>
      </c>
      <c r="AU12" s="222">
        <v>41035823</v>
      </c>
      <c r="AV12" s="222">
        <v>1016674</v>
      </c>
      <c r="AW12" s="83"/>
      <c r="AX12" s="83"/>
      <c r="AY12" s="91"/>
      <c r="AZ12" s="83"/>
      <c r="BA12" s="83"/>
      <c r="BB12" s="83"/>
      <c r="BC12" s="83"/>
      <c r="BD12" s="83"/>
      <c r="BE12" s="217"/>
      <c r="BF12" s="217"/>
      <c r="BG12" s="217"/>
      <c r="BH12" s="217"/>
      <c r="BI12" s="217"/>
      <c r="BJ12" s="217"/>
      <c r="BK12" s="217"/>
      <c r="BL12" s="217"/>
      <c r="BM12" s="217"/>
      <c r="BN12" s="217"/>
      <c r="BO12" s="217"/>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row>
    <row r="13" spans="1:125" s="148" customFormat="1" x14ac:dyDescent="0.25">
      <c r="A13" s="80">
        <v>42369</v>
      </c>
      <c r="B13" s="78" t="s">
        <v>409</v>
      </c>
      <c r="C13" s="78" t="s">
        <v>551</v>
      </c>
      <c r="D13" s="79"/>
      <c r="E13" s="79"/>
      <c r="F13" s="79"/>
      <c r="G13" s="79"/>
      <c r="H13" s="79"/>
      <c r="I13" s="79"/>
      <c r="J13" s="79"/>
      <c r="K13" s="79"/>
      <c r="L13" s="79"/>
      <c r="M13" s="79"/>
      <c r="N13" s="79"/>
      <c r="O13" s="79"/>
      <c r="P13" s="79"/>
      <c r="Q13" s="79"/>
      <c r="R13" s="79"/>
      <c r="S13" s="79"/>
      <c r="T13" s="79"/>
      <c r="U13" s="79"/>
      <c r="V13" s="137">
        <v>0.999</v>
      </c>
      <c r="W13" s="209">
        <v>5</v>
      </c>
      <c r="X13" s="209" t="s">
        <v>554</v>
      </c>
      <c r="Y13" s="97">
        <v>1</v>
      </c>
      <c r="Z13" s="79"/>
      <c r="AA13" s="82"/>
      <c r="AB13" s="82"/>
      <c r="AC13" s="92"/>
      <c r="AD13" s="82"/>
      <c r="AE13" s="82"/>
      <c r="AF13" s="82"/>
      <c r="AG13" s="92"/>
      <c r="AH13" s="82"/>
      <c r="AI13" s="240"/>
      <c r="AJ13" s="82"/>
      <c r="AK13" s="82"/>
      <c r="AL13" s="82"/>
      <c r="AM13" s="82"/>
      <c r="AN13" s="94"/>
      <c r="AO13" s="82"/>
      <c r="AP13" s="218"/>
      <c r="AQ13" s="216"/>
      <c r="AR13" s="216"/>
      <c r="AS13" s="222"/>
      <c r="AT13" s="220"/>
      <c r="AU13" s="222"/>
      <c r="AV13" s="222"/>
      <c r="AW13" s="79"/>
      <c r="AX13" s="79"/>
      <c r="AY13" s="79"/>
      <c r="AZ13" s="79"/>
      <c r="BA13" s="79"/>
      <c r="BB13" s="79"/>
      <c r="BC13" s="79"/>
      <c r="BD13" s="79"/>
      <c r="BE13" s="216"/>
      <c r="BF13" s="216"/>
      <c r="BG13" s="216"/>
      <c r="BH13" s="216"/>
      <c r="BI13" s="216"/>
      <c r="BJ13" s="216"/>
      <c r="BK13" s="216"/>
      <c r="BL13" s="216"/>
      <c r="BM13" s="216"/>
      <c r="BN13" s="216"/>
      <c r="BO13" s="216"/>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row>
    <row r="14" spans="1:125" s="148" customFormat="1" x14ac:dyDescent="0.25">
      <c r="A14" s="80">
        <v>42369</v>
      </c>
      <c r="B14" s="78" t="s">
        <v>409</v>
      </c>
      <c r="C14" s="78" t="s">
        <v>552</v>
      </c>
      <c r="D14" s="79"/>
      <c r="E14" s="79"/>
      <c r="F14" s="79"/>
      <c r="G14" s="79"/>
      <c r="H14" s="79"/>
      <c r="I14" s="79"/>
      <c r="J14" s="79"/>
      <c r="K14" s="79"/>
      <c r="L14" s="79"/>
      <c r="M14" s="79"/>
      <c r="N14" s="79"/>
      <c r="O14" s="79"/>
      <c r="P14" s="79"/>
      <c r="Q14" s="79"/>
      <c r="R14" s="79"/>
      <c r="S14" s="79"/>
      <c r="T14" s="79"/>
      <c r="U14" s="79"/>
      <c r="V14" s="137">
        <v>0.999</v>
      </c>
      <c r="W14" s="209">
        <v>5</v>
      </c>
      <c r="X14" s="209" t="s">
        <v>554</v>
      </c>
      <c r="Y14" s="97">
        <v>320</v>
      </c>
      <c r="Z14" s="79"/>
      <c r="AA14" s="82"/>
      <c r="AB14" s="82"/>
      <c r="AC14" s="92"/>
      <c r="AD14" s="82"/>
      <c r="AE14" s="82"/>
      <c r="AF14" s="82"/>
      <c r="AG14" s="82"/>
      <c r="AH14" s="82"/>
      <c r="AI14" s="239"/>
      <c r="AJ14" s="82"/>
      <c r="AK14" s="82"/>
      <c r="AL14" s="82"/>
      <c r="AM14" s="82"/>
      <c r="AN14" s="82"/>
      <c r="AO14" s="82"/>
      <c r="AP14" s="218"/>
      <c r="AQ14" s="216"/>
      <c r="AR14" s="216"/>
      <c r="AS14" s="216"/>
      <c r="AT14" s="216"/>
      <c r="AU14" s="216"/>
      <c r="AV14" s="216"/>
      <c r="AW14" s="79"/>
      <c r="AX14" s="79"/>
      <c r="AY14" s="79"/>
      <c r="AZ14" s="79"/>
      <c r="BA14" s="79"/>
      <c r="BB14" s="79"/>
      <c r="BC14" s="79"/>
      <c r="BD14" s="79"/>
      <c r="BE14" s="216"/>
      <c r="BF14" s="216"/>
      <c r="BG14" s="216"/>
      <c r="BH14" s="216"/>
      <c r="BI14" s="216"/>
      <c r="BJ14" s="216"/>
      <c r="BK14" s="216"/>
      <c r="BL14" s="216"/>
      <c r="BM14" s="216"/>
      <c r="BN14" s="216"/>
      <c r="BO14" s="216"/>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79"/>
      <c r="DH14" s="79"/>
      <c r="DI14" s="79"/>
      <c r="DJ14" s="79"/>
      <c r="DK14" s="79"/>
      <c r="DL14" s="79"/>
      <c r="DM14" s="79"/>
      <c r="DN14" s="79"/>
      <c r="DO14" s="79"/>
      <c r="DP14" s="79"/>
      <c r="DQ14" s="79"/>
      <c r="DR14" s="79"/>
      <c r="DS14" s="79"/>
      <c r="DT14" s="79"/>
      <c r="DU14" s="79"/>
    </row>
    <row r="15" spans="1:125" s="148" customFormat="1" x14ac:dyDescent="0.25">
      <c r="A15" s="80">
        <v>42369</v>
      </c>
      <c r="B15" s="78" t="s">
        <v>409</v>
      </c>
      <c r="C15" s="78" t="s">
        <v>553</v>
      </c>
      <c r="D15" s="79"/>
      <c r="E15" s="79"/>
      <c r="F15" s="79"/>
      <c r="G15" s="79"/>
      <c r="H15" s="79"/>
      <c r="I15" s="79"/>
      <c r="J15" s="79"/>
      <c r="K15" s="79"/>
      <c r="L15" s="79"/>
      <c r="M15" s="79"/>
      <c r="N15" s="79"/>
      <c r="O15" s="79"/>
      <c r="P15" s="79"/>
      <c r="Q15" s="79"/>
      <c r="R15" s="79"/>
      <c r="S15" s="79"/>
      <c r="T15" s="79"/>
      <c r="U15" s="79"/>
      <c r="V15" s="137">
        <v>0.999</v>
      </c>
      <c r="W15" s="209">
        <v>2</v>
      </c>
      <c r="X15" s="209" t="s">
        <v>554</v>
      </c>
      <c r="Y15" s="97">
        <v>11</v>
      </c>
      <c r="Z15" s="79"/>
      <c r="AA15" s="82"/>
      <c r="AB15" s="82"/>
      <c r="AC15" s="92"/>
      <c r="AD15" s="82"/>
      <c r="AE15" s="82"/>
      <c r="AF15" s="82"/>
      <c r="AG15" s="82"/>
      <c r="AH15" s="82"/>
      <c r="AI15" s="239"/>
      <c r="AJ15" s="82"/>
      <c r="AK15" s="82"/>
      <c r="AL15" s="82"/>
      <c r="AM15" s="82"/>
      <c r="AN15" s="82"/>
      <c r="AO15" s="82"/>
      <c r="AP15" s="216"/>
      <c r="AQ15" s="216"/>
      <c r="AR15" s="216"/>
      <c r="AS15" s="216"/>
      <c r="AT15" s="216"/>
      <c r="AU15" s="216"/>
      <c r="AV15" s="216"/>
      <c r="AW15" s="79"/>
      <c r="AX15" s="79"/>
      <c r="AY15" s="79"/>
      <c r="AZ15" s="79"/>
      <c r="BA15" s="79"/>
      <c r="BB15" s="79"/>
      <c r="BC15" s="79"/>
      <c r="BD15" s="79"/>
      <c r="BE15" s="216"/>
      <c r="BF15" s="216"/>
      <c r="BG15" s="216"/>
      <c r="BH15" s="216"/>
      <c r="BI15" s="216"/>
      <c r="BJ15" s="216"/>
      <c r="BK15" s="216"/>
      <c r="BL15" s="216"/>
      <c r="BM15" s="216"/>
      <c r="BN15" s="216"/>
      <c r="BO15" s="216"/>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79"/>
      <c r="DJ15" s="79"/>
      <c r="DK15" s="79"/>
      <c r="DL15" s="79"/>
      <c r="DM15" s="79"/>
      <c r="DN15" s="79"/>
      <c r="DO15" s="79"/>
      <c r="DP15" s="79"/>
      <c r="DQ15" s="79"/>
      <c r="DR15" s="79"/>
      <c r="DS15" s="79"/>
      <c r="DT15" s="79"/>
      <c r="DU15" s="79"/>
    </row>
    <row r="16" spans="1:125" s="148" customFormat="1" ht="30" x14ac:dyDescent="0.25">
      <c r="A16" s="80">
        <v>42369</v>
      </c>
      <c r="B16" s="78" t="s">
        <v>409</v>
      </c>
      <c r="C16" s="78" t="s">
        <v>565</v>
      </c>
      <c r="D16" s="79"/>
      <c r="E16" s="79"/>
      <c r="F16" s="79"/>
      <c r="G16" s="79"/>
      <c r="H16" s="79"/>
      <c r="I16" s="79"/>
      <c r="J16" s="79"/>
      <c r="K16" s="79"/>
      <c r="L16" s="79"/>
      <c r="M16" s="79"/>
      <c r="N16" s="79"/>
      <c r="O16" s="79"/>
      <c r="P16" s="79"/>
      <c r="Q16" s="79"/>
      <c r="R16" s="79"/>
      <c r="S16" s="79"/>
      <c r="T16" s="79"/>
      <c r="U16" s="79"/>
      <c r="V16" s="79"/>
      <c r="W16" s="79"/>
      <c r="X16" s="79"/>
      <c r="Y16" s="79"/>
      <c r="Z16" s="79"/>
      <c r="AA16" s="82"/>
      <c r="AB16" s="82"/>
      <c r="AC16" s="92"/>
      <c r="AD16" s="82"/>
      <c r="AE16" s="82"/>
      <c r="AF16" s="82"/>
      <c r="AG16" s="82"/>
      <c r="AH16" s="82"/>
      <c r="AI16" s="239"/>
      <c r="AJ16" s="82"/>
      <c r="AK16" s="82"/>
      <c r="AL16" s="82"/>
      <c r="AM16" s="82"/>
      <c r="AN16" s="82"/>
      <c r="AO16" s="82"/>
      <c r="AP16" s="216"/>
      <c r="AQ16" s="216"/>
      <c r="AR16" s="216"/>
      <c r="AS16" s="216"/>
      <c r="AT16" s="216"/>
      <c r="AU16" s="216"/>
      <c r="AV16" s="216"/>
      <c r="AW16" s="79"/>
      <c r="AX16" s="79"/>
      <c r="AY16" s="79"/>
      <c r="AZ16" s="79"/>
      <c r="BA16" s="79"/>
      <c r="BB16" s="79"/>
      <c r="BC16" s="79"/>
      <c r="BD16" s="79"/>
      <c r="BE16" s="216"/>
      <c r="BF16" s="216"/>
      <c r="BG16" s="216"/>
      <c r="BH16" s="216"/>
      <c r="BI16" s="216"/>
      <c r="BJ16" s="216"/>
      <c r="BK16" s="216"/>
      <c r="BL16" s="216"/>
      <c r="BM16" s="216"/>
      <c r="BN16" s="216"/>
      <c r="BO16" s="216"/>
      <c r="BP16" s="79"/>
      <c r="BQ16" s="79"/>
      <c r="BR16" s="79"/>
      <c r="BS16" s="79"/>
      <c r="BT16" s="79"/>
      <c r="BU16" s="79"/>
      <c r="BV16" s="79"/>
      <c r="BW16" s="79"/>
      <c r="BX16" s="79"/>
      <c r="BY16" s="79"/>
      <c r="BZ16" s="79"/>
      <c r="CA16" s="79"/>
      <c r="CB16" s="79"/>
      <c r="CC16" s="79"/>
      <c r="CD16" s="79"/>
      <c r="CE16" s="79"/>
      <c r="CF16" s="79"/>
      <c r="CG16" s="79"/>
      <c r="CH16" s="79"/>
      <c r="CI16" s="79"/>
      <c r="CJ16" s="79"/>
      <c r="CK16" s="79"/>
      <c r="CL16" s="79"/>
      <c r="CM16" s="79"/>
      <c r="CN16" s="79"/>
      <c r="CO16" s="79"/>
      <c r="CP16" s="79"/>
      <c r="CQ16" s="79"/>
      <c r="CR16" s="79"/>
      <c r="CS16" s="79"/>
      <c r="CT16" s="79"/>
      <c r="CU16" s="79"/>
      <c r="CV16" s="79"/>
      <c r="CW16" s="79"/>
      <c r="CX16" s="79"/>
      <c r="CY16" s="79"/>
      <c r="CZ16" s="79"/>
      <c r="DA16" s="95" t="s">
        <v>590</v>
      </c>
      <c r="DB16" s="220" t="s">
        <v>626</v>
      </c>
      <c r="DC16" s="79" t="s">
        <v>567</v>
      </c>
      <c r="DD16" s="79"/>
      <c r="DE16" s="79"/>
      <c r="DF16" s="79"/>
      <c r="DG16" s="79"/>
      <c r="DH16" s="79"/>
      <c r="DI16" s="79"/>
      <c r="DJ16" s="79"/>
      <c r="DK16" s="79"/>
      <c r="DL16" s="79"/>
      <c r="DM16" s="79"/>
      <c r="DN16" s="79"/>
      <c r="DO16" s="79"/>
      <c r="DP16" s="79"/>
      <c r="DQ16" s="79"/>
      <c r="DR16" s="79"/>
      <c r="DS16" s="79"/>
      <c r="DT16" s="79"/>
      <c r="DU16" s="79"/>
    </row>
    <row r="17" spans="1:125" s="148" customFormat="1" ht="30" x14ac:dyDescent="0.25">
      <c r="A17" s="80">
        <v>42369</v>
      </c>
      <c r="B17" s="78" t="s">
        <v>409</v>
      </c>
      <c r="C17" s="78" t="s">
        <v>566</v>
      </c>
      <c r="D17" s="79"/>
      <c r="E17" s="79"/>
      <c r="F17" s="79"/>
      <c r="G17" s="79"/>
      <c r="H17" s="79"/>
      <c r="I17" s="79"/>
      <c r="J17" s="79"/>
      <c r="K17" s="79"/>
      <c r="L17" s="79"/>
      <c r="M17" s="79"/>
      <c r="N17" s="79"/>
      <c r="O17" s="79"/>
      <c r="P17" s="79"/>
      <c r="Q17" s="79"/>
      <c r="R17" s="79"/>
      <c r="S17" s="79"/>
      <c r="T17" s="79"/>
      <c r="U17" s="79"/>
      <c r="V17" s="79"/>
      <c r="W17" s="79"/>
      <c r="X17" s="79"/>
      <c r="Y17" s="79"/>
      <c r="Z17" s="79"/>
      <c r="AA17" s="82"/>
      <c r="AB17" s="82"/>
      <c r="AC17" s="82"/>
      <c r="AD17" s="82"/>
      <c r="AE17" s="82"/>
      <c r="AF17" s="82"/>
      <c r="AG17" s="82"/>
      <c r="AH17" s="82"/>
      <c r="AI17" s="239"/>
      <c r="AJ17" s="82"/>
      <c r="AK17" s="82"/>
      <c r="AL17" s="82"/>
      <c r="AM17" s="82"/>
      <c r="AN17" s="82"/>
      <c r="AO17" s="82"/>
      <c r="AP17" s="216"/>
      <c r="AQ17" s="216"/>
      <c r="AR17" s="216"/>
      <c r="AS17" s="216"/>
      <c r="AT17" s="216"/>
      <c r="AU17" s="216"/>
      <c r="AV17" s="216"/>
      <c r="AW17" s="79"/>
      <c r="AX17" s="79"/>
      <c r="AY17" s="79"/>
      <c r="AZ17" s="79"/>
      <c r="BA17" s="79"/>
      <c r="BB17" s="79"/>
      <c r="BC17" s="79"/>
      <c r="BD17" s="79"/>
      <c r="BE17" s="216"/>
      <c r="BF17" s="216"/>
      <c r="BG17" s="216"/>
      <c r="BH17" s="216"/>
      <c r="BI17" s="216"/>
      <c r="BJ17" s="216"/>
      <c r="BK17" s="216"/>
      <c r="BL17" s="216"/>
      <c r="BM17" s="216"/>
      <c r="BN17" s="216"/>
      <c r="BO17" s="216"/>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95" t="s">
        <v>590</v>
      </c>
      <c r="DB17" s="220" t="s">
        <v>627</v>
      </c>
      <c r="DC17" s="79" t="s">
        <v>567</v>
      </c>
      <c r="DD17" s="79"/>
      <c r="DE17" s="79"/>
      <c r="DF17" s="79"/>
      <c r="DG17" s="79"/>
      <c r="DH17" s="79"/>
      <c r="DI17" s="79"/>
      <c r="DJ17" s="79"/>
      <c r="DK17" s="79"/>
      <c r="DL17" s="79"/>
      <c r="DM17" s="79"/>
      <c r="DN17" s="79"/>
      <c r="DO17" s="79"/>
      <c r="DP17" s="79"/>
      <c r="DQ17" s="79"/>
      <c r="DR17" s="79"/>
      <c r="DS17" s="79"/>
      <c r="DT17" s="79"/>
      <c r="DU17" s="79"/>
    </row>
    <row r="18" spans="1:125" s="148" customFormat="1" ht="30" x14ac:dyDescent="0.25">
      <c r="A18" s="80">
        <v>42369</v>
      </c>
      <c r="B18" s="78" t="s">
        <v>409</v>
      </c>
      <c r="C18" s="78" t="s">
        <v>569</v>
      </c>
      <c r="D18" s="79"/>
      <c r="E18" s="79"/>
      <c r="F18" s="79"/>
      <c r="G18" s="79"/>
      <c r="H18" s="79"/>
      <c r="I18" s="79"/>
      <c r="J18" s="79"/>
      <c r="K18" s="79"/>
      <c r="L18" s="79"/>
      <c r="M18" s="79"/>
      <c r="N18" s="79"/>
      <c r="O18" s="79"/>
      <c r="P18" s="79"/>
      <c r="Q18" s="79"/>
      <c r="R18" s="79"/>
      <c r="S18" s="79"/>
      <c r="T18" s="79"/>
      <c r="U18" s="79"/>
      <c r="V18" s="79"/>
      <c r="W18" s="79"/>
      <c r="X18" s="79"/>
      <c r="Y18" s="79"/>
      <c r="Z18" s="79"/>
      <c r="AA18" s="82"/>
      <c r="AB18" s="82"/>
      <c r="AC18" s="82"/>
      <c r="AD18" s="82"/>
      <c r="AE18" s="82"/>
      <c r="AF18" s="82"/>
      <c r="AG18" s="82"/>
      <c r="AH18" s="82"/>
      <c r="AI18" s="239"/>
      <c r="AJ18" s="82"/>
      <c r="AK18" s="82"/>
      <c r="AL18" s="82"/>
      <c r="AM18" s="82"/>
      <c r="AN18" s="82"/>
      <c r="AO18" s="82"/>
      <c r="AP18" s="216"/>
      <c r="AQ18" s="216"/>
      <c r="AR18" s="216"/>
      <c r="AS18" s="216"/>
      <c r="AT18" s="216"/>
      <c r="AU18" s="216"/>
      <c r="AV18" s="216"/>
      <c r="AW18" s="79"/>
      <c r="AX18" s="79"/>
      <c r="AY18" s="79"/>
      <c r="AZ18" s="79"/>
      <c r="BA18" s="79"/>
      <c r="BB18" s="79"/>
      <c r="BC18" s="79"/>
      <c r="BD18" s="79"/>
      <c r="BE18" s="216"/>
      <c r="BF18" s="216"/>
      <c r="BG18" s="216"/>
      <c r="BH18" s="216"/>
      <c r="BI18" s="216"/>
      <c r="BJ18" s="216"/>
      <c r="BK18" s="216"/>
      <c r="BL18" s="216"/>
      <c r="BM18" s="216"/>
      <c r="BN18" s="216"/>
      <c r="BO18" s="216"/>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95" t="s">
        <v>590</v>
      </c>
      <c r="DB18" s="220" t="s">
        <v>628</v>
      </c>
      <c r="DC18" s="79" t="s">
        <v>567</v>
      </c>
      <c r="DD18" s="79"/>
      <c r="DE18" s="79"/>
      <c r="DF18" s="79"/>
      <c r="DG18" s="79"/>
      <c r="DH18" s="79"/>
      <c r="DI18" s="79"/>
      <c r="DJ18" s="79"/>
      <c r="DK18" s="79"/>
      <c r="DL18" s="79"/>
      <c r="DM18" s="79"/>
      <c r="DN18" s="79"/>
      <c r="DO18" s="79"/>
      <c r="DP18" s="79"/>
      <c r="DQ18" s="79"/>
      <c r="DR18" s="79"/>
      <c r="DS18" s="79"/>
      <c r="DT18" s="79"/>
      <c r="DU18" s="79"/>
    </row>
    <row r="19" spans="1:125" s="148" customFormat="1" ht="30" x14ac:dyDescent="0.25">
      <c r="A19" s="80">
        <v>42369</v>
      </c>
      <c r="B19" s="78" t="s">
        <v>409</v>
      </c>
      <c r="C19" s="78" t="s">
        <v>570</v>
      </c>
      <c r="D19" s="79"/>
      <c r="E19" s="79"/>
      <c r="F19" s="79"/>
      <c r="G19" s="79"/>
      <c r="H19" s="79"/>
      <c r="I19" s="79"/>
      <c r="J19" s="79"/>
      <c r="K19" s="79"/>
      <c r="L19" s="79"/>
      <c r="M19" s="79"/>
      <c r="N19" s="79"/>
      <c r="O19" s="79"/>
      <c r="P19" s="79"/>
      <c r="Q19" s="79"/>
      <c r="R19" s="79"/>
      <c r="S19" s="79"/>
      <c r="T19" s="79"/>
      <c r="U19" s="79"/>
      <c r="V19" s="79"/>
      <c r="W19" s="79"/>
      <c r="X19" s="79"/>
      <c r="Y19" s="79"/>
      <c r="Z19" s="79"/>
      <c r="AA19" s="82"/>
      <c r="AB19" s="82"/>
      <c r="AC19" s="82"/>
      <c r="AD19" s="82"/>
      <c r="AE19" s="82"/>
      <c r="AF19" s="82"/>
      <c r="AG19" s="82"/>
      <c r="AH19" s="82"/>
      <c r="AI19" s="239"/>
      <c r="AJ19" s="82"/>
      <c r="AK19" s="82"/>
      <c r="AL19" s="82"/>
      <c r="AM19" s="82"/>
      <c r="AN19" s="82"/>
      <c r="AO19" s="82"/>
      <c r="AP19" s="216"/>
      <c r="AQ19" s="216"/>
      <c r="AR19" s="216"/>
      <c r="AS19" s="216"/>
      <c r="AT19" s="216"/>
      <c r="AU19" s="216"/>
      <c r="AV19" s="216"/>
      <c r="AW19" s="79"/>
      <c r="AX19" s="79"/>
      <c r="AY19" s="79"/>
      <c r="AZ19" s="79"/>
      <c r="BA19" s="79"/>
      <c r="BB19" s="79"/>
      <c r="BC19" s="79"/>
      <c r="BD19" s="79"/>
      <c r="BE19" s="216"/>
      <c r="BF19" s="216"/>
      <c r="BG19" s="216"/>
      <c r="BH19" s="216"/>
      <c r="BI19" s="216"/>
      <c r="BJ19" s="216"/>
      <c r="BK19" s="216"/>
      <c r="BL19" s="216"/>
      <c r="BM19" s="216"/>
      <c r="BN19" s="216"/>
      <c r="BO19" s="216"/>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95" t="s">
        <v>590</v>
      </c>
      <c r="DB19" s="220" t="s">
        <v>629</v>
      </c>
      <c r="DC19" s="79" t="s">
        <v>567</v>
      </c>
      <c r="DD19" s="79"/>
      <c r="DE19" s="79"/>
      <c r="DF19" s="79"/>
      <c r="DG19" s="79"/>
      <c r="DH19" s="79"/>
      <c r="DI19" s="79"/>
      <c r="DJ19" s="79"/>
      <c r="DK19" s="79"/>
      <c r="DL19" s="79"/>
      <c r="DM19" s="79"/>
      <c r="DN19" s="79"/>
      <c r="DO19" s="79"/>
      <c r="DP19" s="79"/>
      <c r="DQ19" s="79"/>
      <c r="DR19" s="79"/>
      <c r="DS19" s="79"/>
      <c r="DT19" s="79"/>
      <c r="DU19" s="79"/>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2">
    <mergeCell ref="T3:U3"/>
    <mergeCell ref="T2:U2"/>
  </mergeCells>
  <hyperlinks>
    <hyperlink ref="T2" r:id="rId3" display="https://www.theice.com/publicdocs/clear_credit/ICE_Clear_Credit_Collateral_Management.pdf"/>
    <hyperlink ref="T3" r:id="rId4"/>
    <hyperlink ref="AM2" r:id="rId5"/>
    <hyperlink ref="Z2" r:id="rId6"/>
  </hyperlinks>
  <pageMargins left="0.7" right="0.7" top="0.75" bottom="0.75" header="0.3" footer="0.3"/>
  <pageSetup orientation="portrait"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234"/>
  <sheetViews>
    <sheetView workbookViewId="0"/>
  </sheetViews>
  <sheetFormatPr defaultColWidth="14.5703125" defaultRowHeight="12" x14ac:dyDescent="0.2"/>
  <cols>
    <col min="1" max="1" width="14.5703125" style="237" customWidth="1"/>
    <col min="2" max="2" width="89.7109375" style="1" customWidth="1"/>
    <col min="3" max="16384" width="14.5703125" style="1"/>
  </cols>
  <sheetData>
    <row r="1" spans="1:2" x14ac:dyDescent="0.2">
      <c r="A1" s="235" t="s">
        <v>492</v>
      </c>
      <c r="B1" s="31" t="s">
        <v>595</v>
      </c>
    </row>
    <row r="2" spans="1:2" s="131" customFormat="1" x14ac:dyDescent="0.2">
      <c r="A2" s="234" t="s">
        <v>575</v>
      </c>
      <c r="B2" s="147" t="s">
        <v>576</v>
      </c>
    </row>
    <row r="3" spans="1:2" s="131" customFormat="1" x14ac:dyDescent="0.2">
      <c r="A3" s="234" t="s">
        <v>17</v>
      </c>
      <c r="B3" s="147" t="s">
        <v>582</v>
      </c>
    </row>
    <row r="4" spans="1:2" s="207" customFormat="1" x14ac:dyDescent="0.2">
      <c r="A4" s="233" t="s">
        <v>617</v>
      </c>
      <c r="B4" s="236" t="s">
        <v>607</v>
      </c>
    </row>
    <row r="5" spans="1:2" s="131" customFormat="1" x14ac:dyDescent="0.2">
      <c r="A5" s="233" t="s">
        <v>49</v>
      </c>
      <c r="B5" s="236" t="s">
        <v>611</v>
      </c>
    </row>
    <row r="6" spans="1:2" s="131" customFormat="1" x14ac:dyDescent="0.2">
      <c r="A6" s="233" t="s">
        <v>51</v>
      </c>
      <c r="B6" s="236" t="s">
        <v>624</v>
      </c>
    </row>
    <row r="7" spans="1:2" s="211" customFormat="1" ht="24" x14ac:dyDescent="0.2">
      <c r="A7" s="233" t="s">
        <v>618</v>
      </c>
      <c r="B7" s="236" t="s">
        <v>631</v>
      </c>
    </row>
    <row r="8" spans="1:2" s="215" customFormat="1" x14ac:dyDescent="0.2">
      <c r="A8" s="233" t="s">
        <v>72</v>
      </c>
      <c r="B8" s="236" t="s">
        <v>636</v>
      </c>
    </row>
    <row r="9" spans="1:2" s="131" customFormat="1" x14ac:dyDescent="0.2">
      <c r="A9" s="233" t="s">
        <v>89</v>
      </c>
      <c r="B9" s="236" t="s">
        <v>599</v>
      </c>
    </row>
    <row r="10" spans="1:2" s="208" customFormat="1" x14ac:dyDescent="0.2">
      <c r="A10" s="233" t="s">
        <v>102</v>
      </c>
      <c r="B10" s="236" t="s">
        <v>635</v>
      </c>
    </row>
    <row r="11" spans="1:2" s="131" customFormat="1" ht="36" x14ac:dyDescent="0.2">
      <c r="A11" s="233" t="s">
        <v>109</v>
      </c>
      <c r="B11" s="236" t="s">
        <v>632</v>
      </c>
    </row>
    <row r="12" spans="1:2" s="131" customFormat="1" ht="36" x14ac:dyDescent="0.2">
      <c r="A12" s="233" t="s">
        <v>115</v>
      </c>
      <c r="B12" s="236" t="s">
        <v>632</v>
      </c>
    </row>
    <row r="13" spans="1:2" s="131" customFormat="1" x14ac:dyDescent="0.2">
      <c r="A13" s="233" t="s">
        <v>615</v>
      </c>
      <c r="B13" s="236" t="s">
        <v>612</v>
      </c>
    </row>
    <row r="14" spans="1:2" x14ac:dyDescent="0.2">
      <c r="A14" s="233" t="s">
        <v>127</v>
      </c>
      <c r="B14" s="236" t="s">
        <v>630</v>
      </c>
    </row>
    <row r="15" spans="1:2" s="131" customFormat="1" ht="24" x14ac:dyDescent="0.2">
      <c r="A15" s="233" t="s">
        <v>616</v>
      </c>
      <c r="B15" s="236" t="s">
        <v>598</v>
      </c>
    </row>
    <row r="16" spans="1:2" x14ac:dyDescent="0.2">
      <c r="A16" s="233" t="s">
        <v>154</v>
      </c>
      <c r="B16" s="236" t="s">
        <v>613</v>
      </c>
    </row>
    <row r="17" spans="1:2" x14ac:dyDescent="0.2">
      <c r="A17" s="233" t="s">
        <v>155</v>
      </c>
      <c r="B17" s="236" t="s">
        <v>614</v>
      </c>
    </row>
    <row r="18" spans="1:2" s="215" customFormat="1" x14ac:dyDescent="0.2">
      <c r="A18" s="233" t="s">
        <v>164</v>
      </c>
      <c r="B18" s="236" t="s">
        <v>625</v>
      </c>
    </row>
    <row r="19" spans="1:2" s="131" customFormat="1" x14ac:dyDescent="0.2">
      <c r="A19" s="233" t="s">
        <v>172</v>
      </c>
      <c r="B19" s="238" t="s">
        <v>596</v>
      </c>
    </row>
    <row r="20" spans="1:2" s="206" customFormat="1" ht="24" x14ac:dyDescent="0.2">
      <c r="A20" s="233" t="s">
        <v>619</v>
      </c>
      <c r="B20" s="232" t="s">
        <v>633</v>
      </c>
    </row>
    <row r="21" spans="1:2" s="131" customFormat="1" x14ac:dyDescent="0.2">
      <c r="A21" s="234" t="s">
        <v>597</v>
      </c>
      <c r="B21" s="131" t="s">
        <v>634</v>
      </c>
    </row>
    <row r="22" spans="1:2" s="131" customFormat="1" x14ac:dyDescent="0.2">
      <c r="A22" s="234" t="s">
        <v>334</v>
      </c>
      <c r="B22" s="249" t="s">
        <v>600</v>
      </c>
    </row>
    <row r="23" spans="1:2" s="131" customFormat="1" x14ac:dyDescent="0.2">
      <c r="A23" s="234" t="s">
        <v>335</v>
      </c>
      <c r="B23" s="249"/>
    </row>
    <row r="24" spans="1:2" s="131" customFormat="1" x14ac:dyDescent="0.2">
      <c r="A24" s="237" t="s">
        <v>340</v>
      </c>
      <c r="B24" s="131" t="s">
        <v>571</v>
      </c>
    </row>
    <row r="25" spans="1:2" x14ac:dyDescent="0.2">
      <c r="A25" s="237" t="s">
        <v>138</v>
      </c>
      <c r="B25" s="1" t="s">
        <v>585</v>
      </c>
    </row>
    <row r="26" spans="1:2" x14ac:dyDescent="0.2">
      <c r="A26" s="237" t="s">
        <v>139</v>
      </c>
      <c r="B26" s="131" t="s">
        <v>585</v>
      </c>
    </row>
    <row r="27" spans="1:2" x14ac:dyDescent="0.2">
      <c r="A27" s="237" t="s">
        <v>189</v>
      </c>
      <c r="B27" s="212" t="s">
        <v>586</v>
      </c>
    </row>
    <row r="74" spans="1:1" ht="15" x14ac:dyDescent="0.25">
      <c r="A74" s="19"/>
    </row>
    <row r="75" spans="1:1" ht="15" x14ac:dyDescent="0.25">
      <c r="A75" s="19"/>
    </row>
    <row r="76" spans="1:1" ht="15" x14ac:dyDescent="0.25">
      <c r="A76" s="19"/>
    </row>
    <row r="77" spans="1:1" ht="15" x14ac:dyDescent="0.25">
      <c r="A77" s="19"/>
    </row>
    <row r="78" spans="1:1" ht="15" x14ac:dyDescent="0.25">
      <c r="A78" s="19"/>
    </row>
    <row r="79" spans="1:1" ht="15" x14ac:dyDescent="0.25">
      <c r="A79" s="19"/>
    </row>
    <row r="80" spans="1:1" ht="15" x14ac:dyDescent="0.25">
      <c r="A80" s="19"/>
    </row>
    <row r="81" spans="1:1" ht="15" x14ac:dyDescent="0.25">
      <c r="A81" s="19"/>
    </row>
    <row r="82" spans="1:1" ht="15" x14ac:dyDescent="0.25">
      <c r="A82" s="19"/>
    </row>
    <row r="83" spans="1:1" ht="15" x14ac:dyDescent="0.25">
      <c r="A83" s="19"/>
    </row>
    <row r="84" spans="1:1" ht="15" x14ac:dyDescent="0.25">
      <c r="A84" s="19"/>
    </row>
    <row r="85" spans="1:1" ht="15" x14ac:dyDescent="0.25">
      <c r="A85" s="19"/>
    </row>
    <row r="86" spans="1:1" ht="15" x14ac:dyDescent="0.25">
      <c r="A86" s="19"/>
    </row>
    <row r="87" spans="1:1" ht="15" x14ac:dyDescent="0.25">
      <c r="A87" s="19"/>
    </row>
    <row r="88" spans="1:1" ht="15" x14ac:dyDescent="0.25">
      <c r="A88" s="19"/>
    </row>
    <row r="89" spans="1:1" ht="15" x14ac:dyDescent="0.25">
      <c r="A89" s="19"/>
    </row>
    <row r="90" spans="1:1" ht="15" x14ac:dyDescent="0.25">
      <c r="A90" s="19"/>
    </row>
    <row r="91" spans="1:1" ht="15" x14ac:dyDescent="0.25">
      <c r="A91" s="19"/>
    </row>
    <row r="92" spans="1:1" ht="15" x14ac:dyDescent="0.25">
      <c r="A92" s="19"/>
    </row>
    <row r="93" spans="1:1" ht="15" x14ac:dyDescent="0.25">
      <c r="A93" s="19"/>
    </row>
    <row r="94" spans="1:1" ht="15" x14ac:dyDescent="0.25">
      <c r="A94" s="19"/>
    </row>
    <row r="95" spans="1:1" ht="15" x14ac:dyDescent="0.25">
      <c r="A95" s="19"/>
    </row>
    <row r="96" spans="1:1" ht="15" x14ac:dyDescent="0.25">
      <c r="A96" s="19"/>
    </row>
    <row r="97" spans="1:1" ht="15" x14ac:dyDescent="0.25">
      <c r="A97" s="19"/>
    </row>
    <row r="98" spans="1:1" ht="15" x14ac:dyDescent="0.25">
      <c r="A98" s="19"/>
    </row>
    <row r="99" spans="1:1" ht="15" x14ac:dyDescent="0.25">
      <c r="A99" s="19"/>
    </row>
    <row r="100" spans="1:1" ht="15" x14ac:dyDescent="0.25">
      <c r="A100" s="19"/>
    </row>
    <row r="101" spans="1:1" ht="15" x14ac:dyDescent="0.25">
      <c r="A101" s="19"/>
    </row>
    <row r="102" spans="1:1" ht="15" x14ac:dyDescent="0.25">
      <c r="A102" s="19"/>
    </row>
    <row r="103" spans="1:1" ht="15" x14ac:dyDescent="0.25">
      <c r="A103" s="19"/>
    </row>
    <row r="104" spans="1:1" ht="15" x14ac:dyDescent="0.25">
      <c r="A104" s="19"/>
    </row>
    <row r="105" spans="1:1" ht="15" x14ac:dyDescent="0.25">
      <c r="A105" s="19"/>
    </row>
    <row r="106" spans="1:1" ht="15" x14ac:dyDescent="0.25">
      <c r="A106" s="19"/>
    </row>
    <row r="107" spans="1:1" ht="15" x14ac:dyDescent="0.25">
      <c r="A107" s="19"/>
    </row>
    <row r="108" spans="1:1" ht="15" x14ac:dyDescent="0.25">
      <c r="A108" s="19"/>
    </row>
    <row r="109" spans="1:1" ht="15" x14ac:dyDescent="0.25">
      <c r="A109" s="19"/>
    </row>
    <row r="110" spans="1:1" ht="15" x14ac:dyDescent="0.25">
      <c r="A110" s="19"/>
    </row>
    <row r="111" spans="1:1" ht="15" x14ac:dyDescent="0.25">
      <c r="A111" s="19"/>
    </row>
    <row r="112" spans="1:1" ht="15" x14ac:dyDescent="0.25">
      <c r="A112" s="19"/>
    </row>
    <row r="113" spans="1:1" ht="15" x14ac:dyDescent="0.25">
      <c r="A113" s="19"/>
    </row>
    <row r="114" spans="1:1" ht="15" x14ac:dyDescent="0.25">
      <c r="A114" s="19"/>
    </row>
    <row r="115" spans="1:1" ht="15" x14ac:dyDescent="0.25">
      <c r="A115" s="19"/>
    </row>
    <row r="116" spans="1:1" ht="15" x14ac:dyDescent="0.25">
      <c r="A116" s="19"/>
    </row>
    <row r="117" spans="1:1" ht="15" x14ac:dyDescent="0.25">
      <c r="A117" s="19"/>
    </row>
    <row r="118" spans="1:1" ht="15" x14ac:dyDescent="0.25">
      <c r="A118" s="19"/>
    </row>
    <row r="119" spans="1:1" ht="15" x14ac:dyDescent="0.25">
      <c r="A119" s="19"/>
    </row>
    <row r="120" spans="1:1" ht="15" x14ac:dyDescent="0.25">
      <c r="A120" s="19"/>
    </row>
    <row r="121" spans="1:1" ht="15" x14ac:dyDescent="0.25">
      <c r="A121" s="19"/>
    </row>
    <row r="122" spans="1:1" ht="15" x14ac:dyDescent="0.25">
      <c r="A122" s="19"/>
    </row>
    <row r="123" spans="1:1" ht="15" x14ac:dyDescent="0.25">
      <c r="A123" s="19"/>
    </row>
    <row r="124" spans="1:1" ht="15" x14ac:dyDescent="0.25">
      <c r="A124" s="19"/>
    </row>
    <row r="125" spans="1:1" ht="15" x14ac:dyDescent="0.25">
      <c r="A125" s="19"/>
    </row>
    <row r="126" spans="1:1" ht="15" x14ac:dyDescent="0.25">
      <c r="A126" s="19"/>
    </row>
    <row r="127" spans="1:1" ht="15" x14ac:dyDescent="0.25">
      <c r="A127" s="19"/>
    </row>
    <row r="128" spans="1:1" ht="15" x14ac:dyDescent="0.25">
      <c r="A128" s="19"/>
    </row>
    <row r="129" spans="1:1" ht="15" x14ac:dyDescent="0.25">
      <c r="A129" s="19"/>
    </row>
    <row r="130" spans="1:1" ht="15" x14ac:dyDescent="0.25">
      <c r="A130" s="19"/>
    </row>
    <row r="131" spans="1:1" ht="15" x14ac:dyDescent="0.25">
      <c r="A131" s="19"/>
    </row>
    <row r="132" spans="1:1" ht="15" x14ac:dyDescent="0.25">
      <c r="A132" s="19"/>
    </row>
    <row r="133" spans="1:1" ht="15" x14ac:dyDescent="0.25">
      <c r="A133" s="19"/>
    </row>
    <row r="134" spans="1:1" ht="15" x14ac:dyDescent="0.25">
      <c r="A134" s="19"/>
    </row>
    <row r="135" spans="1:1" ht="15" x14ac:dyDescent="0.25">
      <c r="A135" s="19"/>
    </row>
    <row r="136" spans="1:1" ht="15" x14ac:dyDescent="0.25">
      <c r="A136" s="19"/>
    </row>
    <row r="137" spans="1:1" ht="15" x14ac:dyDescent="0.25">
      <c r="A137" s="19"/>
    </row>
    <row r="138" spans="1:1" ht="15" x14ac:dyDescent="0.25">
      <c r="A138" s="19"/>
    </row>
    <row r="139" spans="1:1" ht="15" x14ac:dyDescent="0.25">
      <c r="A139" s="19"/>
    </row>
    <row r="140" spans="1:1" ht="15" x14ac:dyDescent="0.25">
      <c r="A140" s="19"/>
    </row>
    <row r="141" spans="1:1" ht="15" x14ac:dyDescent="0.25">
      <c r="A141" s="19"/>
    </row>
    <row r="142" spans="1:1" ht="15" x14ac:dyDescent="0.25">
      <c r="A142" s="19"/>
    </row>
    <row r="143" spans="1:1" ht="15" x14ac:dyDescent="0.25">
      <c r="A143" s="19"/>
    </row>
    <row r="144" spans="1:1" ht="15" x14ac:dyDescent="0.25">
      <c r="A144" s="19"/>
    </row>
    <row r="145" spans="1:1" ht="15" x14ac:dyDescent="0.25">
      <c r="A145" s="19"/>
    </row>
    <row r="146" spans="1:1" ht="15" x14ac:dyDescent="0.25">
      <c r="A146" s="19"/>
    </row>
    <row r="147" spans="1:1" ht="15" x14ac:dyDescent="0.25">
      <c r="A147" s="19"/>
    </row>
    <row r="148" spans="1:1" ht="15" x14ac:dyDescent="0.25">
      <c r="A148" s="19"/>
    </row>
    <row r="149" spans="1:1" ht="15" x14ac:dyDescent="0.25">
      <c r="A149" s="19"/>
    </row>
    <row r="150" spans="1:1" ht="15" x14ac:dyDescent="0.25">
      <c r="A150" s="19"/>
    </row>
    <row r="151" spans="1:1" ht="15" x14ac:dyDescent="0.25">
      <c r="A151" s="19"/>
    </row>
    <row r="152" spans="1:1" ht="15" x14ac:dyDescent="0.25">
      <c r="A152" s="19"/>
    </row>
    <row r="153" spans="1:1" ht="15" x14ac:dyDescent="0.25">
      <c r="A153" s="19"/>
    </row>
    <row r="154" spans="1:1" ht="15" x14ac:dyDescent="0.25">
      <c r="A154" s="19"/>
    </row>
    <row r="155" spans="1:1" ht="15" x14ac:dyDescent="0.25">
      <c r="A155" s="19"/>
    </row>
    <row r="156" spans="1:1" ht="15" x14ac:dyDescent="0.25">
      <c r="A156" s="19"/>
    </row>
    <row r="157" spans="1:1" ht="15" x14ac:dyDescent="0.25">
      <c r="A157" s="19"/>
    </row>
    <row r="158" spans="1:1" ht="15" x14ac:dyDescent="0.25">
      <c r="A158" s="19"/>
    </row>
    <row r="159" spans="1:1" ht="15" x14ac:dyDescent="0.25">
      <c r="A159" s="19"/>
    </row>
    <row r="160" spans="1:1" ht="15" x14ac:dyDescent="0.25">
      <c r="A160" s="19"/>
    </row>
    <row r="161" spans="1:1" ht="15" x14ac:dyDescent="0.25">
      <c r="A161" s="19"/>
    </row>
    <row r="162" spans="1:1" ht="15" x14ac:dyDescent="0.25">
      <c r="A162" s="19"/>
    </row>
    <row r="163" spans="1:1" ht="15" x14ac:dyDescent="0.25">
      <c r="A163" s="19"/>
    </row>
    <row r="164" spans="1:1" ht="15" x14ac:dyDescent="0.25">
      <c r="A164" s="19"/>
    </row>
    <row r="165" spans="1:1" ht="15" x14ac:dyDescent="0.25">
      <c r="A165" s="19"/>
    </row>
    <row r="166" spans="1:1" ht="15" x14ac:dyDescent="0.25">
      <c r="A166" s="19"/>
    </row>
    <row r="167" spans="1:1" ht="15" x14ac:dyDescent="0.25">
      <c r="A167" s="19"/>
    </row>
    <row r="168" spans="1:1" ht="15" x14ac:dyDescent="0.25">
      <c r="A168" s="19"/>
    </row>
    <row r="169" spans="1:1" ht="15" x14ac:dyDescent="0.25">
      <c r="A169" s="19"/>
    </row>
    <row r="170" spans="1:1" ht="15" x14ac:dyDescent="0.25">
      <c r="A170" s="19"/>
    </row>
    <row r="171" spans="1:1" ht="15" x14ac:dyDescent="0.25">
      <c r="A171" s="19"/>
    </row>
    <row r="172" spans="1:1" ht="15" x14ac:dyDescent="0.25">
      <c r="A172" s="19"/>
    </row>
    <row r="173" spans="1:1" ht="15" x14ac:dyDescent="0.25">
      <c r="A173" s="19"/>
    </row>
    <row r="174" spans="1:1" ht="15" x14ac:dyDescent="0.25">
      <c r="A174" s="19"/>
    </row>
    <row r="175" spans="1:1" ht="15" x14ac:dyDescent="0.25">
      <c r="A175" s="19"/>
    </row>
    <row r="176" spans="1:1" ht="15" x14ac:dyDescent="0.25">
      <c r="A176" s="19"/>
    </row>
    <row r="177" spans="1:1" ht="15" x14ac:dyDescent="0.25">
      <c r="A177" s="19"/>
    </row>
    <row r="178" spans="1:1" ht="15" x14ac:dyDescent="0.25">
      <c r="A178" s="19"/>
    </row>
    <row r="179" spans="1:1" ht="15" x14ac:dyDescent="0.25">
      <c r="A179" s="19"/>
    </row>
    <row r="180" spans="1:1" ht="15" x14ac:dyDescent="0.25">
      <c r="A180" s="19"/>
    </row>
    <row r="181" spans="1:1" ht="15" x14ac:dyDescent="0.25">
      <c r="A181" s="19"/>
    </row>
    <row r="182" spans="1:1" ht="15" x14ac:dyDescent="0.25">
      <c r="A182" s="19"/>
    </row>
    <row r="183" spans="1:1" ht="15" x14ac:dyDescent="0.25">
      <c r="A183" s="19"/>
    </row>
    <row r="184" spans="1:1" ht="15" x14ac:dyDescent="0.25">
      <c r="A184" s="19"/>
    </row>
    <row r="185" spans="1:1" ht="15" x14ac:dyDescent="0.25">
      <c r="A185" s="19"/>
    </row>
    <row r="186" spans="1:1" ht="15" x14ac:dyDescent="0.25">
      <c r="A186" s="19"/>
    </row>
    <row r="187" spans="1:1" ht="15" x14ac:dyDescent="0.25">
      <c r="A187" s="19"/>
    </row>
    <row r="188" spans="1:1" ht="15" x14ac:dyDescent="0.25">
      <c r="A188" s="19"/>
    </row>
    <row r="189" spans="1:1" ht="15" x14ac:dyDescent="0.25">
      <c r="A189" s="19"/>
    </row>
    <row r="190" spans="1:1" ht="15" x14ac:dyDescent="0.25">
      <c r="A190" s="19"/>
    </row>
    <row r="191" spans="1:1" ht="15" x14ac:dyDescent="0.25">
      <c r="A191" s="19"/>
    </row>
    <row r="192" spans="1:1" ht="15" x14ac:dyDescent="0.25">
      <c r="A192" s="19"/>
    </row>
    <row r="193" spans="1:1" ht="15" x14ac:dyDescent="0.25">
      <c r="A193" s="19"/>
    </row>
    <row r="194" spans="1:1" ht="15" x14ac:dyDescent="0.25">
      <c r="A194" s="19"/>
    </row>
    <row r="195" spans="1:1" ht="15" x14ac:dyDescent="0.25">
      <c r="A195" s="19"/>
    </row>
    <row r="196" spans="1:1" ht="15" x14ac:dyDescent="0.25">
      <c r="A196" s="19"/>
    </row>
    <row r="197" spans="1:1" ht="15" x14ac:dyDescent="0.25">
      <c r="A197" s="19"/>
    </row>
    <row r="198" spans="1:1" ht="15" x14ac:dyDescent="0.25">
      <c r="A198" s="19"/>
    </row>
    <row r="199" spans="1:1" ht="15" x14ac:dyDescent="0.25">
      <c r="A199" s="19"/>
    </row>
    <row r="200" spans="1:1" ht="15" x14ac:dyDescent="0.25">
      <c r="A200" s="19"/>
    </row>
    <row r="201" spans="1:1" ht="15" x14ac:dyDescent="0.25">
      <c r="A201" s="19"/>
    </row>
    <row r="202" spans="1:1" ht="15" x14ac:dyDescent="0.25">
      <c r="A202" s="19"/>
    </row>
    <row r="203" spans="1:1" ht="15" x14ac:dyDescent="0.25">
      <c r="A203" s="19"/>
    </row>
    <row r="204" spans="1:1" ht="15" x14ac:dyDescent="0.25">
      <c r="A204" s="19"/>
    </row>
    <row r="205" spans="1:1" ht="15" x14ac:dyDescent="0.25">
      <c r="A205" s="19"/>
    </row>
    <row r="206" spans="1:1" ht="15" x14ac:dyDescent="0.25">
      <c r="A206" s="19"/>
    </row>
    <row r="207" spans="1:1" ht="15" x14ac:dyDescent="0.25">
      <c r="A207" s="19"/>
    </row>
    <row r="208" spans="1:1" ht="15" x14ac:dyDescent="0.25">
      <c r="A208" s="19"/>
    </row>
    <row r="209" spans="1:1" ht="15" x14ac:dyDescent="0.25">
      <c r="A209" s="19"/>
    </row>
    <row r="210" spans="1:1" ht="15" x14ac:dyDescent="0.25">
      <c r="A210" s="19"/>
    </row>
    <row r="211" spans="1:1" ht="15" x14ac:dyDescent="0.25">
      <c r="A211" s="19"/>
    </row>
    <row r="212" spans="1:1" ht="15" x14ac:dyDescent="0.25">
      <c r="A212" s="19"/>
    </row>
    <row r="213" spans="1:1" ht="15" x14ac:dyDescent="0.25">
      <c r="A213" s="19"/>
    </row>
    <row r="214" spans="1:1" ht="15" x14ac:dyDescent="0.25">
      <c r="A214" s="19"/>
    </row>
    <row r="215" spans="1:1" ht="15" x14ac:dyDescent="0.25">
      <c r="A215" s="19"/>
    </row>
    <row r="216" spans="1:1" ht="15" x14ac:dyDescent="0.25">
      <c r="A216" s="19"/>
    </row>
    <row r="217" spans="1:1" ht="15" x14ac:dyDescent="0.25">
      <c r="A217" s="19"/>
    </row>
    <row r="218" spans="1:1" ht="15" x14ac:dyDescent="0.25">
      <c r="A218" s="19"/>
    </row>
    <row r="219" spans="1:1" ht="15" x14ac:dyDescent="0.25">
      <c r="A219" s="19"/>
    </row>
    <row r="220" spans="1:1" ht="15" x14ac:dyDescent="0.25">
      <c r="A220" s="19"/>
    </row>
    <row r="221" spans="1:1" ht="15" x14ac:dyDescent="0.25">
      <c r="A221" s="19"/>
    </row>
    <row r="222" spans="1:1" ht="15" x14ac:dyDescent="0.25">
      <c r="A222" s="19"/>
    </row>
    <row r="223" spans="1:1" ht="15" x14ac:dyDescent="0.25">
      <c r="A223" s="19"/>
    </row>
    <row r="224" spans="1:1" ht="15" x14ac:dyDescent="0.25">
      <c r="A224" s="19"/>
    </row>
    <row r="225" spans="1:1" ht="15" x14ac:dyDescent="0.25">
      <c r="A225" s="19"/>
    </row>
    <row r="226" spans="1:1" ht="15" x14ac:dyDescent="0.25">
      <c r="A226" s="19"/>
    </row>
    <row r="227" spans="1:1" ht="15" x14ac:dyDescent="0.25">
      <c r="A227" s="19"/>
    </row>
    <row r="228" spans="1:1" ht="15" x14ac:dyDescent="0.25">
      <c r="A228" s="19"/>
    </row>
    <row r="229" spans="1:1" ht="15" x14ac:dyDescent="0.25">
      <c r="A229" s="19"/>
    </row>
    <row r="230" spans="1:1" ht="15" x14ac:dyDescent="0.25">
      <c r="A230" s="19"/>
    </row>
    <row r="231" spans="1:1" ht="15" x14ac:dyDescent="0.25">
      <c r="A231" s="19"/>
    </row>
    <row r="232" spans="1:1" ht="15" x14ac:dyDescent="0.25">
      <c r="A232" s="19"/>
    </row>
    <row r="233" spans="1:1" ht="15" x14ac:dyDescent="0.25">
      <c r="A233" s="19"/>
    </row>
    <row r="234" spans="1:1" ht="15" x14ac:dyDescent="0.25">
      <c r="A234" s="19"/>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mergeCells count="1">
    <mergeCell ref="B22:B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9"/>
  <sheetViews>
    <sheetView workbookViewId="0"/>
  </sheetViews>
  <sheetFormatPr defaultColWidth="9.140625" defaultRowHeight="15" x14ac:dyDescent="0.25"/>
  <cols>
    <col min="1" max="1" width="11.28515625" style="17" customWidth="1"/>
    <col min="2" max="2" width="13.5703125" style="57" customWidth="1"/>
    <col min="3" max="3" width="21.28515625" style="57" customWidth="1"/>
    <col min="4" max="5" width="11.28515625" style="17" customWidth="1"/>
    <col min="6" max="6" width="16.85546875" style="17" bestFit="1" customWidth="1"/>
    <col min="7" max="8" width="15.42578125" style="17" bestFit="1" customWidth="1"/>
    <col min="9" max="9" width="11.28515625" style="17" customWidth="1"/>
    <col min="10" max="10" width="16.42578125" style="17" bestFit="1" customWidth="1"/>
    <col min="11" max="11" width="15.42578125" style="17" bestFit="1" customWidth="1"/>
    <col min="12" max="15" width="14" style="17" bestFit="1" customWidth="1"/>
    <col min="16" max="19" width="6.140625" style="17" bestFit="1" customWidth="1"/>
    <col min="20" max="20" width="15.42578125" style="17" bestFit="1" customWidth="1"/>
    <col min="21" max="16384" width="9.140625" style="17"/>
  </cols>
  <sheetData>
    <row r="1" spans="1:20" s="89" customFormat="1" x14ac:dyDescent="0.25">
      <c r="A1" s="89" t="s">
        <v>233</v>
      </c>
      <c r="B1" s="177" t="s">
        <v>493</v>
      </c>
      <c r="C1" s="177" t="s">
        <v>508</v>
      </c>
      <c r="D1" s="89" t="s">
        <v>258</v>
      </c>
      <c r="E1" s="89" t="s">
        <v>327</v>
      </c>
      <c r="F1" s="176" t="s">
        <v>18</v>
      </c>
      <c r="G1" s="176" t="s">
        <v>19</v>
      </c>
      <c r="H1" s="176" t="s">
        <v>20</v>
      </c>
      <c r="I1" s="176" t="s">
        <v>21</v>
      </c>
      <c r="J1" s="176" t="s">
        <v>22</v>
      </c>
      <c r="K1" s="176" t="s">
        <v>23</v>
      </c>
      <c r="L1" s="176" t="s">
        <v>24</v>
      </c>
      <c r="M1" s="176" t="s">
        <v>25</v>
      </c>
      <c r="N1" s="176" t="s">
        <v>26</v>
      </c>
      <c r="O1" s="176" t="s">
        <v>27</v>
      </c>
      <c r="P1" s="176" t="s">
        <v>28</v>
      </c>
      <c r="Q1" s="176" t="s">
        <v>29</v>
      </c>
      <c r="R1" s="176" t="s">
        <v>30</v>
      </c>
      <c r="S1" s="176" t="s">
        <v>31</v>
      </c>
      <c r="T1" s="176" t="s">
        <v>437</v>
      </c>
    </row>
    <row r="2" spans="1:20" s="85" customFormat="1" ht="12.75" x14ac:dyDescent="0.2">
      <c r="A2" s="78">
        <v>42369</v>
      </c>
      <c r="B2" s="77" t="s">
        <v>409</v>
      </c>
      <c r="C2" s="77" t="s">
        <v>538</v>
      </c>
      <c r="D2" s="84" t="s">
        <v>282</v>
      </c>
      <c r="E2" s="84" t="s">
        <v>537</v>
      </c>
      <c r="F2" s="199">
        <v>2332269663.1599998</v>
      </c>
      <c r="G2" s="199">
        <v>0</v>
      </c>
      <c r="H2" s="199">
        <v>0</v>
      </c>
      <c r="I2" s="199">
        <v>247944.01</v>
      </c>
      <c r="J2" s="199">
        <v>456887893.83999997</v>
      </c>
      <c r="K2" s="199">
        <v>1033515487.01</v>
      </c>
      <c r="L2" s="199">
        <v>129513600.64300001</v>
      </c>
      <c r="M2" s="199">
        <v>198076303.09999999</v>
      </c>
      <c r="N2" s="199">
        <v>503113151.50999999</v>
      </c>
      <c r="O2" s="199">
        <v>4435916.4000000004</v>
      </c>
      <c r="P2" s="199" t="s">
        <v>476</v>
      </c>
      <c r="Q2" s="199" t="s">
        <v>476</v>
      </c>
      <c r="R2" s="199" t="s">
        <v>476</v>
      </c>
      <c r="S2" s="199" t="s">
        <v>476</v>
      </c>
      <c r="T2" s="199">
        <v>4658059959.6700001</v>
      </c>
    </row>
    <row r="3" spans="1:20" s="85" customFormat="1" ht="12.75" x14ac:dyDescent="0.2">
      <c r="A3" s="78">
        <v>42369</v>
      </c>
      <c r="B3" s="77" t="s">
        <v>409</v>
      </c>
      <c r="C3" s="77" t="s">
        <v>538</v>
      </c>
      <c r="D3" s="84" t="s">
        <v>283</v>
      </c>
      <c r="E3" s="84" t="s">
        <v>537</v>
      </c>
      <c r="F3" s="199">
        <v>2265739546.25</v>
      </c>
      <c r="G3" s="199">
        <v>0</v>
      </c>
      <c r="H3" s="199">
        <v>0</v>
      </c>
      <c r="I3" s="199">
        <v>235606.83</v>
      </c>
      <c r="J3" s="199">
        <v>425784974.54000002</v>
      </c>
      <c r="K3" s="199">
        <v>924897606.63999999</v>
      </c>
      <c r="L3" s="199">
        <v>122252129.888561</v>
      </c>
      <c r="M3" s="199">
        <v>188455176.62</v>
      </c>
      <c r="N3" s="199">
        <v>431150160.55000001</v>
      </c>
      <c r="O3" s="199">
        <v>3254076.67</v>
      </c>
      <c r="P3" s="199" t="s">
        <v>476</v>
      </c>
      <c r="Q3" s="199" t="s">
        <v>476</v>
      </c>
      <c r="R3" s="199" t="s">
        <v>476</v>
      </c>
      <c r="S3" s="199" t="s">
        <v>476</v>
      </c>
      <c r="T3" s="199">
        <v>4361769277.9700003</v>
      </c>
    </row>
    <row r="4" spans="1:20" s="85" customFormat="1" ht="12.75" x14ac:dyDescent="0.2">
      <c r="A4" s="78"/>
      <c r="B4" s="98"/>
      <c r="C4" s="98"/>
      <c r="D4" s="84"/>
      <c r="E4" s="84"/>
      <c r="F4" s="86"/>
      <c r="G4" s="86"/>
      <c r="H4" s="86"/>
      <c r="I4" s="86"/>
      <c r="J4" s="86"/>
      <c r="K4" s="86"/>
      <c r="L4" s="86"/>
      <c r="M4" s="86"/>
      <c r="N4" s="86"/>
      <c r="O4" s="86"/>
      <c r="P4" s="86"/>
      <c r="Q4" s="86"/>
      <c r="R4" s="86"/>
      <c r="S4" s="86"/>
      <c r="T4" s="86"/>
    </row>
    <row r="5" spans="1:20" s="85" customFormat="1" ht="12.75" x14ac:dyDescent="0.2">
      <c r="A5" s="78"/>
      <c r="B5" s="98"/>
      <c r="C5" s="98"/>
      <c r="D5" s="84"/>
      <c r="E5" s="84"/>
      <c r="F5" s="127"/>
      <c r="G5" s="127"/>
      <c r="H5" s="127"/>
      <c r="I5" s="127"/>
      <c r="J5" s="86"/>
      <c r="K5" s="86"/>
      <c r="L5" s="86"/>
      <c r="M5" s="86"/>
      <c r="N5" s="86"/>
      <c r="O5" s="86"/>
      <c r="P5" s="86"/>
      <c r="Q5" s="86"/>
      <c r="R5" s="86"/>
      <c r="S5" s="86"/>
      <c r="T5" s="86"/>
    </row>
    <row r="6" spans="1:20" x14ac:dyDescent="0.25">
      <c r="F6" s="143"/>
      <c r="G6" s="143"/>
      <c r="H6" s="143"/>
      <c r="I6" s="143"/>
    </row>
    <row r="7" spans="1:20" x14ac:dyDescent="0.25">
      <c r="F7" s="124"/>
    </row>
    <row r="8" spans="1:20" x14ac:dyDescent="0.25">
      <c r="F8" s="124"/>
      <c r="H8" s="144"/>
    </row>
    <row r="9" spans="1:20" x14ac:dyDescent="0.25">
      <c r="J9" s="144"/>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
  <sheetViews>
    <sheetView workbookViewId="0"/>
  </sheetViews>
  <sheetFormatPr defaultColWidth="9.140625" defaultRowHeight="15" x14ac:dyDescent="0.25"/>
  <cols>
    <col min="1" max="1" width="11.140625" style="12" bestFit="1" customWidth="1"/>
    <col min="2" max="2" width="13.42578125" style="57" customWidth="1"/>
    <col min="3" max="3" width="21" style="57" customWidth="1"/>
    <col min="4" max="4" width="32.42578125" style="12" customWidth="1"/>
    <col min="5" max="5" width="10" style="12" customWidth="1"/>
    <col min="6" max="6" width="15.42578125" style="90" bestFit="1" customWidth="1"/>
    <col min="7" max="7" width="14" style="90" bestFit="1" customWidth="1"/>
    <col min="8" max="8" width="15.42578125" style="90" bestFit="1" customWidth="1"/>
    <col min="9" max="9" width="14" style="90" bestFit="1" customWidth="1"/>
    <col min="10" max="16384" width="9.140625" style="12"/>
  </cols>
  <sheetData>
    <row r="1" spans="1:9" s="179" customFormat="1" x14ac:dyDescent="0.25">
      <c r="A1" s="89" t="s">
        <v>233</v>
      </c>
      <c r="B1" s="177" t="s">
        <v>493</v>
      </c>
      <c r="C1" s="177" t="s">
        <v>508</v>
      </c>
      <c r="D1" s="89" t="s">
        <v>258</v>
      </c>
      <c r="E1" s="89" t="s">
        <v>327</v>
      </c>
      <c r="F1" s="178" t="s">
        <v>34</v>
      </c>
      <c r="G1" s="178" t="s">
        <v>37</v>
      </c>
      <c r="H1" s="178" t="s">
        <v>38</v>
      </c>
      <c r="I1" s="178" t="s">
        <v>41</v>
      </c>
    </row>
    <row r="2" spans="1:9" s="43" customFormat="1" x14ac:dyDescent="0.25">
      <c r="A2" s="78">
        <v>42369</v>
      </c>
      <c r="B2" s="77" t="s">
        <v>409</v>
      </c>
      <c r="C2" s="77" t="s">
        <v>538</v>
      </c>
      <c r="D2" s="88" t="s">
        <v>296</v>
      </c>
      <c r="E2" s="88" t="s">
        <v>537</v>
      </c>
      <c r="F2" s="199">
        <v>2346491566</v>
      </c>
      <c r="G2" s="199">
        <v>302316261</v>
      </c>
      <c r="H2" s="199">
        <v>3827019277.6100001</v>
      </c>
      <c r="I2" s="199">
        <v>410910734</v>
      </c>
    </row>
    <row r="3" spans="1:9" s="43" customFormat="1" x14ac:dyDescent="0.25">
      <c r="A3" s="78">
        <v>42369</v>
      </c>
      <c r="B3" s="77" t="s">
        <v>409</v>
      </c>
      <c r="C3" s="77" t="s">
        <v>538</v>
      </c>
      <c r="D3" s="88" t="s">
        <v>266</v>
      </c>
      <c r="E3" s="88" t="s">
        <v>537</v>
      </c>
      <c r="F3" s="199">
        <v>1608807010</v>
      </c>
      <c r="G3" s="199">
        <v>5162383.8</v>
      </c>
      <c r="H3" s="199">
        <v>2679489814</v>
      </c>
      <c r="I3" s="199">
        <v>7370464.0099999998</v>
      </c>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
  <sheetViews>
    <sheetView workbookViewId="0"/>
  </sheetViews>
  <sheetFormatPr defaultRowHeight="15" x14ac:dyDescent="0.25"/>
  <cols>
    <col min="1" max="1" width="11.5703125" bestFit="1" customWidth="1"/>
    <col min="2" max="2" width="16.7109375" style="57" customWidth="1"/>
    <col min="3" max="3" width="24.140625" style="57" customWidth="1"/>
    <col min="4" max="4" width="24.5703125" style="18" customWidth="1"/>
    <col min="5" max="5" width="11.5703125" style="18" customWidth="1"/>
    <col min="6" max="6" width="14" customWidth="1"/>
    <col min="7" max="7" width="14" bestFit="1" customWidth="1"/>
  </cols>
  <sheetData>
    <row r="1" spans="1:7" s="89" customFormat="1" x14ac:dyDescent="0.25">
      <c r="A1" s="89" t="s">
        <v>233</v>
      </c>
      <c r="B1" s="177" t="s">
        <v>493</v>
      </c>
      <c r="C1" s="177" t="s">
        <v>508</v>
      </c>
      <c r="D1" s="89" t="s">
        <v>258</v>
      </c>
      <c r="E1" s="89" t="s">
        <v>327</v>
      </c>
      <c r="F1" s="128" t="s">
        <v>36</v>
      </c>
      <c r="G1" s="128" t="s">
        <v>40</v>
      </c>
    </row>
    <row r="2" spans="1:7" s="43" customFormat="1" x14ac:dyDescent="0.25">
      <c r="A2" s="78">
        <v>42369</v>
      </c>
      <c r="B2" s="77" t="s">
        <v>409</v>
      </c>
      <c r="C2" s="77" t="s">
        <v>538</v>
      </c>
      <c r="D2" s="77" t="s">
        <v>587</v>
      </c>
      <c r="E2" s="77" t="s">
        <v>537</v>
      </c>
      <c r="F2" s="153">
        <v>0</v>
      </c>
      <c r="G2" s="152">
        <v>116733019.08216906</v>
      </c>
    </row>
    <row r="3" spans="1:7" x14ac:dyDescent="0.25">
      <c r="A3" s="78">
        <v>42369</v>
      </c>
      <c r="B3" s="77" t="s">
        <v>409</v>
      </c>
      <c r="C3" s="77" t="s">
        <v>538</v>
      </c>
      <c r="D3" s="77" t="s">
        <v>588</v>
      </c>
      <c r="E3" s="77" t="s">
        <v>537</v>
      </c>
      <c r="F3" s="153">
        <v>0</v>
      </c>
      <c r="G3" s="152">
        <v>186084866.6098299</v>
      </c>
    </row>
    <row r="4" spans="1:7" x14ac:dyDescent="0.25">
      <c r="A4" s="78">
        <v>42369</v>
      </c>
      <c r="B4" s="77" t="s">
        <v>409</v>
      </c>
      <c r="C4" s="77" t="s">
        <v>538</v>
      </c>
      <c r="D4" s="77" t="s">
        <v>589</v>
      </c>
      <c r="E4" s="77" t="s">
        <v>537</v>
      </c>
      <c r="F4" s="153">
        <v>0</v>
      </c>
      <c r="G4" s="152">
        <v>148212224.05416393</v>
      </c>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41"/>
  <sheetViews>
    <sheetView workbookViewId="0"/>
  </sheetViews>
  <sheetFormatPr defaultRowHeight="15" x14ac:dyDescent="0.25"/>
  <cols>
    <col min="1" max="1" width="11.140625" bestFit="1" customWidth="1"/>
    <col min="2" max="2" width="16.7109375" style="57" customWidth="1"/>
    <col min="3" max="3" width="24.140625" style="57" customWidth="1"/>
    <col min="4" max="4" width="16" customWidth="1"/>
    <col min="5" max="5" width="16" style="18" customWidth="1"/>
    <col min="6" max="6" width="16.42578125" style="104" bestFit="1" customWidth="1"/>
    <col min="10" max="10" width="25.85546875" customWidth="1"/>
    <col min="12" max="12" width="10" bestFit="1" customWidth="1"/>
  </cols>
  <sheetData>
    <row r="1" spans="1:7" s="181" customFormat="1" x14ac:dyDescent="0.25">
      <c r="A1" s="89" t="s">
        <v>233</v>
      </c>
      <c r="B1" s="177" t="s">
        <v>493</v>
      </c>
      <c r="C1" s="177" t="s">
        <v>508</v>
      </c>
      <c r="D1" s="89" t="s">
        <v>258</v>
      </c>
      <c r="E1" s="89" t="s">
        <v>327</v>
      </c>
      <c r="F1" s="180" t="s">
        <v>45</v>
      </c>
    </row>
    <row r="2" spans="1:7" s="48" customFormat="1" ht="24.75" customHeight="1" x14ac:dyDescent="0.25">
      <c r="A2" s="78">
        <v>42369</v>
      </c>
      <c r="B2" s="78" t="s">
        <v>409</v>
      </c>
      <c r="C2" s="78" t="s">
        <v>538</v>
      </c>
      <c r="D2" s="93" t="s">
        <v>564</v>
      </c>
      <c r="E2" s="93" t="s">
        <v>537</v>
      </c>
      <c r="F2" s="102">
        <f>SUM(F6,F10,F14,F18,F22,F26,F30,F34,F38)</f>
        <v>18055504307.040001</v>
      </c>
    </row>
    <row r="3" spans="1:7" s="48" customFormat="1" ht="24.75" customHeight="1" x14ac:dyDescent="0.25">
      <c r="A3" s="78">
        <v>42369</v>
      </c>
      <c r="B3" s="78" t="s">
        <v>409</v>
      </c>
      <c r="C3" s="78" t="s">
        <v>538</v>
      </c>
      <c r="D3" s="93" t="s">
        <v>267</v>
      </c>
      <c r="E3" s="93" t="s">
        <v>537</v>
      </c>
      <c r="F3" s="102">
        <f>SUM(F7,F11,F15,F19,F23,F27,F31,F35,F39)</f>
        <v>18818730801.900002</v>
      </c>
    </row>
    <row r="4" spans="1:7" s="48" customFormat="1" ht="24.75" customHeight="1" x14ac:dyDescent="0.25">
      <c r="A4" s="78">
        <v>42369</v>
      </c>
      <c r="B4" s="78" t="s">
        <v>409</v>
      </c>
      <c r="C4" s="78" t="s">
        <v>538</v>
      </c>
      <c r="D4" s="93" t="s">
        <v>261</v>
      </c>
      <c r="E4" s="93" t="s">
        <v>537</v>
      </c>
      <c r="F4" s="102">
        <f>SUM(F8,F12,F16,F20,F24,F28,F32,F36,F40)</f>
        <v>6217442056.5299997</v>
      </c>
    </row>
    <row r="5" spans="1:7" s="48" customFormat="1" ht="24.75" customHeight="1" x14ac:dyDescent="0.25">
      <c r="A5" s="99">
        <v>42369</v>
      </c>
      <c r="B5" s="99" t="s">
        <v>409</v>
      </c>
      <c r="C5" s="99" t="s">
        <v>538</v>
      </c>
      <c r="D5" s="100" t="s">
        <v>263</v>
      </c>
      <c r="E5" s="100" t="s">
        <v>537</v>
      </c>
      <c r="F5" s="103">
        <f>SUM(F2:F4)</f>
        <v>43091677165.470001</v>
      </c>
    </row>
    <row r="6" spans="1:7" ht="25.5" x14ac:dyDescent="0.25">
      <c r="A6" s="78">
        <v>42369</v>
      </c>
      <c r="B6" s="78" t="s">
        <v>409</v>
      </c>
      <c r="C6" s="78" t="s">
        <v>541</v>
      </c>
      <c r="D6" s="93" t="s">
        <v>564</v>
      </c>
      <c r="E6" s="93" t="s">
        <v>537</v>
      </c>
      <c r="F6" s="102">
        <v>10871528961.940001</v>
      </c>
    </row>
    <row r="7" spans="1:7" ht="25.5" x14ac:dyDescent="0.25">
      <c r="A7" s="78">
        <v>42369</v>
      </c>
      <c r="B7" s="78" t="s">
        <v>409</v>
      </c>
      <c r="C7" s="78" t="s">
        <v>541</v>
      </c>
      <c r="D7" s="93" t="s">
        <v>267</v>
      </c>
      <c r="E7" s="93" t="s">
        <v>537</v>
      </c>
      <c r="F7" s="102">
        <v>14134633625.48</v>
      </c>
      <c r="G7" s="102"/>
    </row>
    <row r="8" spans="1:7" ht="25.5" x14ac:dyDescent="0.25">
      <c r="A8" s="78">
        <v>42369</v>
      </c>
      <c r="B8" s="78" t="s">
        <v>409</v>
      </c>
      <c r="C8" s="78" t="s">
        <v>541</v>
      </c>
      <c r="D8" s="93" t="s">
        <v>261</v>
      </c>
      <c r="E8" s="93" t="s">
        <v>537</v>
      </c>
      <c r="F8" s="102">
        <v>4725095104.3999996</v>
      </c>
    </row>
    <row r="9" spans="1:7" s="101" customFormat="1" ht="25.5" x14ac:dyDescent="0.25">
      <c r="A9" s="99">
        <v>42369</v>
      </c>
      <c r="B9" s="99" t="s">
        <v>409</v>
      </c>
      <c r="C9" s="99" t="s">
        <v>541</v>
      </c>
      <c r="D9" s="100" t="s">
        <v>263</v>
      </c>
      <c r="E9" s="100" t="s">
        <v>537</v>
      </c>
      <c r="F9" s="103">
        <v>29731257691.82</v>
      </c>
    </row>
    <row r="10" spans="1:7" ht="25.5" x14ac:dyDescent="0.25">
      <c r="A10" s="78">
        <v>42369</v>
      </c>
      <c r="B10" s="78" t="s">
        <v>409</v>
      </c>
      <c r="C10" s="78" t="s">
        <v>540</v>
      </c>
      <c r="D10" s="93" t="s">
        <v>564</v>
      </c>
      <c r="E10" s="93" t="s">
        <v>537</v>
      </c>
      <c r="F10" s="102">
        <v>378852910.23000002</v>
      </c>
    </row>
    <row r="11" spans="1:7" ht="25.5" x14ac:dyDescent="0.25">
      <c r="A11" s="78">
        <v>42369</v>
      </c>
      <c r="B11" s="78" t="s">
        <v>409</v>
      </c>
      <c r="C11" s="78" t="s">
        <v>540</v>
      </c>
      <c r="D11" s="93" t="s">
        <v>267</v>
      </c>
      <c r="E11" s="93" t="s">
        <v>537</v>
      </c>
      <c r="F11" s="102">
        <v>3862184561.0599999</v>
      </c>
      <c r="G11" s="102"/>
    </row>
    <row r="12" spans="1:7" ht="25.5" x14ac:dyDescent="0.25">
      <c r="A12" s="78">
        <v>42369</v>
      </c>
      <c r="B12" s="78" t="s">
        <v>409</v>
      </c>
      <c r="C12" s="78" t="s">
        <v>540</v>
      </c>
      <c r="D12" s="93" t="s">
        <v>261</v>
      </c>
      <c r="E12" s="93" t="s">
        <v>537</v>
      </c>
      <c r="F12" s="102">
        <v>653172911.10000002</v>
      </c>
    </row>
    <row r="13" spans="1:7" s="101" customFormat="1" ht="25.5" x14ac:dyDescent="0.25">
      <c r="A13" s="99">
        <v>42369</v>
      </c>
      <c r="B13" s="99" t="s">
        <v>409</v>
      </c>
      <c r="C13" s="99" t="s">
        <v>540</v>
      </c>
      <c r="D13" s="100" t="s">
        <v>263</v>
      </c>
      <c r="E13" s="100" t="s">
        <v>537</v>
      </c>
      <c r="F13" s="103">
        <v>4894210382.3900003</v>
      </c>
    </row>
    <row r="14" spans="1:7" s="200" customFormat="1" ht="25.5" x14ac:dyDescent="0.25">
      <c r="A14" s="78">
        <v>42369</v>
      </c>
      <c r="B14" s="78" t="s">
        <v>409</v>
      </c>
      <c r="C14" s="78" t="s">
        <v>601</v>
      </c>
      <c r="D14" s="93" t="s">
        <v>564</v>
      </c>
      <c r="E14" s="93" t="s">
        <v>537</v>
      </c>
      <c r="F14" s="102">
        <v>757113074.20000005</v>
      </c>
    </row>
    <row r="15" spans="1:7" s="200" customFormat="1" ht="25.5" x14ac:dyDescent="0.25">
      <c r="A15" s="78">
        <v>42369</v>
      </c>
      <c r="B15" s="78" t="s">
        <v>409</v>
      </c>
      <c r="C15" s="78" t="s">
        <v>601</v>
      </c>
      <c r="D15" s="93" t="s">
        <v>267</v>
      </c>
      <c r="E15" s="93" t="s">
        <v>537</v>
      </c>
      <c r="F15" s="102">
        <v>1596454.7</v>
      </c>
      <c r="G15" s="102"/>
    </row>
    <row r="16" spans="1:7" s="200" customFormat="1" ht="25.5" x14ac:dyDescent="0.25">
      <c r="A16" s="78">
        <v>42369</v>
      </c>
      <c r="B16" s="78" t="s">
        <v>409</v>
      </c>
      <c r="C16" s="78" t="s">
        <v>601</v>
      </c>
      <c r="D16" s="93" t="s">
        <v>261</v>
      </c>
      <c r="E16" s="93" t="s">
        <v>537</v>
      </c>
      <c r="F16" s="102">
        <v>64527454.200000003</v>
      </c>
    </row>
    <row r="17" spans="1:7" s="101" customFormat="1" ht="25.5" x14ac:dyDescent="0.25">
      <c r="A17" s="99">
        <v>42369</v>
      </c>
      <c r="B17" s="99" t="s">
        <v>409</v>
      </c>
      <c r="C17" s="99" t="s">
        <v>601</v>
      </c>
      <c r="D17" s="100" t="s">
        <v>263</v>
      </c>
      <c r="E17" s="100" t="s">
        <v>537</v>
      </c>
      <c r="F17" s="103">
        <v>823236983.10000014</v>
      </c>
    </row>
    <row r="18" spans="1:7" s="48" customFormat="1" ht="25.5" x14ac:dyDescent="0.25">
      <c r="A18" s="78">
        <v>42369</v>
      </c>
      <c r="B18" s="78" t="s">
        <v>409</v>
      </c>
      <c r="C18" s="78" t="s">
        <v>602</v>
      </c>
      <c r="D18" s="93" t="s">
        <v>564</v>
      </c>
      <c r="E18" s="93" t="s">
        <v>537</v>
      </c>
      <c r="F18" s="102">
        <v>6372034.4000000004</v>
      </c>
    </row>
    <row r="19" spans="1:7" s="48" customFormat="1" ht="25.5" x14ac:dyDescent="0.25">
      <c r="A19" s="78">
        <v>42369</v>
      </c>
      <c r="B19" s="78" t="s">
        <v>409</v>
      </c>
      <c r="C19" s="78" t="s">
        <v>602</v>
      </c>
      <c r="D19" s="93" t="s">
        <v>267</v>
      </c>
      <c r="E19" s="93" t="s">
        <v>537</v>
      </c>
      <c r="F19" s="102">
        <v>41827928.57</v>
      </c>
      <c r="G19" s="102"/>
    </row>
    <row r="20" spans="1:7" s="48" customFormat="1" ht="25.5" x14ac:dyDescent="0.25">
      <c r="A20" s="78">
        <v>42369</v>
      </c>
      <c r="B20" s="78" t="s">
        <v>409</v>
      </c>
      <c r="C20" s="78" t="s">
        <v>602</v>
      </c>
      <c r="D20" s="93" t="s">
        <v>261</v>
      </c>
      <c r="E20" s="93" t="s">
        <v>537</v>
      </c>
      <c r="F20" s="102">
        <v>24062746.370000001</v>
      </c>
    </row>
    <row r="21" spans="1:7" s="101" customFormat="1" ht="25.5" x14ac:dyDescent="0.25">
      <c r="A21" s="99">
        <v>42369</v>
      </c>
      <c r="B21" s="99" t="s">
        <v>409</v>
      </c>
      <c r="C21" s="99" t="s">
        <v>602</v>
      </c>
      <c r="D21" s="100" t="s">
        <v>263</v>
      </c>
      <c r="E21" s="100" t="s">
        <v>537</v>
      </c>
      <c r="F21" s="103">
        <v>72262709.340000004</v>
      </c>
    </row>
    <row r="22" spans="1:7" ht="24.75" customHeight="1" x14ac:dyDescent="0.25">
      <c r="A22" s="78">
        <v>42369</v>
      </c>
      <c r="B22" s="78" t="s">
        <v>409</v>
      </c>
      <c r="C22" s="78" t="s">
        <v>543</v>
      </c>
      <c r="D22" s="93" t="s">
        <v>564</v>
      </c>
      <c r="E22" s="93" t="s">
        <v>537</v>
      </c>
      <c r="F22" s="102">
        <v>3614426.3</v>
      </c>
    </row>
    <row r="23" spans="1:7" ht="25.5" x14ac:dyDescent="0.25">
      <c r="A23" s="78">
        <v>42369</v>
      </c>
      <c r="B23" s="78" t="s">
        <v>409</v>
      </c>
      <c r="C23" s="78" t="s">
        <v>543</v>
      </c>
      <c r="D23" s="93" t="s">
        <v>267</v>
      </c>
      <c r="E23" s="93" t="s">
        <v>537</v>
      </c>
      <c r="F23" s="102">
        <v>3939686.9</v>
      </c>
    </row>
    <row r="24" spans="1:7" ht="25.5" x14ac:dyDescent="0.25">
      <c r="A24" s="78">
        <v>42369</v>
      </c>
      <c r="B24" s="78" t="s">
        <v>409</v>
      </c>
      <c r="C24" s="78" t="s">
        <v>543</v>
      </c>
      <c r="D24" s="93" t="s">
        <v>261</v>
      </c>
      <c r="E24" s="93" t="s">
        <v>537</v>
      </c>
      <c r="F24" s="102">
        <v>32774.800000000003</v>
      </c>
      <c r="G24" s="102"/>
    </row>
    <row r="25" spans="1:7" s="101" customFormat="1" ht="25.5" x14ac:dyDescent="0.25">
      <c r="A25" s="99">
        <v>42369</v>
      </c>
      <c r="B25" s="99" t="s">
        <v>409</v>
      </c>
      <c r="C25" s="99" t="s">
        <v>543</v>
      </c>
      <c r="D25" s="100" t="s">
        <v>263</v>
      </c>
      <c r="E25" s="100" t="s">
        <v>537</v>
      </c>
      <c r="F25" s="103">
        <v>7586888</v>
      </c>
    </row>
    <row r="26" spans="1:7" ht="25.5" x14ac:dyDescent="0.25">
      <c r="A26" s="78">
        <v>42369</v>
      </c>
      <c r="B26" s="78" t="s">
        <v>409</v>
      </c>
      <c r="C26" s="78" t="s">
        <v>542</v>
      </c>
      <c r="D26" s="93" t="s">
        <v>564</v>
      </c>
      <c r="E26" s="93" t="s">
        <v>537</v>
      </c>
      <c r="F26" s="102">
        <v>3405984.25</v>
      </c>
    </row>
    <row r="27" spans="1:7" ht="25.5" x14ac:dyDescent="0.25">
      <c r="A27" s="78">
        <v>42369</v>
      </c>
      <c r="B27" s="78" t="s">
        <v>409</v>
      </c>
      <c r="C27" s="78" t="s">
        <v>542</v>
      </c>
      <c r="D27" s="93" t="s">
        <v>267</v>
      </c>
      <c r="E27" s="93" t="s">
        <v>537</v>
      </c>
      <c r="F27" s="102">
        <v>4172088.74</v>
      </c>
    </row>
    <row r="28" spans="1:7" ht="25.5" x14ac:dyDescent="0.25">
      <c r="A28" s="78">
        <v>42369</v>
      </c>
      <c r="B28" s="78" t="s">
        <v>409</v>
      </c>
      <c r="C28" s="78" t="s">
        <v>542</v>
      </c>
      <c r="D28" s="93" t="s">
        <v>261</v>
      </c>
      <c r="E28" s="93" t="s">
        <v>537</v>
      </c>
      <c r="F28" s="102">
        <v>221284.3</v>
      </c>
      <c r="G28" s="102"/>
    </row>
    <row r="29" spans="1:7" s="101" customFormat="1" ht="25.5" x14ac:dyDescent="0.25">
      <c r="A29" s="99">
        <v>42369</v>
      </c>
      <c r="B29" s="99" t="s">
        <v>409</v>
      </c>
      <c r="C29" s="99" t="s">
        <v>542</v>
      </c>
      <c r="D29" s="100" t="s">
        <v>263</v>
      </c>
      <c r="E29" s="100" t="s">
        <v>537</v>
      </c>
      <c r="F29" s="103">
        <v>7799357.2800000003</v>
      </c>
    </row>
    <row r="30" spans="1:7" s="101" customFormat="1" ht="25.5" x14ac:dyDescent="0.25">
      <c r="A30" s="78">
        <v>42369</v>
      </c>
      <c r="B30" s="78" t="s">
        <v>409</v>
      </c>
      <c r="C30" s="78" t="s">
        <v>605</v>
      </c>
      <c r="D30" s="93" t="s">
        <v>564</v>
      </c>
      <c r="E30" s="93" t="s">
        <v>537</v>
      </c>
      <c r="F30" s="102">
        <v>3456716.05</v>
      </c>
    </row>
    <row r="31" spans="1:7" s="101" customFormat="1" ht="25.5" x14ac:dyDescent="0.25">
      <c r="A31" s="78">
        <v>42369</v>
      </c>
      <c r="B31" s="78" t="s">
        <v>409</v>
      </c>
      <c r="C31" s="78" t="s">
        <v>605</v>
      </c>
      <c r="D31" s="93" t="s">
        <v>267</v>
      </c>
      <c r="E31" s="93" t="s">
        <v>537</v>
      </c>
      <c r="F31" s="102">
        <v>167872.94</v>
      </c>
    </row>
    <row r="32" spans="1:7" s="101" customFormat="1" ht="25.5" x14ac:dyDescent="0.25">
      <c r="A32" s="78">
        <v>42369</v>
      </c>
      <c r="B32" s="78" t="s">
        <v>409</v>
      </c>
      <c r="C32" s="78" t="s">
        <v>605</v>
      </c>
      <c r="D32" s="93" t="s">
        <v>261</v>
      </c>
      <c r="E32" s="93" t="s">
        <v>537</v>
      </c>
      <c r="F32" s="102">
        <v>646560.9</v>
      </c>
    </row>
    <row r="33" spans="1:6" s="101" customFormat="1" ht="25.5" x14ac:dyDescent="0.25">
      <c r="A33" s="99">
        <v>42369</v>
      </c>
      <c r="B33" s="99" t="s">
        <v>409</v>
      </c>
      <c r="C33" s="99" t="s">
        <v>605</v>
      </c>
      <c r="D33" s="100" t="s">
        <v>263</v>
      </c>
      <c r="E33" s="100" t="s">
        <v>537</v>
      </c>
      <c r="F33" s="103">
        <v>4271149.8899999997</v>
      </c>
    </row>
    <row r="34" spans="1:6" ht="25.5" x14ac:dyDescent="0.25">
      <c r="A34" s="78">
        <v>42369</v>
      </c>
      <c r="B34" s="78" t="s">
        <v>409</v>
      </c>
      <c r="C34" s="78" t="s">
        <v>574</v>
      </c>
      <c r="D34" s="93" t="s">
        <v>564</v>
      </c>
      <c r="E34" s="93" t="s">
        <v>537</v>
      </c>
      <c r="F34" s="102">
        <v>0</v>
      </c>
    </row>
    <row r="35" spans="1:6" ht="25.5" x14ac:dyDescent="0.25">
      <c r="A35" s="78">
        <v>42369</v>
      </c>
      <c r="B35" s="78" t="s">
        <v>409</v>
      </c>
      <c r="C35" s="78" t="s">
        <v>574</v>
      </c>
      <c r="D35" s="93" t="s">
        <v>267</v>
      </c>
      <c r="E35" s="93" t="s">
        <v>537</v>
      </c>
      <c r="F35" s="102">
        <v>0</v>
      </c>
    </row>
    <row r="36" spans="1:6" ht="25.5" x14ac:dyDescent="0.25">
      <c r="A36" s="78">
        <v>42369</v>
      </c>
      <c r="B36" s="78" t="s">
        <v>409</v>
      </c>
      <c r="C36" s="78" t="s">
        <v>574</v>
      </c>
      <c r="D36" s="93" t="s">
        <v>261</v>
      </c>
      <c r="E36" s="93" t="s">
        <v>537</v>
      </c>
      <c r="F36" s="102">
        <v>0</v>
      </c>
    </row>
    <row r="37" spans="1:6" s="101" customFormat="1" ht="25.5" x14ac:dyDescent="0.25">
      <c r="A37" s="99">
        <v>42369</v>
      </c>
      <c r="B37" s="99" t="s">
        <v>409</v>
      </c>
      <c r="C37" s="99" t="s">
        <v>574</v>
      </c>
      <c r="D37" s="100" t="s">
        <v>263</v>
      </c>
      <c r="E37" s="100" t="s">
        <v>537</v>
      </c>
      <c r="F37" s="103">
        <v>0</v>
      </c>
    </row>
    <row r="38" spans="1:6" ht="25.5" x14ac:dyDescent="0.25">
      <c r="A38" s="78">
        <v>42369</v>
      </c>
      <c r="B38" s="78" t="s">
        <v>409</v>
      </c>
      <c r="C38" s="78" t="s">
        <v>555</v>
      </c>
      <c r="D38" s="93" t="s">
        <v>564</v>
      </c>
      <c r="E38" s="93" t="s">
        <v>537</v>
      </c>
      <c r="F38" s="102">
        <v>6031160199.6700001</v>
      </c>
    </row>
    <row r="39" spans="1:6" ht="25.5" x14ac:dyDescent="0.25">
      <c r="A39" s="78">
        <v>42369</v>
      </c>
      <c r="B39" s="78" t="s">
        <v>409</v>
      </c>
      <c r="C39" s="78" t="s">
        <v>555</v>
      </c>
      <c r="D39" s="93" t="s">
        <v>267</v>
      </c>
      <c r="E39" s="93" t="s">
        <v>537</v>
      </c>
      <c r="F39" s="102">
        <v>770208583.50999999</v>
      </c>
    </row>
    <row r="40" spans="1:6" ht="25.5" x14ac:dyDescent="0.25">
      <c r="A40" s="78">
        <v>42369</v>
      </c>
      <c r="B40" s="78" t="s">
        <v>409</v>
      </c>
      <c r="C40" s="78" t="s">
        <v>555</v>
      </c>
      <c r="D40" s="93" t="s">
        <v>261</v>
      </c>
      <c r="E40" s="93" t="s">
        <v>537</v>
      </c>
      <c r="F40" s="102">
        <v>749683220.46000004</v>
      </c>
    </row>
    <row r="41" spans="1:6" ht="25.5" x14ac:dyDescent="0.25">
      <c r="A41" s="99">
        <v>42369</v>
      </c>
      <c r="B41" s="99" t="s">
        <v>409</v>
      </c>
      <c r="C41" s="99" t="s">
        <v>555</v>
      </c>
      <c r="D41" s="100" t="s">
        <v>263</v>
      </c>
      <c r="E41" s="100" t="s">
        <v>537</v>
      </c>
      <c r="F41" s="103">
        <v>7551052003.6300001</v>
      </c>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57"/>
  <sheetViews>
    <sheetView workbookViewId="0"/>
  </sheetViews>
  <sheetFormatPr defaultColWidth="7.7109375" defaultRowHeight="15" x14ac:dyDescent="0.25"/>
  <cols>
    <col min="1" max="1" width="11.140625" style="17" bestFit="1" customWidth="1"/>
    <col min="2" max="2" width="11.7109375" style="57" bestFit="1" customWidth="1"/>
    <col min="3" max="3" width="20.42578125" style="57" bestFit="1" customWidth="1"/>
    <col min="4" max="4" width="17.140625" style="17" bestFit="1" customWidth="1"/>
    <col min="5" max="5" width="8.85546875" style="17" bestFit="1" customWidth="1"/>
    <col min="6" max="6" width="18" style="108" bestFit="1" customWidth="1"/>
    <col min="7" max="7" width="5.5703125" style="108" customWidth="1"/>
    <col min="8" max="8" width="15.42578125" style="108" bestFit="1" customWidth="1"/>
    <col min="9" max="9" width="12.85546875" style="108" bestFit="1" customWidth="1"/>
    <col min="10" max="10" width="15.42578125" style="108" bestFit="1" customWidth="1"/>
    <col min="11" max="11" width="16.42578125" style="108" bestFit="1" customWidth="1"/>
    <col min="12" max="12" width="15.42578125" style="108" bestFit="1" customWidth="1"/>
    <col min="13" max="13" width="16.42578125" style="108" bestFit="1" customWidth="1"/>
    <col min="14" max="15" width="15.42578125" style="108" bestFit="1" customWidth="1"/>
    <col min="16" max="19" width="6.140625" style="108" bestFit="1" customWidth="1"/>
    <col min="20" max="20" width="16.42578125" style="108" bestFit="1" customWidth="1"/>
    <col min="21" max="16384" width="7.7109375" style="17"/>
  </cols>
  <sheetData>
    <row r="1" spans="1:20" s="89" customFormat="1" x14ac:dyDescent="0.25">
      <c r="A1" s="89" t="s">
        <v>233</v>
      </c>
      <c r="B1" s="177" t="s">
        <v>493</v>
      </c>
      <c r="C1" s="177" t="s">
        <v>508</v>
      </c>
      <c r="D1" s="89" t="s">
        <v>258</v>
      </c>
      <c r="E1" s="89" t="s">
        <v>327</v>
      </c>
      <c r="F1" s="182" t="s">
        <v>46</v>
      </c>
      <c r="G1" s="182" t="s">
        <v>50</v>
      </c>
      <c r="H1" s="182" t="s">
        <v>51</v>
      </c>
      <c r="I1" s="182" t="s">
        <v>52</v>
      </c>
      <c r="J1" s="182" t="s">
        <v>53</v>
      </c>
      <c r="K1" s="182" t="s">
        <v>54</v>
      </c>
      <c r="L1" s="182" t="s">
        <v>55</v>
      </c>
      <c r="M1" s="182" t="s">
        <v>56</v>
      </c>
      <c r="N1" s="182" t="s">
        <v>57</v>
      </c>
      <c r="O1" s="182" t="s">
        <v>58</v>
      </c>
      <c r="P1" s="182" t="s">
        <v>59</v>
      </c>
      <c r="Q1" s="182" t="s">
        <v>60</v>
      </c>
      <c r="R1" s="182" t="s">
        <v>61</v>
      </c>
      <c r="S1" s="182" t="s">
        <v>62</v>
      </c>
      <c r="T1" s="183" t="s">
        <v>63</v>
      </c>
    </row>
    <row r="2" spans="1:20" s="106" customFormat="1" x14ac:dyDescent="0.25">
      <c r="A2" s="78">
        <v>42369</v>
      </c>
      <c r="B2" s="98" t="s">
        <v>409</v>
      </c>
      <c r="C2" s="98" t="s">
        <v>538</v>
      </c>
      <c r="D2" s="84" t="s">
        <v>282</v>
      </c>
      <c r="E2" s="84" t="s">
        <v>537</v>
      </c>
      <c r="F2" s="199">
        <v>23188492522.119999</v>
      </c>
      <c r="G2" s="199">
        <v>0</v>
      </c>
      <c r="H2" s="199">
        <v>7957249632</v>
      </c>
      <c r="I2" s="199">
        <v>16529918</v>
      </c>
      <c r="J2" s="199">
        <v>1359199999.3599999</v>
      </c>
      <c r="K2" s="199">
        <v>14434155500.52</v>
      </c>
      <c r="L2" s="199">
        <v>2059064511.6600001</v>
      </c>
      <c r="M2" s="199">
        <v>2862004763.8000002</v>
      </c>
      <c r="N2" s="199">
        <v>7334705354.04</v>
      </c>
      <c r="O2" s="199">
        <v>1275262375.5599999</v>
      </c>
      <c r="P2" s="199" t="s">
        <v>476</v>
      </c>
      <c r="Q2" s="199" t="s">
        <v>476</v>
      </c>
      <c r="R2" s="199" t="s">
        <v>476</v>
      </c>
      <c r="S2" s="199" t="s">
        <v>476</v>
      </c>
      <c r="T2" s="199">
        <v>60486664577.059998</v>
      </c>
    </row>
    <row r="3" spans="1:20" s="106" customFormat="1" x14ac:dyDescent="0.25">
      <c r="A3" s="78">
        <v>42369</v>
      </c>
      <c r="B3" s="98" t="s">
        <v>409</v>
      </c>
      <c r="C3" s="98" t="s">
        <v>538</v>
      </c>
      <c r="D3" s="84" t="s">
        <v>283</v>
      </c>
      <c r="E3" s="84" t="s">
        <v>537</v>
      </c>
      <c r="F3" s="199">
        <v>22605326337.189999</v>
      </c>
      <c r="G3" s="199">
        <v>0</v>
      </c>
      <c r="H3" s="199">
        <v>7957249632</v>
      </c>
      <c r="I3" s="199">
        <v>15843377</v>
      </c>
      <c r="J3" s="199">
        <v>1266364815.25</v>
      </c>
      <c r="K3" s="199">
        <v>12878490858.99</v>
      </c>
      <c r="L3" s="199">
        <v>1919930925.54</v>
      </c>
      <c r="M3" s="199">
        <v>2744256313.5500002</v>
      </c>
      <c r="N3" s="199">
        <v>6190941390.0600004</v>
      </c>
      <c r="O3" s="199">
        <v>972008903.67999995</v>
      </c>
      <c r="P3" s="199" t="s">
        <v>476</v>
      </c>
      <c r="Q3" s="199" t="s">
        <v>476</v>
      </c>
      <c r="R3" s="199" t="s">
        <v>476</v>
      </c>
      <c r="S3" s="199" t="s">
        <v>476</v>
      </c>
      <c r="T3" s="199">
        <v>56550412553.269997</v>
      </c>
    </row>
    <row r="4" spans="1:20" x14ac:dyDescent="0.25">
      <c r="A4" s="78"/>
      <c r="B4" s="98"/>
      <c r="C4" s="98"/>
      <c r="D4" s="84"/>
      <c r="E4" s="84"/>
      <c r="F4" s="107"/>
      <c r="G4" s="107"/>
      <c r="H4" s="107"/>
      <c r="I4" s="107"/>
    </row>
    <row r="5" spans="1:20" x14ac:dyDescent="0.25">
      <c r="A5" s="78"/>
      <c r="B5" s="98"/>
      <c r="C5" s="98"/>
      <c r="D5" s="84"/>
      <c r="E5" s="84"/>
      <c r="F5" s="146"/>
      <c r="G5" s="107"/>
      <c r="H5" s="107"/>
      <c r="I5" s="107"/>
    </row>
    <row r="6" spans="1:20" x14ac:dyDescent="0.25">
      <c r="A6" s="13"/>
      <c r="D6" s="14"/>
      <c r="E6" s="14"/>
      <c r="F6" s="146"/>
    </row>
    <row r="7" spans="1:20" x14ac:dyDescent="0.25">
      <c r="A7" s="13"/>
      <c r="D7" s="14"/>
      <c r="E7" s="14"/>
    </row>
    <row r="8" spans="1:20" ht="14.45" x14ac:dyDescent="0.3">
      <c r="A8" s="13"/>
      <c r="D8" s="14"/>
      <c r="E8" s="14"/>
      <c r="F8" s="145"/>
    </row>
    <row r="9" spans="1:20" ht="14.45" x14ac:dyDescent="0.3">
      <c r="A9" s="13"/>
      <c r="D9" s="14"/>
      <c r="E9" s="14"/>
    </row>
    <row r="10" spans="1:20" ht="14.45" x14ac:dyDescent="0.3">
      <c r="A10" s="13"/>
      <c r="D10" s="14"/>
      <c r="E10" s="14"/>
    </row>
    <row r="11" spans="1:20" ht="14.45" x14ac:dyDescent="0.3">
      <c r="A11" s="13"/>
      <c r="D11" s="14"/>
      <c r="E11" s="14"/>
    </row>
    <row r="12" spans="1:20" ht="14.45" x14ac:dyDescent="0.3">
      <c r="A12" s="13"/>
      <c r="D12" s="14"/>
      <c r="E12" s="14"/>
    </row>
    <row r="13" spans="1:20" ht="14.45" x14ac:dyDescent="0.3">
      <c r="A13" s="13"/>
      <c r="D13" s="14"/>
      <c r="E13" s="14"/>
    </row>
    <row r="14" spans="1:20" ht="14.45" x14ac:dyDescent="0.3">
      <c r="A14" s="13"/>
      <c r="D14" s="14"/>
      <c r="E14" s="14"/>
    </row>
    <row r="15" spans="1:20" ht="14.45" x14ac:dyDescent="0.3">
      <c r="A15" s="13"/>
      <c r="D15" s="14"/>
      <c r="E15" s="14"/>
    </row>
    <row r="16" spans="1:20" ht="14.45" x14ac:dyDescent="0.3">
      <c r="A16" s="13"/>
      <c r="D16" s="14"/>
      <c r="E16" s="14"/>
    </row>
    <row r="17" spans="1:5" ht="14.45" x14ac:dyDescent="0.3">
      <c r="A17" s="13"/>
      <c r="D17" s="14"/>
      <c r="E17" s="14"/>
    </row>
    <row r="18" spans="1:5" ht="14.45" x14ac:dyDescent="0.3">
      <c r="A18" s="13"/>
      <c r="D18" s="14"/>
      <c r="E18" s="14"/>
    </row>
    <row r="19" spans="1:5" ht="14.45" x14ac:dyDescent="0.3">
      <c r="A19" s="13"/>
      <c r="D19" s="14"/>
      <c r="E19" s="14"/>
    </row>
    <row r="20" spans="1:5" x14ac:dyDescent="0.25">
      <c r="A20" s="13"/>
      <c r="D20" s="14"/>
      <c r="E20" s="14"/>
    </row>
    <row r="21" spans="1:5" x14ac:dyDescent="0.25">
      <c r="A21" s="13"/>
      <c r="D21" s="14"/>
      <c r="E21" s="14"/>
    </row>
    <row r="22" spans="1:5" x14ac:dyDescent="0.25">
      <c r="A22" s="13"/>
      <c r="D22" s="14"/>
      <c r="E22" s="14"/>
    </row>
    <row r="23" spans="1:5" x14ac:dyDescent="0.25">
      <c r="A23" s="13"/>
      <c r="D23" s="14"/>
      <c r="E23" s="14"/>
    </row>
    <row r="24" spans="1:5" x14ac:dyDescent="0.25">
      <c r="A24" s="13"/>
      <c r="D24" s="14"/>
      <c r="E24" s="14"/>
    </row>
    <row r="25" spans="1:5" x14ac:dyDescent="0.25">
      <c r="A25" s="13"/>
      <c r="D25" s="14"/>
      <c r="E25" s="14"/>
    </row>
    <row r="26" spans="1:5" x14ac:dyDescent="0.25">
      <c r="A26" s="13"/>
      <c r="D26" s="14"/>
      <c r="E26" s="14"/>
    </row>
    <row r="27" spans="1:5" x14ac:dyDescent="0.25">
      <c r="A27" s="13"/>
      <c r="D27" s="14"/>
      <c r="E27" s="14"/>
    </row>
    <row r="28" spans="1:5" x14ac:dyDescent="0.25">
      <c r="A28" s="13"/>
      <c r="D28" s="14"/>
      <c r="E28" s="14"/>
    </row>
    <row r="29" spans="1:5" x14ac:dyDescent="0.25">
      <c r="A29" s="13"/>
      <c r="D29" s="14"/>
      <c r="E29" s="14"/>
    </row>
    <row r="30" spans="1:5" x14ac:dyDescent="0.25">
      <c r="A30" s="13"/>
      <c r="D30" s="14"/>
      <c r="E30" s="14"/>
    </row>
    <row r="31" spans="1:5" x14ac:dyDescent="0.25">
      <c r="A31" s="13"/>
      <c r="D31" s="14"/>
      <c r="E31" s="14"/>
    </row>
    <row r="32" spans="1:5" x14ac:dyDescent="0.25">
      <c r="A32" s="13"/>
      <c r="D32" s="14"/>
      <c r="E32" s="14"/>
    </row>
    <row r="33" spans="1:5" x14ac:dyDescent="0.25">
      <c r="A33" s="13"/>
      <c r="D33" s="14"/>
      <c r="E33" s="14"/>
    </row>
    <row r="34" spans="1:5" x14ac:dyDescent="0.25">
      <c r="A34" s="13"/>
      <c r="D34" s="14"/>
      <c r="E34" s="14"/>
    </row>
    <row r="35" spans="1:5" x14ac:dyDescent="0.25">
      <c r="A35" s="13"/>
      <c r="D35" s="14"/>
      <c r="E35" s="14"/>
    </row>
    <row r="36" spans="1:5" x14ac:dyDescent="0.25">
      <c r="A36" s="13"/>
      <c r="D36" s="14"/>
      <c r="E36" s="14"/>
    </row>
    <row r="37" spans="1:5" x14ac:dyDescent="0.25">
      <c r="A37" s="13"/>
      <c r="D37" s="14"/>
      <c r="E37" s="14"/>
    </row>
    <row r="38" spans="1:5" x14ac:dyDescent="0.25">
      <c r="A38" s="13"/>
      <c r="D38" s="14"/>
      <c r="E38" s="14"/>
    </row>
    <row r="39" spans="1:5" x14ac:dyDescent="0.25">
      <c r="A39" s="13"/>
      <c r="D39" s="14"/>
      <c r="E39" s="14"/>
    </row>
    <row r="40" spans="1:5" x14ac:dyDescent="0.25">
      <c r="A40" s="13"/>
      <c r="D40" s="14"/>
      <c r="E40" s="14"/>
    </row>
    <row r="41" spans="1:5" x14ac:dyDescent="0.25">
      <c r="A41" s="13"/>
      <c r="D41" s="14"/>
      <c r="E41" s="14"/>
    </row>
    <row r="42" spans="1:5" x14ac:dyDescent="0.25">
      <c r="A42" s="13"/>
      <c r="D42" s="14"/>
      <c r="E42" s="14"/>
    </row>
    <row r="43" spans="1:5" x14ac:dyDescent="0.25">
      <c r="A43" s="13"/>
      <c r="D43" s="14"/>
      <c r="E43" s="14"/>
    </row>
    <row r="44" spans="1:5" x14ac:dyDescent="0.25">
      <c r="A44" s="13"/>
      <c r="D44" s="14"/>
      <c r="E44" s="14"/>
    </row>
    <row r="45" spans="1:5" x14ac:dyDescent="0.25">
      <c r="A45" s="13"/>
      <c r="D45" s="14"/>
      <c r="E45" s="14"/>
    </row>
    <row r="46" spans="1:5" x14ac:dyDescent="0.25">
      <c r="A46" s="13"/>
      <c r="D46" s="14"/>
      <c r="E46" s="14"/>
    </row>
    <row r="47" spans="1:5" x14ac:dyDescent="0.25">
      <c r="A47" s="13"/>
      <c r="D47" s="14"/>
      <c r="E47" s="14"/>
    </row>
    <row r="48" spans="1:5" x14ac:dyDescent="0.25">
      <c r="A48" s="13"/>
      <c r="D48" s="14"/>
      <c r="E48" s="14"/>
    </row>
    <row r="49" spans="1:5" x14ac:dyDescent="0.25">
      <c r="A49" s="13"/>
      <c r="D49" s="14"/>
      <c r="E49" s="14"/>
    </row>
    <row r="50" spans="1:5" x14ac:dyDescent="0.25">
      <c r="A50" s="13"/>
      <c r="D50" s="14"/>
      <c r="E50" s="14"/>
    </row>
    <row r="51" spans="1:5" x14ac:dyDescent="0.25">
      <c r="A51" s="13"/>
      <c r="D51" s="14"/>
      <c r="E51" s="14"/>
    </row>
    <row r="52" spans="1:5" x14ac:dyDescent="0.25">
      <c r="A52" s="13"/>
      <c r="D52" s="14"/>
      <c r="E52" s="14"/>
    </row>
    <row r="53" spans="1:5" x14ac:dyDescent="0.25">
      <c r="A53" s="13"/>
      <c r="D53" s="14"/>
      <c r="E53" s="14"/>
    </row>
    <row r="54" spans="1:5" x14ac:dyDescent="0.25">
      <c r="A54" s="13"/>
      <c r="D54" s="14"/>
      <c r="E54" s="14"/>
    </row>
    <row r="55" spans="1:5" x14ac:dyDescent="0.25">
      <c r="A55" s="13"/>
      <c r="D55" s="14"/>
      <c r="E55" s="14"/>
    </row>
    <row r="56" spans="1:5" x14ac:dyDescent="0.25">
      <c r="A56" s="13"/>
      <c r="D56" s="14"/>
      <c r="E56" s="14"/>
    </row>
    <row r="57" spans="1:5" x14ac:dyDescent="0.25">
      <c r="A57" s="13"/>
      <c r="D57" s="14"/>
      <c r="E57" s="14"/>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6"/>
  <sheetViews>
    <sheetView workbookViewId="0"/>
  </sheetViews>
  <sheetFormatPr defaultColWidth="11.5703125" defaultRowHeight="15" x14ac:dyDescent="0.25"/>
  <cols>
    <col min="1" max="1" width="11.140625" style="19" bestFit="1" customWidth="1"/>
    <col min="2" max="2" width="11.7109375" style="57" bestFit="1" customWidth="1"/>
    <col min="3" max="3" width="20.42578125" style="57" bestFit="1" customWidth="1"/>
    <col min="4" max="4" width="40" style="19" bestFit="1" customWidth="1"/>
    <col min="5" max="5" width="8.85546875" style="19" bestFit="1" customWidth="1"/>
    <col min="6" max="6" width="16.42578125" style="19" bestFit="1" customWidth="1"/>
    <col min="7" max="8" width="5.140625" style="19" bestFit="1" customWidth="1"/>
    <col min="9" max="9" width="12.85546875" style="19" bestFit="1" customWidth="1"/>
    <col min="10" max="10" width="5.140625" style="19" bestFit="1" customWidth="1"/>
    <col min="11" max="11" width="15.42578125" style="19" bestFit="1" customWidth="1"/>
    <col min="12" max="12" width="11.85546875" style="19" bestFit="1" customWidth="1"/>
    <col min="13" max="13" width="5.140625" style="19" bestFit="1" customWidth="1"/>
    <col min="14" max="16384" width="11.5703125" style="19"/>
  </cols>
  <sheetData>
    <row r="1" spans="1:13" s="184" customFormat="1" x14ac:dyDescent="0.25">
      <c r="A1" s="129" t="s">
        <v>233</v>
      </c>
      <c r="B1" s="177" t="s">
        <v>493</v>
      </c>
      <c r="C1" s="177" t="s">
        <v>508</v>
      </c>
      <c r="D1" s="129" t="s">
        <v>258</v>
      </c>
      <c r="E1" s="129" t="s">
        <v>327</v>
      </c>
      <c r="F1" s="182" t="s">
        <v>78</v>
      </c>
      <c r="G1" s="182" t="s">
        <v>79</v>
      </c>
      <c r="H1" s="182" t="s">
        <v>80</v>
      </c>
      <c r="I1" s="182" t="s">
        <v>81</v>
      </c>
      <c r="J1" s="182" t="s">
        <v>82</v>
      </c>
      <c r="K1" s="182" t="s">
        <v>83</v>
      </c>
      <c r="L1" s="182" t="s">
        <v>84</v>
      </c>
      <c r="M1" s="182" t="s">
        <v>85</v>
      </c>
    </row>
    <row r="2" spans="1:13" s="114" customFormat="1" x14ac:dyDescent="0.25">
      <c r="A2" s="112">
        <v>42369</v>
      </c>
      <c r="B2" s="98" t="s">
        <v>409</v>
      </c>
      <c r="C2" s="98" t="s">
        <v>538</v>
      </c>
      <c r="D2" s="113" t="s">
        <v>328</v>
      </c>
      <c r="E2" s="113" t="s">
        <v>537</v>
      </c>
      <c r="F2" s="152">
        <v>25874440236.790001</v>
      </c>
      <c r="G2" s="152">
        <v>0</v>
      </c>
      <c r="H2" s="152">
        <v>0</v>
      </c>
      <c r="I2" s="152">
        <v>20107274.84</v>
      </c>
      <c r="J2" s="152">
        <v>0</v>
      </c>
      <c r="K2" s="152">
        <v>1354586986.6199999</v>
      </c>
      <c r="L2" s="152">
        <v>5032500</v>
      </c>
      <c r="M2" s="152">
        <v>0</v>
      </c>
    </row>
    <row r="3" spans="1:13" s="114" customFormat="1" x14ac:dyDescent="0.25">
      <c r="A3" s="112"/>
      <c r="B3" s="98"/>
      <c r="C3" s="98"/>
      <c r="D3" s="113"/>
      <c r="E3" s="113"/>
      <c r="F3" s="152"/>
      <c r="G3" s="152"/>
      <c r="H3" s="152"/>
      <c r="I3" s="152"/>
      <c r="J3" s="152"/>
      <c r="K3" s="152"/>
      <c r="L3" s="152"/>
      <c r="M3" s="152"/>
    </row>
    <row r="5" spans="1:13" x14ac:dyDescent="0.25">
      <c r="F5" s="146"/>
      <c r="H5" s="146"/>
      <c r="I5" s="146"/>
    </row>
    <row r="6" spans="1:13" x14ac:dyDescent="0.25">
      <c r="F6" s="146"/>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
  <sheetViews>
    <sheetView workbookViewId="0"/>
  </sheetViews>
  <sheetFormatPr defaultRowHeight="15" x14ac:dyDescent="0.25"/>
  <cols>
    <col min="1" max="1" width="11.140625" style="19" bestFit="1" customWidth="1"/>
    <col min="2" max="2" width="11.7109375" style="57" bestFit="1" customWidth="1"/>
    <col min="3" max="3" width="20.42578125" style="57" bestFit="1" customWidth="1"/>
    <col min="4" max="4" width="20.28515625" style="19" bestFit="1" customWidth="1"/>
    <col min="5" max="5" width="8.85546875" style="19" bestFit="1" customWidth="1"/>
    <col min="6" max="6" width="15.42578125" style="19" bestFit="1" customWidth="1"/>
    <col min="7" max="7" width="14" style="19" bestFit="1" customWidth="1"/>
    <col min="8" max="8" width="15.42578125" style="19" bestFit="1" customWidth="1"/>
  </cols>
  <sheetData>
    <row r="1" spans="1:8" s="181" customFormat="1" x14ac:dyDescent="0.25">
      <c r="A1" s="129" t="s">
        <v>233</v>
      </c>
      <c r="B1" s="177" t="s">
        <v>493</v>
      </c>
      <c r="C1" s="177" t="s">
        <v>508</v>
      </c>
      <c r="D1" s="129" t="s">
        <v>258</v>
      </c>
      <c r="E1" s="129" t="s">
        <v>327</v>
      </c>
      <c r="F1" s="128" t="s">
        <v>99</v>
      </c>
      <c r="G1" s="128" t="s">
        <v>102</v>
      </c>
      <c r="H1" s="128" t="s">
        <v>303</v>
      </c>
    </row>
    <row r="2" spans="1:8" s="43" customFormat="1" x14ac:dyDescent="0.25">
      <c r="A2" s="112">
        <v>42369</v>
      </c>
      <c r="B2" s="98" t="s">
        <v>409</v>
      </c>
      <c r="C2" s="98" t="s">
        <v>538</v>
      </c>
      <c r="D2" s="113" t="s">
        <v>308</v>
      </c>
      <c r="E2" s="113" t="s">
        <v>537</v>
      </c>
      <c r="F2" s="152">
        <v>5668369901.6800003</v>
      </c>
      <c r="G2" s="152"/>
      <c r="H2" s="152"/>
    </row>
    <row r="3" spans="1:8" s="43" customFormat="1" x14ac:dyDescent="0.25">
      <c r="A3" s="112">
        <v>42369</v>
      </c>
      <c r="B3" s="98" t="s">
        <v>409</v>
      </c>
      <c r="C3" s="98" t="s">
        <v>538</v>
      </c>
      <c r="D3" s="113" t="s">
        <v>310</v>
      </c>
      <c r="E3" s="113" t="s">
        <v>537</v>
      </c>
      <c r="F3" s="152"/>
      <c r="G3" s="152">
        <v>336384023.14999998</v>
      </c>
      <c r="H3" s="152"/>
    </row>
    <row r="4" spans="1:8" s="43" customFormat="1" x14ac:dyDescent="0.25">
      <c r="A4" s="112">
        <v>42369</v>
      </c>
      <c r="B4" s="98" t="s">
        <v>409</v>
      </c>
      <c r="C4" s="98" t="s">
        <v>538</v>
      </c>
      <c r="D4" s="113" t="s">
        <v>311</v>
      </c>
      <c r="E4" s="113" t="s">
        <v>537</v>
      </c>
      <c r="F4" s="152"/>
      <c r="G4" s="152"/>
      <c r="H4" s="152">
        <v>5369513627.1199999</v>
      </c>
    </row>
    <row r="5" spans="1:8" s="43" customFormat="1" x14ac:dyDescent="0.25">
      <c r="A5" s="112"/>
      <c r="B5" s="98"/>
      <c r="C5" s="98"/>
      <c r="D5" s="113"/>
      <c r="E5" s="113"/>
      <c r="F5" s="152"/>
      <c r="G5" s="152"/>
      <c r="H5" s="152"/>
    </row>
    <row r="6" spans="1:8" x14ac:dyDescent="0.25">
      <c r="A6" s="70"/>
      <c r="B6" s="66"/>
      <c r="C6" s="66"/>
      <c r="D6" s="71"/>
      <c r="E6" s="71"/>
      <c r="F6" s="72"/>
      <c r="G6" s="73"/>
      <c r="H6" s="72"/>
    </row>
    <row r="7" spans="1:8" x14ac:dyDescent="0.25">
      <c r="A7" s="70"/>
      <c r="B7" s="66"/>
      <c r="C7" s="66"/>
      <c r="D7" s="71"/>
      <c r="E7" s="71"/>
      <c r="F7" s="72"/>
      <c r="G7" s="73"/>
      <c r="H7" s="72"/>
    </row>
    <row r="8" spans="1:8" x14ac:dyDescent="0.25">
      <c r="A8" s="70"/>
      <c r="B8" s="66"/>
      <c r="C8" s="66"/>
      <c r="D8" s="71"/>
      <c r="E8" s="71"/>
      <c r="F8" s="72"/>
      <c r="G8" s="73"/>
      <c r="H8" s="72"/>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Guide</vt:lpstr>
      <vt:lpstr>AggregatedDataFile</vt:lpstr>
      <vt:lpstr>CCP_DataFile_4_3</vt:lpstr>
      <vt:lpstr>CCP_DataFile_4_4a</vt:lpstr>
      <vt:lpstr>CCP_DataFile_4_4b</vt:lpstr>
      <vt:lpstr>CCP_DataFile_6_1</vt:lpstr>
      <vt:lpstr>CCP_DataFile_6_2</vt:lpstr>
      <vt:lpstr>CCP_DataFile_7_1</vt:lpstr>
      <vt:lpstr>CCP_DataFile_7_3</vt:lpstr>
      <vt:lpstr>CCP_DataFile_7_3a</vt:lpstr>
      <vt:lpstr>CCP_DataFile_7_3b</vt:lpstr>
      <vt:lpstr>CCP_DataFile_16_2</vt:lpstr>
      <vt:lpstr>CCP_DataFile_16_3</vt:lpstr>
      <vt:lpstr>CCP_DataFile_17_3</vt:lpstr>
      <vt:lpstr>CCP_DataFile_18_2</vt:lpstr>
      <vt:lpstr>CCP_DataFile_20a</vt:lpstr>
      <vt:lpstr>CCP_DataFile_20b</vt:lpstr>
      <vt:lpstr>CCP_DataFile_23</vt:lpstr>
      <vt:lpstr>CCP_DataFile_23_3</vt:lpstr>
      <vt:lpstr>Explanatory Notes</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ottoste</cp:lastModifiedBy>
  <cp:lastPrinted>2015-08-27T15:45:37Z</cp:lastPrinted>
  <dcterms:created xsi:type="dcterms:W3CDTF">2015-06-03T14:29:32Z</dcterms:created>
  <dcterms:modified xsi:type="dcterms:W3CDTF">2016-11-02T10:27:01Z</dcterms:modified>
</cp:coreProperties>
</file>