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2435" tabRatio="500"/>
  </bookViews>
  <sheets>
    <sheet name="Team 1" sheetId="1" r:id="rId1"/>
    <sheet name="Corporates" sheetId="2" r:id="rId2"/>
    <sheet name="CDS" sheetId="9" r:id="rId3"/>
    <sheet name="FX" sheetId="3" r:id="rId4"/>
    <sheet name="OIS Curve USD" sheetId="4" r:id="rId5"/>
    <sheet name="OIS Curve EUR" sheetId="5" r:id="rId6"/>
    <sheet name="OIS Curve CAD" sheetId="6" r:id="rId7"/>
    <sheet name="US Treasury Yield" sheetId="8" r:id="rId8"/>
  </sheets>
  <calcPr calcId="171026" calcComplete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B3" i="4"/>
  <c r="E3" i="4"/>
  <c r="H3" i="5"/>
  <c r="B3" i="5"/>
  <c r="H3" i="6"/>
  <c r="B3" i="6"/>
  <c r="E3" i="6"/>
  <c r="E3" i="5"/>
  <c r="K3" i="4"/>
  <c r="N3" i="4"/>
  <c r="Q3" i="4"/>
  <c r="W3" i="4"/>
  <c r="T3" i="4"/>
  <c r="Z3" i="4"/>
  <c r="AC3" i="4"/>
  <c r="AF3" i="4"/>
  <c r="N3" i="5"/>
  <c r="T3" i="5"/>
  <c r="Z3" i="5"/>
  <c r="Q3" i="5"/>
  <c r="AC3" i="5"/>
  <c r="W3" i="5"/>
  <c r="K3" i="5"/>
  <c r="AF3" i="5"/>
  <c r="AC3" i="6"/>
  <c r="AF3" i="6"/>
  <c r="Z3" i="6"/>
  <c r="Q3" i="6"/>
  <c r="T3" i="6"/>
  <c r="W3" i="6"/>
  <c r="N3" i="6"/>
  <c r="K3" i="6"/>
  <c r="G3" i="3"/>
  <c r="D3" i="3"/>
  <c r="A3" i="3"/>
  <c r="C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U3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" i="2"/>
  <c r="R2" i="2"/>
  <c r="W26" i="2"/>
  <c r="W25" i="2"/>
  <c r="W24" i="2"/>
  <c r="W23" i="2"/>
  <c r="W22" i="2"/>
  <c r="W19" i="2"/>
  <c r="W18" i="2"/>
  <c r="W17" i="2"/>
  <c r="W15" i="2"/>
  <c r="W14" i="2"/>
  <c r="W12" i="2"/>
  <c r="W11" i="2"/>
  <c r="W10" i="2"/>
  <c r="W9" i="2"/>
  <c r="W8" i="2"/>
  <c r="W7" i="2"/>
  <c r="W6" i="2"/>
  <c r="W4" i="2"/>
  <c r="W3" i="2"/>
  <c r="W2" i="2"/>
  <c r="K9" i="2"/>
  <c r="K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E9" i="2"/>
  <c r="F9" i="2"/>
  <c r="E3" i="2"/>
  <c r="F3" i="2"/>
  <c r="E2" i="2"/>
  <c r="F2" i="2"/>
  <c r="E4" i="2"/>
  <c r="F4" i="2"/>
  <c r="E5" i="2"/>
  <c r="F5" i="2"/>
  <c r="E6" i="2"/>
  <c r="F6" i="2"/>
  <c r="E7" i="2"/>
  <c r="F7" i="2"/>
  <c r="E8" i="2"/>
  <c r="F8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" i="2"/>
  <c r="M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I9" i="2"/>
  <c r="J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J2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</calcChain>
</file>

<file path=xl/sharedStrings.xml><?xml version="1.0" encoding="utf-8"?>
<sst xmlns="http://schemas.openxmlformats.org/spreadsheetml/2006/main" count="882" uniqueCount="360">
  <si>
    <t>Team 1</t>
  </si>
  <si>
    <t>Position (units)</t>
  </si>
  <si>
    <t>Name</t>
  </si>
  <si>
    <t>Parent</t>
  </si>
  <si>
    <t>Sector</t>
  </si>
  <si>
    <t>Subsector</t>
  </si>
  <si>
    <t>Industry</t>
  </si>
  <si>
    <t>Issuer</t>
  </si>
  <si>
    <t>CounterpartyName</t>
  </si>
  <si>
    <t>RefAsset_Ticker</t>
  </si>
  <si>
    <t>RefEntity_DocClause</t>
  </si>
  <si>
    <t>RefEntity_Tier</t>
  </si>
  <si>
    <t>Rating</t>
  </si>
  <si>
    <t>ProductType</t>
  </si>
  <si>
    <t>Currency</t>
  </si>
  <si>
    <t>Notional</t>
  </si>
  <si>
    <t>StartDate</t>
  </si>
  <si>
    <t>MaturityDate</t>
  </si>
  <si>
    <t>PaymentFrequency</t>
  </si>
  <si>
    <t>ContractSpread</t>
  </si>
  <si>
    <t>ProtectionSide</t>
  </si>
  <si>
    <t>AccruedonDefault</t>
  </si>
  <si>
    <t>Last Price</t>
  </si>
  <si>
    <t>GENERAL ELECTRIC CAPITAL 5.65%12. 2019 CR DEF SWAP</t>
  </si>
  <si>
    <t>General Electric Co</t>
  </si>
  <si>
    <t>Diversified Finan Serv</t>
  </si>
  <si>
    <t>Financial</t>
  </si>
  <si>
    <t>General Electric Capital Corp</t>
  </si>
  <si>
    <t>Citigroup Global Markets, Inc</t>
  </si>
  <si>
    <t>GE-CapCorp</t>
  </si>
  <si>
    <t>MR</t>
  </si>
  <si>
    <t>SNRFOR</t>
  </si>
  <si>
    <t>AA-</t>
  </si>
  <si>
    <t>CreditDefaultSwap</t>
  </si>
  <si>
    <t>USD</t>
  </si>
  <si>
    <t>3m</t>
  </si>
  <si>
    <t>Buy</t>
  </si>
  <si>
    <t>CANADIAN NATURAL RESOURCES 4.47% 2020 CR DEF SWAP</t>
  </si>
  <si>
    <t>Canadian Natural Resources Ltd</t>
  </si>
  <si>
    <t>Oil&amp;Gas</t>
  </si>
  <si>
    <t>Oil Comp-Explor&amp;Prodtn</t>
  </si>
  <si>
    <t>Energy</t>
  </si>
  <si>
    <t>Deutsche Bank AG - London</t>
  </si>
  <si>
    <t>CNQ</t>
  </si>
  <si>
    <t>BBB</t>
  </si>
  <si>
    <t>Sell</t>
  </si>
  <si>
    <t>SABRE OLDINGS CORPORATION (5y) DEFAULT-12/20/2016</t>
  </si>
  <si>
    <t>TSG</t>
  </si>
  <si>
    <t>STARWOOD HOTELS &amp; RESORTS WWD, INC 3.35% 2016 CR DEF SWAP</t>
  </si>
  <si>
    <t>Starwood Hotels &amp; Resorts Worl</t>
  </si>
  <si>
    <t>Lodging</t>
  </si>
  <si>
    <t>Hotels&amp;Motels</t>
  </si>
  <si>
    <t>Consumer, Cyclical</t>
  </si>
  <si>
    <t>Starwood Hotels &amp; Resorts Worldwide Inc</t>
  </si>
  <si>
    <t>HOT</t>
  </si>
  <si>
    <t>XR</t>
  </si>
  <si>
    <t>BBB-</t>
  </si>
  <si>
    <t>NEWS CORP INC 1.35% 2016 CR DEF SWAP</t>
  </si>
  <si>
    <t>News Corp</t>
  </si>
  <si>
    <t>Media</t>
  </si>
  <si>
    <t>Multimedia</t>
  </si>
  <si>
    <t>Communications</t>
  </si>
  <si>
    <t>News America Inc</t>
  </si>
  <si>
    <t>Merrill Lynch Global Equity</t>
  </si>
  <si>
    <t>NWS-AmInc</t>
  </si>
  <si>
    <t>BBB+</t>
  </si>
  <si>
    <t>French Republic (5y) DEFAULT-09/20/2018</t>
  </si>
  <si>
    <t>FRTR</t>
  </si>
  <si>
    <t>CATERPILLAR INC INDUSTRIAL .89%12. 2019 CR DEF SWAP</t>
  </si>
  <si>
    <t>Caterpillar Inc</t>
  </si>
  <si>
    <t>Machinery-Constr&amp;Mining</t>
  </si>
  <si>
    <t>Industrial</t>
  </si>
  <si>
    <t>Goldman Sachs Capital Markets</t>
  </si>
  <si>
    <t>CAT</t>
  </si>
  <si>
    <t>A</t>
  </si>
  <si>
    <t>MORGAN STANLEY/DEAN WITTER 3.50% 2016 CR DEF SWAP</t>
  </si>
  <si>
    <t>Morgan Stanley</t>
  </si>
  <si>
    <t>Banks</t>
  </si>
  <si>
    <t>Diversified Banking Inst</t>
  </si>
  <si>
    <t>Barclays - Swaps</t>
  </si>
  <si>
    <t>MWD</t>
  </si>
  <si>
    <t>WELLS FARGO &amp; CO 1.15% 2021 CR DEF SWAP</t>
  </si>
  <si>
    <t>Wells Fargo &amp; Co</t>
  </si>
  <si>
    <t>Super-Regional Banks-US</t>
  </si>
  <si>
    <t>WFC</t>
  </si>
  <si>
    <t>A+</t>
  </si>
  <si>
    <t>HUNTSMAN INTL LLC SUB 5.00% 2017 CD SWAP</t>
  </si>
  <si>
    <t>Huntsman Corp</t>
  </si>
  <si>
    <t>Chemicals</t>
  </si>
  <si>
    <t>Chemicals-Specialty</t>
  </si>
  <si>
    <t>Basic Materials</t>
  </si>
  <si>
    <t>Huntsman LLC</t>
  </si>
  <si>
    <t>HNTINL</t>
  </si>
  <si>
    <t>SUBLT2</t>
  </si>
  <si>
    <t>B</t>
  </si>
  <si>
    <t>Insturment Type</t>
  </si>
  <si>
    <t>ID</t>
  </si>
  <si>
    <t>CUSIP</t>
  </si>
  <si>
    <t>Ticker</t>
  </si>
  <si>
    <t>Country</t>
  </si>
  <si>
    <t>Maturity</t>
  </si>
  <si>
    <t>Strike</t>
  </si>
  <si>
    <t>OptionType</t>
  </si>
  <si>
    <t>Exercise</t>
  </si>
  <si>
    <t>Dividend</t>
  </si>
  <si>
    <t>Implied Volatility</t>
  </si>
  <si>
    <t>r</t>
  </si>
  <si>
    <t>The Goldman Sachs Group  Inc.</t>
  </si>
  <si>
    <t>Equity</t>
  </si>
  <si>
    <t>IQT2615898</t>
  </si>
  <si>
    <t>38141G104</t>
  </si>
  <si>
    <t>NYSE:GS</t>
  </si>
  <si>
    <t>Capital Markets</t>
  </si>
  <si>
    <t>UNITED STATES</t>
  </si>
  <si>
    <t>The Goldman Sachs Group, Inc.</t>
  </si>
  <si>
    <t>Gilead Sciences Inc.</t>
  </si>
  <si>
    <t>IQT2615242</t>
  </si>
  <si>
    <t>NasdaqGS:GILD</t>
  </si>
  <si>
    <t>Biotechnology</t>
  </si>
  <si>
    <t>International Business Machines Corporation</t>
  </si>
  <si>
    <t>IQT2621697</t>
  </si>
  <si>
    <t>NYSE:IBM</t>
  </si>
  <si>
    <t>IT Services</t>
  </si>
  <si>
    <t>MET US 24/10/2016 P56</t>
  </si>
  <si>
    <t>EquityOption</t>
  </si>
  <si>
    <t>Put</t>
  </si>
  <si>
    <t>European</t>
  </si>
  <si>
    <t>LMT US 05/08/2017 P187</t>
  </si>
  <si>
    <t>MRK US 04/10/2017 C58.84</t>
  </si>
  <si>
    <t>Call</t>
  </si>
  <si>
    <t>American</t>
  </si>
  <si>
    <t>Position (millions)</t>
  </si>
  <si>
    <t>Identifier</t>
  </si>
  <si>
    <t>CouponRate</t>
  </si>
  <si>
    <t>Coupon Frequency</t>
  </si>
  <si>
    <t>Coupon Type</t>
  </si>
  <si>
    <t xml:space="preserve">AMER EXPRESS BANK FSB  </t>
  </si>
  <si>
    <t>Fixed Rate Bond</t>
  </si>
  <si>
    <t xml:space="preserve">02580ECC5  </t>
  </si>
  <si>
    <t xml:space="preserve">AA3/A+  </t>
  </si>
  <si>
    <t>US</t>
  </si>
  <si>
    <t>FIXED</t>
  </si>
  <si>
    <t>AMERICAN EXPRESS BK FSB</t>
  </si>
  <si>
    <t xml:space="preserve">BANK OF AMERICA  </t>
  </si>
  <si>
    <t xml:space="preserve">060505DA9  </t>
  </si>
  <si>
    <t xml:space="preserve">AA3/AA-  </t>
  </si>
  <si>
    <t>BANK OF AMERICA CORP</t>
  </si>
  <si>
    <t xml:space="preserve">BELL TEL CO PA DEB  </t>
  </si>
  <si>
    <t xml:space="preserve">078167AZ6  </t>
  </si>
  <si>
    <t xml:space="preserve">A3/A  </t>
  </si>
  <si>
    <t>VERIZON PENNSYLVANIA LLC</t>
  </si>
  <si>
    <t>BRAZIL 12.25 06Mar30</t>
  </si>
  <si>
    <t>105756AL4</t>
  </si>
  <si>
    <t>FED REPUBLIC OF BRAZIL</t>
  </si>
  <si>
    <t xml:space="preserve">DEUTSCHE TELEKOM BD  </t>
  </si>
  <si>
    <t xml:space="preserve">25156PAD5  </t>
  </si>
  <si>
    <t xml:space="preserve">A3/A-  </t>
  </si>
  <si>
    <t>DEUTSCHE TELEKOM INT FIN</t>
  </si>
  <si>
    <t xml:space="preserve">EMBARQ CORP NTS  </t>
  </si>
  <si>
    <t>29078EAB1</t>
  </si>
  <si>
    <t xml:space="preserve">BAA3/BBB-  </t>
  </si>
  <si>
    <t>EMBARQ CORP</t>
  </si>
  <si>
    <t>GOOG 2 1/8 05/19/16</t>
  </si>
  <si>
    <t>38259PAC</t>
  </si>
  <si>
    <t>AA</t>
  </si>
  <si>
    <t>INDUSTRIAL</t>
  </si>
  <si>
    <t>GOOGLE INC</t>
  </si>
  <si>
    <t>IBM 1 3/8 11/19/19</t>
  </si>
  <si>
    <t>EUR</t>
  </si>
  <si>
    <t>459200HH7</t>
  </si>
  <si>
    <t>11/19/2019</t>
  </si>
  <si>
    <t>11/19/2012</t>
  </si>
  <si>
    <t>IBM CORP</t>
  </si>
  <si>
    <t>ITALY 6.875 27Sep23</t>
  </si>
  <si>
    <t>465410AH1</t>
  </si>
  <si>
    <t>NEW YORK TIMES CO</t>
  </si>
  <si>
    <t xml:space="preserve">JP MORGAN CHASE  </t>
  </si>
  <si>
    <t xml:space="preserve">48121CYK6  </t>
  </si>
  <si>
    <t>JP MORGAN CHASE BANK NA</t>
  </si>
  <si>
    <t xml:space="preserve">MOTOROLA INC SR NT  </t>
  </si>
  <si>
    <t xml:space="preserve">620076AZ2  </t>
  </si>
  <si>
    <t xml:space="preserve">BAA1/BBB  </t>
  </si>
  <si>
    <t>MOTOROLA SOLUTIONS INC</t>
  </si>
  <si>
    <t>Netflix Inc 5.375 02/01/2021</t>
  </si>
  <si>
    <t>FixedRateBond</t>
  </si>
  <si>
    <t>64110LAE6</t>
  </si>
  <si>
    <t>BB-</t>
  </si>
  <si>
    <t>Internet &amp; Catalog Retail</t>
  </si>
  <si>
    <t>Netflix, Inc.</t>
  </si>
  <si>
    <t xml:space="preserve">NEW YORK TIMES NTS  </t>
  </si>
  <si>
    <t xml:space="preserve">650111AE7  </t>
  </si>
  <si>
    <t>RY 5.812 07/29/49</t>
  </si>
  <si>
    <t>CAD</t>
  </si>
  <si>
    <t>74926HAA6</t>
  </si>
  <si>
    <t>7/23/2003</t>
  </si>
  <si>
    <t>SPECIAL PURPOSE</t>
  </si>
  <si>
    <t>CA</t>
  </si>
  <si>
    <t>RBC CAPITAL TRUST II</t>
  </si>
  <si>
    <t xml:space="preserve">VIACOM INC SR UNSEC NT  </t>
  </si>
  <si>
    <t xml:space="preserve">92553PAB8  </t>
  </si>
  <si>
    <t xml:space="preserve">BAA3/BBB  </t>
  </si>
  <si>
    <t>VIACOM INC</t>
  </si>
  <si>
    <t>MP 7 3/4 12/22/25</t>
  </si>
  <si>
    <t>COCC0000498</t>
  </si>
  <si>
    <t>GOVT REGIONAL</t>
  </si>
  <si>
    <t>PROV OF NEW BRUNSWICK</t>
  </si>
  <si>
    <t>CC0000498</t>
  </si>
  <si>
    <t>BCE 7.65 12/30/31</t>
  </si>
  <si>
    <t>COCC0007402</t>
  </si>
  <si>
    <t>TELEPHONE</t>
  </si>
  <si>
    <t>BELL CANADA</t>
  </si>
  <si>
    <t>CC0007402</t>
  </si>
  <si>
    <t>NBRNS 6 3/4 06/27/17</t>
  </si>
  <si>
    <t>COCC0013376</t>
  </si>
  <si>
    <t>NORTEL NETWORKS LTD</t>
  </si>
  <si>
    <t>CC0013376</t>
  </si>
  <si>
    <t>ONT 6 1/2 03/08/29</t>
  </si>
  <si>
    <t>COCC0019696</t>
  </si>
  <si>
    <t>ONTARIO (PROVINCE OF)</t>
  </si>
  <si>
    <t>CC0019696</t>
  </si>
  <si>
    <t>MP 5 1/2 11/15/18 MTN</t>
  </si>
  <si>
    <t>COEC0192244</t>
  </si>
  <si>
    <t>MANITOBA (PROVINCE OF)</t>
  </si>
  <si>
    <t>EC0192244</t>
  </si>
  <si>
    <t>Q 5 3/4 12/01/36</t>
  </si>
  <si>
    <t>COED0768223</t>
  </si>
  <si>
    <t>PROVINCE OF QUEBEC</t>
  </si>
  <si>
    <t>ED0768223</t>
  </si>
  <si>
    <t>ONT 2 12/01/36</t>
  </si>
  <si>
    <t>COEF1156282</t>
  </si>
  <si>
    <t>EF1156282</t>
  </si>
  <si>
    <t>RY 4.87 12/31/15</t>
  </si>
  <si>
    <t>COEF1433921</t>
  </si>
  <si>
    <t>RBC CAPITAL TRUST</t>
  </si>
  <si>
    <t>EF1433921</t>
  </si>
  <si>
    <t>ONT 4.7 06/02/37</t>
  </si>
  <si>
    <t>COEF2929901</t>
  </si>
  <si>
    <t>GENERAL ELEC CAP CANADA</t>
  </si>
  <si>
    <t>EF2929901</t>
  </si>
  <si>
    <t>C 5.365 03/06/36</t>
  </si>
  <si>
    <t>COEF3003359</t>
  </si>
  <si>
    <t>FINANCIAL</t>
  </si>
  <si>
    <t>CITIGROUP INC</t>
  </si>
  <si>
    <t>EF3003359</t>
  </si>
  <si>
    <t>GE 5.1 06/01/16 MTN</t>
  </si>
  <si>
    <t>COEF3863406</t>
  </si>
  <si>
    <t>AAA</t>
  </si>
  <si>
    <t>FARM CREDIT CANADA</t>
  </si>
  <si>
    <t>EF3863406</t>
  </si>
  <si>
    <t>FARMCR 4.6 06/01/21 MTN</t>
  </si>
  <si>
    <t>COEF4614600</t>
  </si>
  <si>
    <t>NR</t>
  </si>
  <si>
    <t>GOVT AGENCY</t>
  </si>
  <si>
    <t>SHAW COMMUNICATIONS INC</t>
  </si>
  <si>
    <t>EF4614600</t>
  </si>
  <si>
    <t>ONT 4.3 03/08/17</t>
  </si>
  <si>
    <t>COEG1006535</t>
  </si>
  <si>
    <t>EG1006535</t>
  </si>
  <si>
    <t>SJRCN 5.7 03/02/17</t>
  </si>
  <si>
    <t>COEG2307056</t>
  </si>
  <si>
    <t>BB+</t>
  </si>
  <si>
    <t>TELUS CORP</t>
  </si>
  <si>
    <t>EG2307056</t>
  </si>
  <si>
    <t>TCN 4.95 03/15/17</t>
  </si>
  <si>
    <t>COEG2531135</t>
  </si>
  <si>
    <t>EG2531135</t>
  </si>
  <si>
    <t>QHEL 11 08/15/20 HL</t>
  </si>
  <si>
    <t>COGG7056532</t>
  </si>
  <si>
    <t>HYDRO-QUEBEC</t>
  </si>
  <si>
    <t>GG7056532</t>
  </si>
  <si>
    <t>BRCOL 9 08/23/24 T</t>
  </si>
  <si>
    <t>COGG7202581</t>
  </si>
  <si>
    <t>AA+</t>
  </si>
  <si>
    <t>BRITISH COLUMBIA PROV OF</t>
  </si>
  <si>
    <t>GG7202581</t>
  </si>
  <si>
    <t>No. Securities</t>
  </si>
  <si>
    <t>Price</t>
  </si>
  <si>
    <t>Market Value</t>
  </si>
  <si>
    <t>Moody's</t>
  </si>
  <si>
    <t>S&amp;P</t>
  </si>
  <si>
    <t>DBRS</t>
  </si>
  <si>
    <t>Days to Maturity</t>
  </si>
  <si>
    <t>Coupon</t>
  </si>
  <si>
    <t>Weight Asset Class</t>
  </si>
  <si>
    <t>Coupon Rule</t>
  </si>
  <si>
    <t>YTM</t>
  </si>
  <si>
    <t>Duration</t>
  </si>
  <si>
    <t>Convexity</t>
  </si>
  <si>
    <t>Kurtosis</t>
  </si>
  <si>
    <t>Volatility</t>
  </si>
  <si>
    <t>Spread</t>
  </si>
  <si>
    <t>Benchmark</t>
  </si>
  <si>
    <t>Face Value</t>
  </si>
  <si>
    <t>Fixed</t>
  </si>
  <si>
    <t>T 6.500 02/15/2010</t>
  </si>
  <si>
    <t>CAN 8.00 06/01/2027</t>
  </si>
  <si>
    <t>CAN 10.25 03/15/14</t>
  </si>
  <si>
    <t>CAN 5.750 06/01/2029</t>
  </si>
  <si>
    <t>=BDP($A2&amp;" CUSIP","REDEMP_VAL")</t>
  </si>
  <si>
    <t>USDCAD Curncy</t>
  </si>
  <si>
    <t>USDEUR Curncy</t>
  </si>
  <si>
    <t>EURCAD Curncy</t>
  </si>
  <si>
    <t>Date</t>
  </si>
  <si>
    <t>PX_MID</t>
  </si>
  <si>
    <t>SD0023Z 1D BLC2 Curncy</t>
  </si>
  <si>
    <t>1 Day</t>
  </si>
  <si>
    <t>USSOA CMPN Curncy</t>
  </si>
  <si>
    <t>1 Month</t>
  </si>
  <si>
    <t>USSOB CMPN Curncy</t>
  </si>
  <si>
    <t>2 Month</t>
  </si>
  <si>
    <t>USSOF CMPN Curncy</t>
  </si>
  <si>
    <t>6 Month</t>
  </si>
  <si>
    <t>USSOI Curncy</t>
  </si>
  <si>
    <t>9 Month</t>
  </si>
  <si>
    <t>USSO1 CMPN Curncy</t>
  </si>
  <si>
    <t>1 Y</t>
  </si>
  <si>
    <t>USSO2 Curncy</t>
  </si>
  <si>
    <t>2Y</t>
  </si>
  <si>
    <t>USSO3 Curncy</t>
  </si>
  <si>
    <t>3Y</t>
  </si>
  <si>
    <t>USSO4 Curncy</t>
  </si>
  <si>
    <t>4Y</t>
  </si>
  <si>
    <t>USSO5 Curncy</t>
  </si>
  <si>
    <t>5Y</t>
  </si>
  <si>
    <t>USSO9 Curncy</t>
  </si>
  <si>
    <t>9Y</t>
  </si>
  <si>
    <t>PX_LAST</t>
  </si>
  <si>
    <t>SD0045Z 1D BLC2 Curncy</t>
  </si>
  <si>
    <t>SD0201Z 1M BLC2 Curncy</t>
  </si>
  <si>
    <t>SD0201Z 2M BLC2 Curncy</t>
  </si>
  <si>
    <t>SD0201Z 6M BLC2 Curncy</t>
  </si>
  <si>
    <t>SD0201Z 9M BLC2 Curncy</t>
  </si>
  <si>
    <t>SD0201Z 1Y BLC2 Curncy</t>
  </si>
  <si>
    <t>SD0201Z 2Y BLC2 Curncy</t>
  </si>
  <si>
    <t>SD0201Z 3Y BLC2 Curncy</t>
  </si>
  <si>
    <t>SD0201Z 4Y BLC2 Curncy</t>
  </si>
  <si>
    <t>SD0201Z 5Y BLC2 Curncy</t>
  </si>
  <si>
    <t>SD0201Z 9Y BLC2 Curncy</t>
  </si>
  <si>
    <t>S0004Z 1D BLC2 Curncy</t>
  </si>
  <si>
    <t>S0004Z 1M BLC2 Curncy</t>
  </si>
  <si>
    <t>S0004Z 2M BLC2 Curncy</t>
  </si>
  <si>
    <t>S0004Z 6M BLC2 Curncy</t>
  </si>
  <si>
    <t>S0004Z 9M BLC2 Curncy</t>
  </si>
  <si>
    <t>S0004Z 1Y BLC2 Curncy</t>
  </si>
  <si>
    <t>S0004Z 2Y BLC2 Curncy</t>
  </si>
  <si>
    <t>S0004Z 3Y BLC2 Curncy</t>
  </si>
  <si>
    <t>S0004Z 4Y BLC2 Curncy</t>
  </si>
  <si>
    <t>S0004Z 5Y BLC2 Curncy</t>
  </si>
  <si>
    <t>S0004Z 9Y BLC2 Curncy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</si>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</sst>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-* #,##0.0000_-;\-* #,##0.0000_-;_-* &quot;-&quot;??_-;_-@_-"/>
    <numFmt numFmtId="168" formatCode="dd/mmm/yyyy"/>
    <numFmt numFmtId="169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15" fontId="1" fillId="0" borderId="0" xfId="0" applyNumberFormat="1" applyFont="1"/>
    <xf numFmtId="0" fontId="0" fillId="0" borderId="0" xfId="0" applyFont="1"/>
    <xf numFmtId="166" fontId="3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7" fontId="1" fillId="0" borderId="0" xfId="1" applyNumberFormat="1" applyFont="1" applyFill="1" applyAlignment="1">
      <alignment horizontal="left"/>
    </xf>
    <xf numFmtId="165" fontId="3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2" applyFont="1" applyFill="1" applyAlignment="1">
      <alignment horizontal="left"/>
    </xf>
    <xf numFmtId="168" fontId="3" fillId="0" borderId="0" xfId="2" applyNumberFormat="1" applyFont="1" applyFill="1" applyAlignment="1">
      <alignment horizontal="left"/>
    </xf>
    <xf numFmtId="14" fontId="3" fillId="0" borderId="0" xfId="2" applyNumberFormat="1" applyFont="1" applyFill="1" applyAlignment="1">
      <alignment horizontal="left"/>
    </xf>
    <xf numFmtId="0" fontId="3" fillId="0" borderId="0" xfId="3" applyFont="1" applyFill="1" applyAlignment="1">
      <alignment horizontal="left"/>
    </xf>
    <xf numFmtId="0" fontId="3" fillId="0" borderId="0" xfId="4" applyFont="1" applyFill="1" applyAlignment="1">
      <alignment horizontal="left"/>
    </xf>
    <xf numFmtId="14" fontId="3" fillId="0" borderId="0" xfId="4" applyNumberFormat="1" applyFont="1" applyFill="1" applyAlignment="1">
      <alignment horizontal="left"/>
    </xf>
    <xf numFmtId="0" fontId="3" fillId="0" borderId="0" xfId="6" applyFont="1" applyFill="1" applyAlignment="1">
      <alignment horizontal="left"/>
    </xf>
    <xf numFmtId="0" fontId="3" fillId="0" borderId="0" xfId="7" applyFont="1" applyFill="1" applyAlignment="1">
      <alignment horizontal="left"/>
    </xf>
    <xf numFmtId="0" fontId="3" fillId="0" borderId="0" xfId="2" applyFont="1" applyFill="1"/>
    <xf numFmtId="166" fontId="1" fillId="0" borderId="0" xfId="1" applyNumberFormat="1" applyFont="1" applyFill="1" applyAlignment="1">
      <alignment horizontal="left"/>
    </xf>
    <xf numFmtId="168" fontId="1" fillId="0" borderId="0" xfId="0" applyNumberFormat="1" applyFont="1" applyFill="1" applyAlignment="1">
      <alignment horizontal="left"/>
    </xf>
    <xf numFmtId="165" fontId="3" fillId="0" borderId="0" xfId="1" applyNumberFormat="1" applyFont="1" applyFill="1"/>
    <xf numFmtId="0" fontId="3" fillId="0" borderId="0" xfId="0" applyFont="1"/>
    <xf numFmtId="0" fontId="3" fillId="0" borderId="0" xfId="0" applyFont="1" applyFill="1"/>
    <xf numFmtId="0" fontId="3" fillId="0" borderId="0" xfId="11" applyFont="1" applyFill="1" applyAlignment="1">
      <alignment horizontal="left"/>
    </xf>
    <xf numFmtId="169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2" borderId="0" xfId="0" applyFill="1"/>
    <xf numFmtId="0" fontId="2" fillId="2" borderId="0" xfId="0" applyFont="1" applyFill="1"/>
    <xf numFmtId="164" fontId="3" fillId="0" borderId="0" xfId="1" applyFont="1" applyFill="1" applyAlignment="1">
      <alignment horizontal="left"/>
    </xf>
    <xf numFmtId="168" fontId="3" fillId="0" borderId="0" xfId="3" applyNumberFormat="1" applyFont="1" applyFill="1" applyAlignment="1">
      <alignment horizontal="left"/>
    </xf>
    <xf numFmtId="14" fontId="3" fillId="0" borderId="0" xfId="3" applyNumberFormat="1" applyFont="1" applyFill="1" applyAlignment="1">
      <alignment horizontal="left"/>
    </xf>
    <xf numFmtId="14" fontId="3" fillId="0" borderId="0" xfId="6" applyNumberFormat="1" applyFont="1" applyFill="1" applyAlignment="1">
      <alignment horizontal="left"/>
    </xf>
    <xf numFmtId="0" fontId="3" fillId="0" borderId="0" xfId="16" applyFont="1" applyFill="1" applyAlignment="1">
      <alignment horizontal="left"/>
    </xf>
    <xf numFmtId="14" fontId="3" fillId="0" borderId="0" xfId="16" applyNumberFormat="1" applyFont="1" applyFill="1" applyAlignment="1">
      <alignment horizontal="left"/>
    </xf>
    <xf numFmtId="0" fontId="6" fillId="3" borderId="0" xfId="17"/>
    <xf numFmtId="166" fontId="1" fillId="4" borderId="0" xfId="1" applyNumberFormat="1" applyFont="1" applyFill="1" applyAlignment="1">
      <alignment horizontal="left"/>
    </xf>
    <xf numFmtId="0" fontId="3" fillId="4" borderId="0" xfId="2" applyFont="1" applyFill="1" applyAlignment="1">
      <alignment horizontal="left"/>
    </xf>
    <xf numFmtId="14" fontId="3" fillId="4" borderId="0" xfId="2" applyNumberFormat="1" applyFont="1" applyFill="1" applyAlignment="1">
      <alignment horizontal="left"/>
    </xf>
    <xf numFmtId="0" fontId="3" fillId="4" borderId="0" xfId="2" applyFont="1" applyFill="1"/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1" fillId="4" borderId="0" xfId="2" applyFont="1" applyFill="1" applyAlignment="1">
      <alignment horizontal="left"/>
    </xf>
    <xf numFmtId="0" fontId="1" fillId="4" borderId="0" xfId="2" applyFont="1" applyFill="1"/>
    <xf numFmtId="165" fontId="1" fillId="4" borderId="0" xfId="1" applyNumberFormat="1" applyFont="1" applyFill="1" applyAlignment="1">
      <alignment horizontal="left"/>
    </xf>
    <xf numFmtId="167" fontId="1" fillId="4" borderId="0" xfId="1" applyNumberFormat="1" applyFont="1" applyFill="1" applyAlignment="1">
      <alignment horizontal="left"/>
    </xf>
    <xf numFmtId="2" fontId="1" fillId="0" borderId="0" xfId="0" applyNumberFormat="1" applyFont="1" applyFill="1"/>
    <xf numFmtId="10" fontId="3" fillId="0" borderId="0" xfId="18" applyNumberFormat="1" applyFont="1" applyFill="1" applyAlignment="1">
      <alignment horizontal="left"/>
    </xf>
    <xf numFmtId="164" fontId="0" fillId="0" borderId="0" xfId="1" applyFont="1"/>
    <xf numFmtId="9" fontId="0" fillId="0" borderId="0" xfId="0" applyNumberFormat="1"/>
    <xf numFmtId="10" fontId="0" fillId="0" borderId="0" xfId="18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quotePrefix="1"/>
    <xf numFmtId="10" fontId="1" fillId="0" borderId="0" xfId="0" applyNumberFormat="1" applyFont="1" applyFill="1"/>
    <xf numFmtId="0" fontId="7" fillId="6" borderId="0" xfId="0" applyFont="1" applyFill="1" applyAlignment="1">
      <alignment horizontal="left" vertical="center" wrapText="1"/>
    </xf>
    <xf numFmtId="14" fontId="8" fillId="7" borderId="0" xfId="0" applyNumberFormat="1" applyFont="1" applyFill="1" applyAlignment="1">
      <alignment vertical="top" wrapText="1"/>
    </xf>
    <xf numFmtId="0" fontId="8" fillId="7" borderId="0" xfId="0" applyFont="1" applyFill="1" applyAlignment="1">
      <alignment vertical="top" wrapText="1"/>
    </xf>
    <xf numFmtId="14" fontId="8" fillId="5" borderId="0" xfId="0" applyNumberFormat="1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0" fillId="0" borderId="0" xfId="0" applyFont="1" applyFill="1"/>
    <xf numFmtId="11" fontId="1" fillId="0" borderId="0" xfId="0" applyNumberFormat="1" applyFont="1" applyFill="1" applyAlignment="1">
      <alignment horizontal="left"/>
    </xf>
  </cellXfs>
  <cellStyles count="19">
    <cellStyle name="Bueno" xfId="17" builtinId="26"/>
    <cellStyle name="Millares" xfId="1" builtinId="3"/>
    <cellStyle name="Normal" xfId="0" builtinId="0"/>
    <cellStyle name="Normal 18" xfId="12"/>
    <cellStyle name="Normal 19" xfId="9"/>
    <cellStyle name="Normal 2" xfId="2"/>
    <cellStyle name="Normal 20" xfId="16"/>
    <cellStyle name="Normal 22" xfId="5"/>
    <cellStyle name="Normal 23" xfId="6"/>
    <cellStyle name="Normal 24" xfId="7"/>
    <cellStyle name="Normal 25" xfId="4"/>
    <cellStyle name="Normal 26" xfId="15"/>
    <cellStyle name="Normal 27" xfId="13"/>
    <cellStyle name="Normal 28" xfId="11"/>
    <cellStyle name="Normal 29" xfId="3"/>
    <cellStyle name="Normal 3" xfId="8"/>
    <cellStyle name="Normal 30" xfId="14"/>
    <cellStyle name="Normal 4" xfId="10"/>
    <cellStyle name="Porcentaje" xfId="1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M19" workbookViewId="0">
      <selection activeCell="X24" sqref="X24:X55"/>
    </sheetView>
  </sheetViews>
  <sheetFormatPr defaultColWidth="11" defaultRowHeight="15.75"/>
  <cols>
    <col min="1" max="1" width="17" bestFit="1" customWidth="1"/>
    <col min="2" max="2" width="57.875" bestFit="1" customWidth="1"/>
    <col min="3" max="3" width="27.5" bestFit="1" customWidth="1"/>
    <col min="4" max="5" width="22.875" bestFit="1" customWidth="1"/>
    <col min="6" max="6" width="16.5" bestFit="1" customWidth="1"/>
    <col min="7" max="7" width="35.375" bestFit="1" customWidth="1"/>
    <col min="8" max="8" width="27" bestFit="1" customWidth="1"/>
    <col min="9" max="9" width="16.5" bestFit="1" customWidth="1"/>
    <col min="10" max="10" width="37.875" bestFit="1" customWidth="1"/>
    <col min="11" max="11" width="21.375" bestFit="1" customWidth="1"/>
    <col min="12" max="12" width="7.875" bestFit="1" customWidth="1"/>
    <col min="13" max="13" width="25" bestFit="1" customWidth="1"/>
    <col min="14" max="14" width="26.125" bestFit="1" customWidth="1"/>
    <col min="15" max="15" width="11.5" bestFit="1" customWidth="1"/>
    <col min="16" max="16" width="10.375" bestFit="1" customWidth="1"/>
    <col min="17" max="17" width="12.125" bestFit="1" customWidth="1"/>
    <col min="18" max="18" width="17" bestFit="1" customWidth="1"/>
    <col min="19" max="19" width="14" bestFit="1" customWidth="1"/>
    <col min="20" max="20" width="13.125" bestFit="1" customWidth="1"/>
    <col min="21" max="21" width="16" bestFit="1" customWidth="1"/>
    <col min="24" max="24" width="11.5" bestFit="1" customWidth="1"/>
    <col min="25" max="25" width="17.375" bestFit="1" customWidth="1"/>
  </cols>
  <sheetData>
    <row r="1" spans="1:28" s="31" customFormat="1">
      <c r="A1" s="32" t="s">
        <v>0</v>
      </c>
    </row>
    <row r="3" spans="1:28" s="2" customFormat="1">
      <c r="A3" s="3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12" t="s">
        <v>21</v>
      </c>
      <c r="V3" s="39" t="s">
        <v>22</v>
      </c>
      <c r="W3" s="12"/>
    </row>
    <row r="4" spans="1:28" s="2" customFormat="1">
      <c r="A4" s="11">
        <v>4</v>
      </c>
      <c r="B4" s="2" t="s">
        <v>23</v>
      </c>
      <c r="C4" s="2" t="s">
        <v>24</v>
      </c>
      <c r="D4" s="2" t="s">
        <v>25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8">
        <v>10000000</v>
      </c>
      <c r="P4" s="9">
        <v>40108</v>
      </c>
      <c r="Q4" s="9">
        <v>43819</v>
      </c>
      <c r="R4" s="2" t="s">
        <v>35</v>
      </c>
      <c r="S4" s="10">
        <v>5.6500000000000002E-2</v>
      </c>
      <c r="T4" s="2" t="s">
        <v>36</v>
      </c>
      <c r="U4" s="2" t="b">
        <v>1</v>
      </c>
      <c r="V4" s="67">
        <v>2805483.9125876999</v>
      </c>
    </row>
    <row r="5" spans="1:28" s="2" customFormat="1">
      <c r="A5" s="8">
        <v>2</v>
      </c>
      <c r="B5" s="12" t="s">
        <v>37</v>
      </c>
      <c r="C5" s="12" t="s">
        <v>38</v>
      </c>
      <c r="D5" s="2" t="s">
        <v>39</v>
      </c>
      <c r="E5" s="2" t="s">
        <v>40</v>
      </c>
      <c r="F5" s="2" t="s">
        <v>41</v>
      </c>
      <c r="G5" s="2" t="s">
        <v>38</v>
      </c>
      <c r="H5" s="2" t="s">
        <v>42</v>
      </c>
      <c r="I5" s="2" t="s">
        <v>43</v>
      </c>
      <c r="J5" s="2" t="s">
        <v>30</v>
      </c>
      <c r="K5" s="2" t="s">
        <v>31</v>
      </c>
      <c r="L5" s="2" t="s">
        <v>44</v>
      </c>
      <c r="M5" s="2" t="s">
        <v>33</v>
      </c>
      <c r="N5" s="2" t="s">
        <v>34</v>
      </c>
      <c r="O5" s="8">
        <v>10000000</v>
      </c>
      <c r="P5" s="9">
        <v>40271</v>
      </c>
      <c r="Q5" s="9">
        <v>44002</v>
      </c>
      <c r="R5" s="2" t="s">
        <v>35</v>
      </c>
      <c r="S5" s="10">
        <v>4.4699999999999997E-2</v>
      </c>
      <c r="T5" s="2" t="s">
        <v>45</v>
      </c>
      <c r="U5" s="2" t="b">
        <v>1</v>
      </c>
      <c r="V5" s="67">
        <v>4124532.5299130599</v>
      </c>
    </row>
    <row r="6" spans="1:28" s="2" customFormat="1">
      <c r="A6" s="11">
        <v>3</v>
      </c>
      <c r="B6" s="12" t="s">
        <v>46</v>
      </c>
      <c r="I6" s="2" t="s">
        <v>47</v>
      </c>
      <c r="M6" s="2" t="s">
        <v>33</v>
      </c>
      <c r="N6" s="2" t="s">
        <v>34</v>
      </c>
      <c r="O6" s="8">
        <v>10000000</v>
      </c>
      <c r="P6" s="9">
        <v>40622</v>
      </c>
      <c r="Q6" s="9">
        <v>42724</v>
      </c>
      <c r="R6" s="2" t="s">
        <v>35</v>
      </c>
      <c r="S6" s="10">
        <v>0.05</v>
      </c>
      <c r="T6" s="2" t="s">
        <v>36</v>
      </c>
      <c r="U6" s="2" t="b">
        <v>1</v>
      </c>
      <c r="V6" s="67">
        <v>1000884.13299441</v>
      </c>
    </row>
    <row r="7" spans="1:28" s="2" customFormat="1">
      <c r="A7" s="11">
        <v>2</v>
      </c>
      <c r="B7" s="2" t="s">
        <v>48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2" t="s">
        <v>42</v>
      </c>
      <c r="I7" s="2" t="s">
        <v>54</v>
      </c>
      <c r="J7" s="2" t="s">
        <v>55</v>
      </c>
      <c r="K7" s="2" t="s">
        <v>31</v>
      </c>
      <c r="L7" s="2" t="s">
        <v>56</v>
      </c>
      <c r="M7" s="2" t="s">
        <v>33</v>
      </c>
      <c r="N7" s="2" t="s">
        <v>34</v>
      </c>
      <c r="O7" s="8">
        <v>10000000</v>
      </c>
      <c r="P7" s="9">
        <v>40089</v>
      </c>
      <c r="Q7" s="9">
        <v>42724</v>
      </c>
      <c r="R7" s="2" t="s">
        <v>35</v>
      </c>
      <c r="S7" s="10">
        <v>3.3500000000000002E-2</v>
      </c>
      <c r="T7" s="2" t="s">
        <v>36</v>
      </c>
      <c r="U7" s="2" t="b">
        <v>1</v>
      </c>
      <c r="V7" s="67">
        <v>69992.430356694094</v>
      </c>
    </row>
    <row r="8" spans="1:28" s="2" customFormat="1">
      <c r="A8" s="11">
        <v>4</v>
      </c>
      <c r="B8" s="2" t="s">
        <v>57</v>
      </c>
      <c r="C8" s="2" t="s">
        <v>58</v>
      </c>
      <c r="D8" s="2" t="s">
        <v>59</v>
      </c>
      <c r="E8" s="2" t="s">
        <v>60</v>
      </c>
      <c r="F8" s="2" t="s">
        <v>61</v>
      </c>
      <c r="G8" s="2" t="s">
        <v>62</v>
      </c>
      <c r="H8" s="2" t="s">
        <v>63</v>
      </c>
      <c r="I8" s="2" t="s">
        <v>64</v>
      </c>
      <c r="J8" s="2" t="s">
        <v>30</v>
      </c>
      <c r="K8" s="2" t="s">
        <v>31</v>
      </c>
      <c r="L8" s="2" t="s">
        <v>65</v>
      </c>
      <c r="M8" s="2" t="s">
        <v>33</v>
      </c>
      <c r="N8" s="2" t="s">
        <v>34</v>
      </c>
      <c r="O8" s="8">
        <v>10000000</v>
      </c>
      <c r="P8" s="9">
        <v>40117</v>
      </c>
      <c r="Q8" s="9">
        <v>42724</v>
      </c>
      <c r="R8" s="2" t="s">
        <v>35</v>
      </c>
      <c r="S8" s="10">
        <v>1.35E-2</v>
      </c>
      <c r="T8" s="2" t="s">
        <v>36</v>
      </c>
      <c r="U8" s="2" t="b">
        <v>1</v>
      </c>
      <c r="V8" s="67">
        <v>234957.927475693</v>
      </c>
    </row>
    <row r="9" spans="1:28" s="2" customFormat="1">
      <c r="A9" s="8">
        <v>4</v>
      </c>
      <c r="B9" s="12" t="s">
        <v>66</v>
      </c>
      <c r="I9" s="2" t="s">
        <v>67</v>
      </c>
      <c r="M9" s="2" t="s">
        <v>33</v>
      </c>
      <c r="N9" s="2" t="s">
        <v>34</v>
      </c>
      <c r="O9" s="8">
        <v>10000000</v>
      </c>
      <c r="P9" s="9">
        <v>40714</v>
      </c>
      <c r="Q9" s="9">
        <v>43363</v>
      </c>
      <c r="R9" s="2" t="s">
        <v>35</v>
      </c>
      <c r="S9" s="10">
        <v>1.03E-2</v>
      </c>
      <c r="T9" s="2" t="s">
        <v>45</v>
      </c>
      <c r="U9" s="2" t="b">
        <v>1</v>
      </c>
      <c r="V9" s="67">
        <v>2204898.6405906002</v>
      </c>
    </row>
    <row r="10" spans="1:28" s="2" customFormat="1">
      <c r="A10" s="8">
        <v>3</v>
      </c>
      <c r="B10" s="2" t="s">
        <v>68</v>
      </c>
      <c r="C10" s="2" t="s">
        <v>69</v>
      </c>
      <c r="D10" s="2" t="s">
        <v>70</v>
      </c>
      <c r="E10" s="2" t="s">
        <v>70</v>
      </c>
      <c r="F10" s="2" t="s">
        <v>71</v>
      </c>
      <c r="H10" s="2" t="s">
        <v>72</v>
      </c>
      <c r="I10" s="2" t="s">
        <v>73</v>
      </c>
      <c r="J10" s="2" t="s">
        <v>30</v>
      </c>
      <c r="K10" s="2" t="s">
        <v>31</v>
      </c>
      <c r="L10" s="2" t="s">
        <v>74</v>
      </c>
      <c r="M10" s="2" t="s">
        <v>33</v>
      </c>
      <c r="N10" s="2" t="s">
        <v>34</v>
      </c>
      <c r="O10" s="8">
        <v>10000000</v>
      </c>
      <c r="P10" s="9">
        <v>40093</v>
      </c>
      <c r="Q10" s="9">
        <v>43819</v>
      </c>
      <c r="R10" s="2" t="s">
        <v>35</v>
      </c>
      <c r="S10" s="10">
        <v>8.8999999999999999E-3</v>
      </c>
      <c r="T10" s="2" t="s">
        <v>36</v>
      </c>
      <c r="U10" s="2" t="b">
        <v>1</v>
      </c>
      <c r="V10" s="67">
        <v>3038447.3058331599</v>
      </c>
    </row>
    <row r="11" spans="1:28" s="44" customFormat="1">
      <c r="A11" s="49">
        <v>3</v>
      </c>
      <c r="B11" s="44" t="s">
        <v>75</v>
      </c>
      <c r="C11" s="44" t="s">
        <v>76</v>
      </c>
      <c r="D11" s="44" t="s">
        <v>77</v>
      </c>
      <c r="E11" s="44" t="s">
        <v>78</v>
      </c>
      <c r="F11" s="44" t="s">
        <v>26</v>
      </c>
      <c r="H11" s="44" t="s">
        <v>79</v>
      </c>
      <c r="I11" s="44" t="s">
        <v>80</v>
      </c>
      <c r="J11" s="44" t="s">
        <v>30</v>
      </c>
      <c r="K11" s="44" t="s">
        <v>31</v>
      </c>
      <c r="L11" s="44" t="s">
        <v>74</v>
      </c>
      <c r="M11" s="44" t="s">
        <v>33</v>
      </c>
      <c r="N11" s="44" t="s">
        <v>34</v>
      </c>
      <c r="O11" s="49">
        <v>10000000</v>
      </c>
      <c r="P11" s="46">
        <v>40594</v>
      </c>
      <c r="Q11" s="46">
        <v>42449</v>
      </c>
      <c r="R11" s="44" t="s">
        <v>35</v>
      </c>
      <c r="S11" s="50">
        <v>3.5000000000000003E-2</v>
      </c>
      <c r="T11" s="44" t="s">
        <v>45</v>
      </c>
      <c r="U11" s="44" t="b">
        <v>1</v>
      </c>
      <c r="V11" s="67">
        <v>3317069.1837395201</v>
      </c>
    </row>
    <row r="12" spans="1:28" s="2" customFormat="1">
      <c r="A12" s="8">
        <v>1</v>
      </c>
      <c r="B12" s="12" t="s">
        <v>81</v>
      </c>
      <c r="C12" s="2" t="s">
        <v>82</v>
      </c>
      <c r="D12" s="2" t="s">
        <v>77</v>
      </c>
      <c r="E12" s="2" t="s">
        <v>83</v>
      </c>
      <c r="F12" s="2" t="s">
        <v>26</v>
      </c>
      <c r="G12" s="2" t="s">
        <v>82</v>
      </c>
      <c r="H12" s="2" t="s">
        <v>28</v>
      </c>
      <c r="I12" s="2" t="s">
        <v>84</v>
      </c>
      <c r="J12" s="2" t="s">
        <v>30</v>
      </c>
      <c r="K12" s="2" t="s">
        <v>31</v>
      </c>
      <c r="L12" s="2" t="s">
        <v>85</v>
      </c>
      <c r="M12" s="2" t="s">
        <v>33</v>
      </c>
      <c r="N12" s="2" t="s">
        <v>34</v>
      </c>
      <c r="O12" s="8">
        <v>10000000</v>
      </c>
      <c r="P12" s="9">
        <v>40549</v>
      </c>
      <c r="Q12" s="9">
        <v>44367</v>
      </c>
      <c r="R12" s="2" t="s">
        <v>35</v>
      </c>
      <c r="S12" s="10">
        <v>1.15E-2</v>
      </c>
      <c r="T12" s="2" t="s">
        <v>36</v>
      </c>
      <c r="U12" s="2" t="b">
        <v>1</v>
      </c>
      <c r="V12" s="67">
        <v>1001079.99695043</v>
      </c>
    </row>
    <row r="13" spans="1:28" s="2" customFormat="1">
      <c r="A13" s="11">
        <v>1</v>
      </c>
      <c r="B13" s="2" t="s">
        <v>86</v>
      </c>
      <c r="C13" s="2" t="s">
        <v>87</v>
      </c>
      <c r="D13" s="2" t="s">
        <v>88</v>
      </c>
      <c r="E13" s="2" t="s">
        <v>89</v>
      </c>
      <c r="F13" s="2" t="s">
        <v>90</v>
      </c>
      <c r="G13" s="2" t="s">
        <v>91</v>
      </c>
      <c r="H13" s="2" t="s">
        <v>72</v>
      </c>
      <c r="I13" s="2" t="s">
        <v>92</v>
      </c>
      <c r="J13" s="2" t="s">
        <v>55</v>
      </c>
      <c r="K13" s="2" t="s">
        <v>93</v>
      </c>
      <c r="L13" s="2" t="s">
        <v>94</v>
      </c>
      <c r="M13" s="2" t="s">
        <v>33</v>
      </c>
      <c r="N13" s="2" t="s">
        <v>34</v>
      </c>
      <c r="O13" s="8">
        <v>10000000</v>
      </c>
      <c r="P13" s="9">
        <v>40307</v>
      </c>
      <c r="Q13" s="9">
        <v>42906</v>
      </c>
      <c r="R13" s="2" t="s">
        <v>35</v>
      </c>
      <c r="S13" s="10">
        <v>0.05</v>
      </c>
      <c r="T13" s="2" t="s">
        <v>36</v>
      </c>
      <c r="U13" s="2" t="b">
        <v>1</v>
      </c>
    </row>
    <row r="15" spans="1:28" s="27" customFormat="1">
      <c r="A15" s="25" t="s">
        <v>1</v>
      </c>
      <c r="B15" s="13" t="s">
        <v>2</v>
      </c>
      <c r="C15" s="13" t="s">
        <v>95</v>
      </c>
      <c r="D15" s="13" t="s">
        <v>14</v>
      </c>
      <c r="E15" s="13" t="s">
        <v>96</v>
      </c>
      <c r="F15" s="13" t="s">
        <v>97</v>
      </c>
      <c r="G15" s="13" t="s">
        <v>98</v>
      </c>
      <c r="H15" s="13" t="s">
        <v>6</v>
      </c>
      <c r="I15" s="13" t="s">
        <v>99</v>
      </c>
      <c r="J15" s="13" t="s">
        <v>7</v>
      </c>
      <c r="K15" s="13" t="s">
        <v>100</v>
      </c>
      <c r="L15" s="13" t="s">
        <v>101</v>
      </c>
      <c r="M15" s="26" t="s">
        <v>102</v>
      </c>
      <c r="N15" s="26" t="s">
        <v>103</v>
      </c>
      <c r="O15" s="27" t="s">
        <v>104</v>
      </c>
      <c r="P15" s="27" t="s">
        <v>105</v>
      </c>
      <c r="Q15" s="27" t="s">
        <v>106</v>
      </c>
      <c r="V15" s="39" t="s">
        <v>22</v>
      </c>
    </row>
    <row r="16" spans="1:28" s="13" customFormat="1">
      <c r="A16" s="29">
        <v>20000</v>
      </c>
      <c r="B16" s="13" t="s">
        <v>107</v>
      </c>
      <c r="C16" s="13" t="s">
        <v>108</v>
      </c>
      <c r="D16" s="13" t="s">
        <v>34</v>
      </c>
      <c r="E16" s="13" t="s">
        <v>109</v>
      </c>
      <c r="F16" s="30" t="s">
        <v>110</v>
      </c>
      <c r="G16" s="13" t="s">
        <v>111</v>
      </c>
      <c r="H16" s="13" t="s">
        <v>112</v>
      </c>
      <c r="I16" s="13" t="s">
        <v>113</v>
      </c>
      <c r="J16" s="13" t="s">
        <v>114</v>
      </c>
      <c r="K16" s="27"/>
      <c r="L16" s="27"/>
      <c r="V16" s="13">
        <v>146.30000000000001</v>
      </c>
      <c r="W16" s="13">
        <v>2926000</v>
      </c>
      <c r="X16" s="13">
        <v>3767810.2</v>
      </c>
      <c r="Y16" s="11">
        <v>15244069.455500001</v>
      </c>
      <c r="AB16" s="52"/>
    </row>
    <row r="17" spans="1:25" s="13" customFormat="1">
      <c r="A17" s="29">
        <v>75000</v>
      </c>
      <c r="B17" s="13" t="s">
        <v>115</v>
      </c>
      <c r="C17" s="13" t="s">
        <v>108</v>
      </c>
      <c r="D17" s="13" t="s">
        <v>34</v>
      </c>
      <c r="E17" s="13" t="s">
        <v>116</v>
      </c>
      <c r="F17" s="30">
        <v>375558103</v>
      </c>
      <c r="G17" s="13" t="s">
        <v>117</v>
      </c>
      <c r="H17" s="13" t="s">
        <v>118</v>
      </c>
      <c r="I17" s="13" t="s">
        <v>113</v>
      </c>
      <c r="J17" s="13" t="s">
        <v>115</v>
      </c>
      <c r="K17" s="27"/>
      <c r="L17" s="27"/>
      <c r="V17" s="13">
        <v>82.79</v>
      </c>
      <c r="W17" s="13">
        <v>6209250.0000000009</v>
      </c>
      <c r="X17" s="13">
        <v>7995651.2250000015</v>
      </c>
    </row>
    <row r="18" spans="1:25" s="13" customFormat="1">
      <c r="A18" s="29">
        <v>10000</v>
      </c>
      <c r="B18" s="13" t="s">
        <v>119</v>
      </c>
      <c r="C18" s="13" t="s">
        <v>108</v>
      </c>
      <c r="D18" s="13" t="s">
        <v>34</v>
      </c>
      <c r="E18" s="13" t="s">
        <v>120</v>
      </c>
      <c r="F18" s="30">
        <v>459200101</v>
      </c>
      <c r="G18" s="13" t="s">
        <v>121</v>
      </c>
      <c r="H18" s="13" t="s">
        <v>122</v>
      </c>
      <c r="I18" s="13" t="s">
        <v>113</v>
      </c>
      <c r="J18" s="13" t="s">
        <v>119</v>
      </c>
      <c r="K18" s="27"/>
      <c r="L18" s="27"/>
      <c r="V18" s="13">
        <v>151.97999999999999</v>
      </c>
      <c r="W18" s="13">
        <v>1519800</v>
      </c>
      <c r="X18" s="13">
        <v>1957046.4600000002</v>
      </c>
    </row>
    <row r="19" spans="1:25" s="4" customFormat="1">
      <c r="A19" s="1">
        <v>55000</v>
      </c>
      <c r="B19" s="6" t="s">
        <v>123</v>
      </c>
      <c r="C19" s="3" t="s">
        <v>124</v>
      </c>
      <c r="D19" s="3" t="s">
        <v>34</v>
      </c>
      <c r="E19" s="3"/>
      <c r="F19" s="3"/>
      <c r="G19" s="3"/>
      <c r="H19" s="3"/>
      <c r="I19" s="3"/>
      <c r="J19" s="3"/>
      <c r="K19" s="5">
        <v>42667</v>
      </c>
      <c r="L19" s="3">
        <v>56</v>
      </c>
      <c r="M19" s="3" t="s">
        <v>125</v>
      </c>
      <c r="N19" s="3" t="s">
        <v>126</v>
      </c>
      <c r="O19" s="60">
        <v>3.6200000000000003E-2</v>
      </c>
      <c r="P19" s="51">
        <v>0.23</v>
      </c>
      <c r="Q19" s="60">
        <v>2.7000000000000001E-3</v>
      </c>
      <c r="V19" s="13">
        <v>14.544</v>
      </c>
      <c r="W19" s="13">
        <v>799920</v>
      </c>
      <c r="X19" s="13">
        <v>1030056.9840000001</v>
      </c>
    </row>
    <row r="20" spans="1:25" s="4" customFormat="1">
      <c r="A20" s="1">
        <v>15000</v>
      </c>
      <c r="B20" s="6" t="s">
        <v>127</v>
      </c>
      <c r="C20" s="3" t="s">
        <v>124</v>
      </c>
      <c r="D20" s="3" t="s">
        <v>34</v>
      </c>
      <c r="E20" s="3"/>
      <c r="F20" s="3"/>
      <c r="G20" s="3"/>
      <c r="H20" s="3"/>
      <c r="I20" s="3"/>
      <c r="J20" s="3"/>
      <c r="K20" s="5">
        <v>42952</v>
      </c>
      <c r="L20" s="3">
        <v>187</v>
      </c>
      <c r="M20" s="3" t="s">
        <v>125</v>
      </c>
      <c r="N20" s="3" t="s">
        <v>126</v>
      </c>
      <c r="O20" s="60">
        <v>2.7099999999999999E-2</v>
      </c>
      <c r="P20" s="66">
        <v>0.26</v>
      </c>
      <c r="Q20" s="60">
        <v>5.1000000000000004E-3</v>
      </c>
      <c r="V20" s="13">
        <v>6.3230000000000004</v>
      </c>
      <c r="W20" s="13">
        <v>94845</v>
      </c>
      <c r="X20" s="13">
        <v>122131.90650000001</v>
      </c>
    </row>
    <row r="21" spans="1:25" s="4" customFormat="1">
      <c r="A21" s="1">
        <v>140000</v>
      </c>
      <c r="B21" s="6" t="s">
        <v>128</v>
      </c>
      <c r="C21" s="3" t="s">
        <v>124</v>
      </c>
      <c r="D21" s="3" t="s">
        <v>34</v>
      </c>
      <c r="E21" s="3"/>
      <c r="F21" s="3"/>
      <c r="G21" s="3"/>
      <c r="H21" s="3"/>
      <c r="I21" s="3"/>
      <c r="J21" s="3"/>
      <c r="K21" s="5">
        <v>43012</v>
      </c>
      <c r="L21" s="3">
        <v>58.84</v>
      </c>
      <c r="M21" s="3" t="s">
        <v>129</v>
      </c>
      <c r="N21" s="3" t="s">
        <v>130</v>
      </c>
      <c r="O21" s="60">
        <v>3.2800000000000003E-2</v>
      </c>
      <c r="P21" s="66">
        <v>0.20707999999999999</v>
      </c>
      <c r="Q21" s="60">
        <v>5.8999999999999999E-3</v>
      </c>
      <c r="V21" s="13">
        <v>2.06</v>
      </c>
      <c r="W21" s="13">
        <v>288400</v>
      </c>
      <c r="X21" s="13">
        <v>371372.68</v>
      </c>
    </row>
    <row r="23" spans="1:25" s="2" customFormat="1">
      <c r="A23" s="23" t="s">
        <v>131</v>
      </c>
      <c r="B23" s="2" t="s">
        <v>2</v>
      </c>
      <c r="C23" s="2" t="s">
        <v>13</v>
      </c>
      <c r="D23" s="2" t="s">
        <v>14</v>
      </c>
      <c r="E23" s="13" t="s">
        <v>132</v>
      </c>
      <c r="F23" s="2" t="s">
        <v>17</v>
      </c>
      <c r="G23" s="2" t="s">
        <v>16</v>
      </c>
      <c r="H23" s="2" t="s">
        <v>133</v>
      </c>
      <c r="I23" s="13" t="s">
        <v>134</v>
      </c>
      <c r="J23" s="2" t="s">
        <v>12</v>
      </c>
      <c r="K23" s="2" t="s">
        <v>6</v>
      </c>
      <c r="L23" s="13" t="s">
        <v>99</v>
      </c>
      <c r="M23" s="2" t="s">
        <v>7</v>
      </c>
      <c r="N23" s="13" t="s">
        <v>135</v>
      </c>
      <c r="V23" s="39" t="s">
        <v>22</v>
      </c>
    </row>
    <row r="24" spans="1:25" s="2" customFormat="1">
      <c r="A24" s="23">
        <v>3.1</v>
      </c>
      <c r="B24" s="2" t="s">
        <v>136</v>
      </c>
      <c r="C24" s="2" t="s">
        <v>137</v>
      </c>
      <c r="D24" s="2" t="s">
        <v>34</v>
      </c>
      <c r="E24" s="2" t="s">
        <v>138</v>
      </c>
      <c r="F24" s="9">
        <v>42991</v>
      </c>
      <c r="G24" s="9"/>
      <c r="H24" s="2">
        <v>6</v>
      </c>
      <c r="J24" s="2" t="s">
        <v>139</v>
      </c>
      <c r="L24" s="13" t="s">
        <v>140</v>
      </c>
      <c r="M24" s="2" t="s">
        <v>141</v>
      </c>
      <c r="N24" s="2" t="s">
        <v>142</v>
      </c>
      <c r="V24" s="13">
        <v>105.685</v>
      </c>
      <c r="W24" s="13">
        <v>327623500.00000006</v>
      </c>
      <c r="X24" s="13">
        <v>421880780.95000011</v>
      </c>
      <c r="Y24" s="11">
        <v>24610062525.870003</v>
      </c>
    </row>
    <row r="25" spans="1:25" s="2" customFormat="1">
      <c r="A25" s="23">
        <v>1.1000000000000001</v>
      </c>
      <c r="B25" s="2" t="s">
        <v>143</v>
      </c>
      <c r="C25" s="2" t="s">
        <v>137</v>
      </c>
      <c r="D25" s="2" t="s">
        <v>34</v>
      </c>
      <c r="E25" s="12" t="s">
        <v>144</v>
      </c>
      <c r="F25" s="9">
        <v>42809</v>
      </c>
      <c r="G25" s="9"/>
      <c r="H25" s="2">
        <v>5.42</v>
      </c>
      <c r="J25" s="2" t="s">
        <v>145</v>
      </c>
      <c r="L25" s="13" t="s">
        <v>140</v>
      </c>
      <c r="M25" s="2" t="s">
        <v>141</v>
      </c>
      <c r="N25" s="2" t="s">
        <v>146</v>
      </c>
      <c r="V25" s="13">
        <v>102.928</v>
      </c>
      <c r="W25" s="13">
        <v>113220800.00000001</v>
      </c>
      <c r="X25" s="13">
        <v>145794424.16000003</v>
      </c>
    </row>
    <row r="26" spans="1:25" s="2" customFormat="1">
      <c r="A26" s="23">
        <v>26.6</v>
      </c>
      <c r="B26" s="2" t="s">
        <v>147</v>
      </c>
      <c r="C26" s="2" t="s">
        <v>137</v>
      </c>
      <c r="D26" s="2" t="s">
        <v>34</v>
      </c>
      <c r="E26" s="2" t="s">
        <v>148</v>
      </c>
      <c r="F26" s="9">
        <v>47832</v>
      </c>
      <c r="G26" s="9"/>
      <c r="H26" s="2">
        <v>8.35</v>
      </c>
      <c r="J26" s="2" t="s">
        <v>149</v>
      </c>
      <c r="L26" s="13" t="s">
        <v>140</v>
      </c>
      <c r="M26" s="2" t="s">
        <v>141</v>
      </c>
      <c r="N26" s="2" t="s">
        <v>150</v>
      </c>
      <c r="V26" s="13">
        <v>133.309</v>
      </c>
      <c r="W26" s="13">
        <v>3546019400</v>
      </c>
      <c r="X26" s="13">
        <v>4566209181.3800001</v>
      </c>
    </row>
    <row r="27" spans="1:25" s="2" customFormat="1">
      <c r="A27" s="23">
        <v>3.6</v>
      </c>
      <c r="B27" s="2" t="s">
        <v>151</v>
      </c>
      <c r="C27" s="2" t="s">
        <v>137</v>
      </c>
      <c r="D27" s="2" t="s">
        <v>34</v>
      </c>
      <c r="E27" s="2" t="s">
        <v>152</v>
      </c>
      <c r="F27" s="24">
        <v>47548</v>
      </c>
      <c r="G27" s="9">
        <v>36591</v>
      </c>
      <c r="H27" s="2">
        <v>12.25</v>
      </c>
      <c r="M27" s="2" t="s">
        <v>153</v>
      </c>
      <c r="N27" s="13" t="s">
        <v>141</v>
      </c>
      <c r="V27" s="13">
        <v>162.5</v>
      </c>
      <c r="W27" s="13">
        <v>585000000</v>
      </c>
      <c r="X27" s="13">
        <v>753304500</v>
      </c>
    </row>
    <row r="28" spans="1:25" s="2" customFormat="1">
      <c r="A28" s="23">
        <v>29.6</v>
      </c>
      <c r="B28" s="2" t="s">
        <v>154</v>
      </c>
      <c r="C28" s="2" t="s">
        <v>137</v>
      </c>
      <c r="D28" s="2" t="s">
        <v>34</v>
      </c>
      <c r="E28" s="2" t="s">
        <v>155</v>
      </c>
      <c r="F28" s="9">
        <v>48366</v>
      </c>
      <c r="G28" s="9"/>
      <c r="H28" s="2">
        <v>9.25</v>
      </c>
      <c r="J28" s="2" t="s">
        <v>156</v>
      </c>
      <c r="L28" s="13" t="s">
        <v>140</v>
      </c>
      <c r="M28" s="2" t="s">
        <v>141</v>
      </c>
      <c r="N28" s="2" t="s">
        <v>157</v>
      </c>
      <c r="V28" s="13">
        <v>160.61699999999999</v>
      </c>
      <c r="W28" s="13">
        <v>4754263200</v>
      </c>
      <c r="X28" s="13">
        <v>6122064722.6400003</v>
      </c>
    </row>
    <row r="29" spans="1:25" s="44" customFormat="1">
      <c r="A29" s="40">
        <v>24</v>
      </c>
      <c r="B29" s="41" t="s">
        <v>158</v>
      </c>
      <c r="C29" s="41" t="s">
        <v>137</v>
      </c>
      <c r="D29" s="41" t="s">
        <v>34</v>
      </c>
      <c r="E29" s="41" t="s">
        <v>159</v>
      </c>
      <c r="F29" s="42">
        <v>42522</v>
      </c>
      <c r="G29" s="43"/>
      <c r="H29" s="41">
        <v>7.0819999999999999</v>
      </c>
      <c r="I29" s="43"/>
      <c r="J29" s="41" t="s">
        <v>160</v>
      </c>
      <c r="K29" s="43"/>
      <c r="L29" s="41" t="s">
        <v>140</v>
      </c>
      <c r="M29" s="41" t="s">
        <v>161</v>
      </c>
      <c r="V29" s="45">
        <v>0</v>
      </c>
      <c r="W29" s="13">
        <v>0</v>
      </c>
      <c r="X29" s="13">
        <v>0</v>
      </c>
    </row>
    <row r="30" spans="1:25" s="44" customFormat="1">
      <c r="A30" s="40">
        <v>11.1</v>
      </c>
      <c r="B30" s="44" t="s">
        <v>162</v>
      </c>
      <c r="C30" s="44" t="s">
        <v>137</v>
      </c>
      <c r="D30" s="44" t="s">
        <v>34</v>
      </c>
      <c r="E30" s="44" t="s">
        <v>163</v>
      </c>
      <c r="F30" s="46">
        <v>42509</v>
      </c>
      <c r="G30" s="46">
        <v>40682</v>
      </c>
      <c r="H30" s="44">
        <v>2.125</v>
      </c>
      <c r="I30" s="44">
        <v>2</v>
      </c>
      <c r="J30" s="44" t="s">
        <v>164</v>
      </c>
      <c r="K30" s="44" t="s">
        <v>165</v>
      </c>
      <c r="L30" s="44" t="s">
        <v>140</v>
      </c>
      <c r="M30" s="45" t="s">
        <v>141</v>
      </c>
      <c r="N30" s="44" t="s">
        <v>166</v>
      </c>
      <c r="V30" s="45">
        <v>0</v>
      </c>
      <c r="W30" s="13">
        <v>0</v>
      </c>
      <c r="X30" s="13">
        <v>0</v>
      </c>
    </row>
    <row r="31" spans="1:25" s="2" customFormat="1">
      <c r="A31" s="23">
        <v>12.4</v>
      </c>
      <c r="B31" s="2" t="s">
        <v>167</v>
      </c>
      <c r="C31" s="2" t="s">
        <v>137</v>
      </c>
      <c r="D31" s="2" t="s">
        <v>168</v>
      </c>
      <c r="E31" s="2" t="s">
        <v>169</v>
      </c>
      <c r="F31" s="2" t="s">
        <v>170</v>
      </c>
      <c r="G31" s="2" t="s">
        <v>171</v>
      </c>
      <c r="H31" s="2">
        <v>1.375</v>
      </c>
      <c r="I31" s="2">
        <v>1</v>
      </c>
      <c r="J31" s="2" t="s">
        <v>32</v>
      </c>
      <c r="K31" s="2" t="s">
        <v>165</v>
      </c>
      <c r="L31" s="2" t="s">
        <v>140</v>
      </c>
      <c r="M31" s="2" t="s">
        <v>172</v>
      </c>
      <c r="V31" s="13">
        <v>104.732</v>
      </c>
      <c r="W31" s="13">
        <v>1298676800</v>
      </c>
      <c r="X31" s="2">
        <v>1883081360</v>
      </c>
    </row>
    <row r="32" spans="1:25" s="2" customFormat="1">
      <c r="A32" s="23">
        <v>17</v>
      </c>
      <c r="B32" s="2" t="s">
        <v>173</v>
      </c>
      <c r="C32" s="2" t="s">
        <v>137</v>
      </c>
      <c r="D32" s="2" t="s">
        <v>34</v>
      </c>
      <c r="E32" s="2" t="s">
        <v>174</v>
      </c>
      <c r="F32" s="9">
        <v>45196</v>
      </c>
      <c r="G32" s="9">
        <v>34239</v>
      </c>
      <c r="H32" s="2">
        <v>6.875</v>
      </c>
      <c r="I32" s="2">
        <v>2</v>
      </c>
      <c r="M32" s="21" t="s">
        <v>141</v>
      </c>
      <c r="N32" s="2" t="s">
        <v>175</v>
      </c>
      <c r="V32" s="13">
        <v>126.33499999999999</v>
      </c>
      <c r="W32" s="13">
        <v>2147694999.9999995</v>
      </c>
      <c r="X32" s="13">
        <v>2765586851.4999995</v>
      </c>
    </row>
    <row r="33" spans="1:24" s="2" customFormat="1">
      <c r="A33" s="23">
        <v>-25.8</v>
      </c>
      <c r="B33" s="14" t="s">
        <v>176</v>
      </c>
      <c r="C33" s="14" t="s">
        <v>137</v>
      </c>
      <c r="D33" s="14" t="s">
        <v>34</v>
      </c>
      <c r="E33" s="14" t="s">
        <v>177</v>
      </c>
      <c r="F33" s="16">
        <v>43009</v>
      </c>
      <c r="G33" s="14"/>
      <c r="H33" s="14">
        <v>6</v>
      </c>
      <c r="I33" s="14"/>
      <c r="J33" s="14" t="s">
        <v>145</v>
      </c>
      <c r="K33" s="14"/>
      <c r="L33" s="14" t="s">
        <v>140</v>
      </c>
      <c r="M33" s="2" t="s">
        <v>178</v>
      </c>
      <c r="V33" s="13">
        <v>105.43</v>
      </c>
      <c r="W33" s="13">
        <v>-2720094000</v>
      </c>
      <c r="X33" s="13">
        <v>-3502665043.8000002</v>
      </c>
    </row>
    <row r="34" spans="1:24" s="45" customFormat="1">
      <c r="A34" s="40">
        <v>11.8</v>
      </c>
      <c r="B34" s="44" t="s">
        <v>179</v>
      </c>
      <c r="C34" s="44" t="s">
        <v>137</v>
      </c>
      <c r="D34" s="44" t="s">
        <v>34</v>
      </c>
      <c r="E34" s="44" t="s">
        <v>180</v>
      </c>
      <c r="F34" s="46">
        <v>43054</v>
      </c>
      <c r="G34" s="44"/>
      <c r="H34" s="44">
        <v>6</v>
      </c>
      <c r="I34" s="44"/>
      <c r="J34" s="44" t="s">
        <v>181</v>
      </c>
      <c r="K34" s="44"/>
      <c r="L34" s="45" t="s">
        <v>140</v>
      </c>
      <c r="M34" s="44" t="s">
        <v>182</v>
      </c>
      <c r="N34" s="44"/>
      <c r="V34" s="45">
        <v>0</v>
      </c>
      <c r="W34" s="13">
        <v>0</v>
      </c>
      <c r="X34" s="13">
        <v>0</v>
      </c>
    </row>
    <row r="35" spans="1:24" s="2" customFormat="1">
      <c r="A35" s="23">
        <v>-1.6</v>
      </c>
      <c r="B35" s="2" t="s">
        <v>183</v>
      </c>
      <c r="C35" s="2" t="s">
        <v>184</v>
      </c>
      <c r="D35" s="2" t="s">
        <v>34</v>
      </c>
      <c r="E35" s="2" t="s">
        <v>185</v>
      </c>
      <c r="F35" s="9">
        <v>44228</v>
      </c>
      <c r="G35" s="9">
        <v>41306</v>
      </c>
      <c r="H35" s="2">
        <v>5.375</v>
      </c>
      <c r="I35" s="2">
        <v>2</v>
      </c>
      <c r="J35" s="2" t="s">
        <v>186</v>
      </c>
      <c r="K35" s="2" t="s">
        <v>187</v>
      </c>
      <c r="L35" s="2" t="s">
        <v>140</v>
      </c>
      <c r="M35" s="2" t="s">
        <v>141</v>
      </c>
      <c r="N35" s="13" t="s">
        <v>188</v>
      </c>
      <c r="V35" s="13">
        <v>107.25</v>
      </c>
      <c r="W35" s="13">
        <v>-171600000.00000003</v>
      </c>
      <c r="X35" s="13">
        <v>-220969320.00000006</v>
      </c>
    </row>
    <row r="36" spans="1:24" s="44" customFormat="1">
      <c r="A36" s="40">
        <v>16.399999999999999</v>
      </c>
      <c r="B36" s="41" t="s">
        <v>189</v>
      </c>
      <c r="C36" s="41" t="s">
        <v>137</v>
      </c>
      <c r="D36" s="41" t="s">
        <v>34</v>
      </c>
      <c r="E36" s="47" t="s">
        <v>190</v>
      </c>
      <c r="F36" s="42">
        <v>42078</v>
      </c>
      <c r="G36" s="43"/>
      <c r="H36" s="41">
        <v>5</v>
      </c>
      <c r="I36" s="43"/>
      <c r="J36" s="47" t="s">
        <v>160</v>
      </c>
      <c r="K36" s="48"/>
      <c r="L36" s="41" t="s">
        <v>140</v>
      </c>
      <c r="M36" s="41" t="s">
        <v>175</v>
      </c>
      <c r="V36" s="45">
        <v>0</v>
      </c>
      <c r="W36" s="13">
        <v>0</v>
      </c>
      <c r="X36" s="13">
        <v>0</v>
      </c>
    </row>
    <row r="37" spans="1:24" s="44" customFormat="1">
      <c r="A37" s="40">
        <v>29.2</v>
      </c>
      <c r="B37" s="44" t="s">
        <v>191</v>
      </c>
      <c r="C37" s="44" t="s">
        <v>137</v>
      </c>
      <c r="D37" s="44" t="s">
        <v>192</v>
      </c>
      <c r="E37" s="44" t="s">
        <v>193</v>
      </c>
      <c r="F37" s="46">
        <v>54633</v>
      </c>
      <c r="G37" s="44" t="s">
        <v>194</v>
      </c>
      <c r="H37" s="44">
        <v>5.8120000000000003</v>
      </c>
      <c r="I37" s="44">
        <v>2</v>
      </c>
      <c r="K37" s="44" t="s">
        <v>195</v>
      </c>
      <c r="L37" s="44" t="s">
        <v>196</v>
      </c>
      <c r="M37" s="44" t="s">
        <v>141</v>
      </c>
      <c r="N37" s="44" t="s">
        <v>197</v>
      </c>
      <c r="V37" s="45">
        <v>0</v>
      </c>
      <c r="W37" s="13">
        <v>0</v>
      </c>
      <c r="X37" s="2">
        <v>0</v>
      </c>
    </row>
    <row r="38" spans="1:24" s="2" customFormat="1">
      <c r="A38" s="23">
        <v>17.399999999999999</v>
      </c>
      <c r="B38" s="14" t="s">
        <v>198</v>
      </c>
      <c r="C38" s="14" t="s">
        <v>137</v>
      </c>
      <c r="D38" s="14" t="s">
        <v>34</v>
      </c>
      <c r="E38" s="14" t="s">
        <v>199</v>
      </c>
      <c r="F38" s="16">
        <v>43013</v>
      </c>
      <c r="G38" s="22"/>
      <c r="H38" s="14">
        <v>6.125</v>
      </c>
      <c r="I38" s="22"/>
      <c r="J38" s="14" t="s">
        <v>200</v>
      </c>
      <c r="K38" s="22"/>
      <c r="L38" s="14" t="s">
        <v>140</v>
      </c>
      <c r="M38" s="14" t="s">
        <v>141</v>
      </c>
      <c r="N38" s="14" t="s">
        <v>201</v>
      </c>
      <c r="V38" s="13">
        <v>105.94799999999999</v>
      </c>
      <c r="W38" s="13">
        <v>1843495199.9999998</v>
      </c>
      <c r="X38" s="13">
        <v>2373868769.04</v>
      </c>
    </row>
    <row r="39" spans="1:24" s="2" customFormat="1">
      <c r="A39" s="23">
        <v>-25.4</v>
      </c>
      <c r="B39" s="20" t="s">
        <v>202</v>
      </c>
      <c r="C39" s="2" t="s">
        <v>137</v>
      </c>
      <c r="D39" s="20" t="s">
        <v>192</v>
      </c>
      <c r="E39" s="20" t="s">
        <v>203</v>
      </c>
      <c r="F39" s="36">
        <v>46013</v>
      </c>
      <c r="G39" s="36">
        <v>35055</v>
      </c>
      <c r="H39" s="20">
        <v>7.75</v>
      </c>
      <c r="I39" s="20">
        <v>2</v>
      </c>
      <c r="J39" s="20" t="s">
        <v>32</v>
      </c>
      <c r="K39" s="20" t="s">
        <v>204</v>
      </c>
      <c r="L39" s="20" t="s">
        <v>196</v>
      </c>
      <c r="M39" s="20" t="s">
        <v>141</v>
      </c>
      <c r="N39" s="2" t="s">
        <v>205</v>
      </c>
      <c r="P39" s="2" t="s">
        <v>206</v>
      </c>
      <c r="V39" s="13">
        <v>146.57300000000001</v>
      </c>
      <c r="W39" s="13">
        <v>-3722954200</v>
      </c>
      <c r="X39" s="2">
        <v>-3722954200</v>
      </c>
    </row>
    <row r="40" spans="1:24" s="2" customFormat="1">
      <c r="A40" s="23">
        <v>17.3</v>
      </c>
      <c r="B40" s="2" t="s">
        <v>207</v>
      </c>
      <c r="C40" s="2" t="s">
        <v>137</v>
      </c>
      <c r="D40" s="2" t="s">
        <v>192</v>
      </c>
      <c r="E40" s="2" t="s">
        <v>208</v>
      </c>
      <c r="F40" s="24">
        <v>48212</v>
      </c>
      <c r="G40" s="9">
        <v>35429</v>
      </c>
      <c r="H40" s="2">
        <v>7.65</v>
      </c>
      <c r="I40" s="2">
        <v>2</v>
      </c>
      <c r="J40" s="2" t="s">
        <v>44</v>
      </c>
      <c r="K40" s="2" t="s">
        <v>209</v>
      </c>
      <c r="L40" s="2" t="s">
        <v>196</v>
      </c>
      <c r="M40" s="2" t="s">
        <v>210</v>
      </c>
      <c r="N40" s="13" t="s">
        <v>141</v>
      </c>
      <c r="P40" s="2" t="s">
        <v>211</v>
      </c>
      <c r="V40" s="13">
        <v>130.25</v>
      </c>
      <c r="W40" s="13">
        <v>2253325000.0000005</v>
      </c>
      <c r="X40" s="2">
        <v>2253325000.0000005</v>
      </c>
    </row>
    <row r="41" spans="1:24" s="13" customFormat="1">
      <c r="A41" s="23">
        <v>-25.9</v>
      </c>
      <c r="B41" s="37" t="s">
        <v>212</v>
      </c>
      <c r="C41" s="2" t="s">
        <v>137</v>
      </c>
      <c r="D41" s="37" t="s">
        <v>192</v>
      </c>
      <c r="E41" s="37" t="s">
        <v>213</v>
      </c>
      <c r="F41" s="38">
        <v>42913</v>
      </c>
      <c r="G41" s="38">
        <v>35608</v>
      </c>
      <c r="H41" s="37">
        <v>6.75</v>
      </c>
      <c r="I41" s="37">
        <v>2</v>
      </c>
      <c r="J41" s="37" t="s">
        <v>32</v>
      </c>
      <c r="K41" s="37" t="s">
        <v>204</v>
      </c>
      <c r="L41" s="37" t="s">
        <v>196</v>
      </c>
      <c r="M41" s="37" t="s">
        <v>141</v>
      </c>
      <c r="N41" s="2" t="s">
        <v>214</v>
      </c>
      <c r="P41" s="2" t="s">
        <v>215</v>
      </c>
      <c r="V41" s="13">
        <v>106.057</v>
      </c>
      <c r="W41" s="13">
        <v>-2746876300</v>
      </c>
      <c r="X41" s="2">
        <v>-2746876300</v>
      </c>
    </row>
    <row r="42" spans="1:24" s="2" customFormat="1">
      <c r="A42" s="23">
        <v>20.100000000000001</v>
      </c>
      <c r="B42" s="2" t="s">
        <v>216</v>
      </c>
      <c r="C42" s="2" t="s">
        <v>137</v>
      </c>
      <c r="D42" s="2" t="s">
        <v>192</v>
      </c>
      <c r="E42" s="2" t="s">
        <v>217</v>
      </c>
      <c r="F42" s="9">
        <v>47185</v>
      </c>
      <c r="G42" s="9">
        <v>35803</v>
      </c>
      <c r="H42" s="2">
        <v>6.5</v>
      </c>
      <c r="I42" s="2">
        <v>2</v>
      </c>
      <c r="J42" s="2" t="s">
        <v>164</v>
      </c>
      <c r="K42" s="2" t="s">
        <v>204</v>
      </c>
      <c r="L42" s="2" t="s">
        <v>196</v>
      </c>
      <c r="M42" s="2" t="s">
        <v>141</v>
      </c>
      <c r="N42" s="2" t="s">
        <v>218</v>
      </c>
      <c r="O42" s="18"/>
      <c r="P42" s="2" t="s">
        <v>219</v>
      </c>
      <c r="V42" s="13">
        <v>144.09700000000001</v>
      </c>
      <c r="W42" s="13">
        <v>2896349700</v>
      </c>
      <c r="X42" s="2">
        <v>2896349700</v>
      </c>
    </row>
    <row r="43" spans="1:24" s="2" customFormat="1">
      <c r="A43" s="7">
        <v>27.2</v>
      </c>
      <c r="B43" s="18" t="s">
        <v>220</v>
      </c>
      <c r="C43" s="14" t="s">
        <v>137</v>
      </c>
      <c r="D43" s="18" t="s">
        <v>192</v>
      </c>
      <c r="E43" s="18" t="s">
        <v>221</v>
      </c>
      <c r="F43" s="19">
        <v>43419</v>
      </c>
      <c r="G43" s="19">
        <v>35997</v>
      </c>
      <c r="H43" s="18">
        <v>5.5</v>
      </c>
      <c r="I43" s="18">
        <v>2</v>
      </c>
      <c r="J43" s="18" t="s">
        <v>32</v>
      </c>
      <c r="K43" s="18" t="s">
        <v>204</v>
      </c>
      <c r="L43" s="18" t="s">
        <v>196</v>
      </c>
      <c r="M43" s="18" t="s">
        <v>141</v>
      </c>
      <c r="N43" s="13" t="s">
        <v>222</v>
      </c>
      <c r="O43" s="28"/>
      <c r="P43" s="2" t="s">
        <v>223</v>
      </c>
      <c r="V43" s="13">
        <v>110.761</v>
      </c>
      <c r="W43" s="13">
        <v>3012699200</v>
      </c>
      <c r="X43" s="2">
        <v>3012699200</v>
      </c>
    </row>
    <row r="44" spans="1:24" s="2" customFormat="1">
      <c r="A44" s="23">
        <v>-26.2</v>
      </c>
      <c r="B44" s="14" t="s">
        <v>224</v>
      </c>
      <c r="C44" s="14" t="s">
        <v>137</v>
      </c>
      <c r="D44" s="14" t="s">
        <v>192</v>
      </c>
      <c r="E44" s="14" t="s">
        <v>225</v>
      </c>
      <c r="F44" s="16">
        <v>50010</v>
      </c>
      <c r="G44" s="16">
        <v>37830</v>
      </c>
      <c r="H44" s="14">
        <v>5.75</v>
      </c>
      <c r="I44" s="14">
        <v>2</v>
      </c>
      <c r="J44" s="14" t="s">
        <v>85</v>
      </c>
      <c r="K44" s="14" t="s">
        <v>204</v>
      </c>
      <c r="L44" s="14" t="s">
        <v>196</v>
      </c>
      <c r="M44" s="14" t="s">
        <v>141</v>
      </c>
      <c r="N44" s="2" t="s">
        <v>226</v>
      </c>
      <c r="P44" s="2" t="s">
        <v>227</v>
      </c>
      <c r="V44" s="13">
        <v>144.96799999999999</v>
      </c>
      <c r="W44" s="13">
        <v>-3798161599.9999995</v>
      </c>
      <c r="X44" s="2">
        <v>-3798161599.9999995</v>
      </c>
    </row>
    <row r="45" spans="1:24" s="2" customFormat="1">
      <c r="A45" s="23">
        <v>7.2</v>
      </c>
      <c r="B45" s="2" t="s">
        <v>228</v>
      </c>
      <c r="C45" s="2" t="s">
        <v>137</v>
      </c>
      <c r="D45" s="2" t="s">
        <v>192</v>
      </c>
      <c r="E45" s="2" t="s">
        <v>229</v>
      </c>
      <c r="F45" s="9">
        <v>50010</v>
      </c>
      <c r="G45" s="9">
        <v>38629</v>
      </c>
      <c r="H45" s="2">
        <v>2</v>
      </c>
      <c r="I45" s="2">
        <v>2</v>
      </c>
      <c r="J45" s="2" t="s">
        <v>164</v>
      </c>
      <c r="K45" s="2" t="s">
        <v>204</v>
      </c>
      <c r="L45" s="2" t="s">
        <v>196</v>
      </c>
      <c r="M45" s="2" t="s">
        <v>141</v>
      </c>
      <c r="N45" s="2" t="s">
        <v>218</v>
      </c>
      <c r="P45" s="2" t="s">
        <v>230</v>
      </c>
      <c r="V45" s="13">
        <v>115.595</v>
      </c>
      <c r="W45" s="13">
        <v>832284000</v>
      </c>
      <c r="X45" s="2">
        <v>832284000</v>
      </c>
    </row>
    <row r="46" spans="1:24" s="44" customFormat="1">
      <c r="A46" s="40">
        <v>7.8</v>
      </c>
      <c r="B46" s="44" t="s">
        <v>231</v>
      </c>
      <c r="C46" s="44" t="s">
        <v>137</v>
      </c>
      <c r="D46" s="44" t="s">
        <v>192</v>
      </c>
      <c r="E46" s="44" t="s">
        <v>232</v>
      </c>
      <c r="F46" s="46">
        <v>42369</v>
      </c>
      <c r="G46" s="46">
        <v>38653</v>
      </c>
      <c r="H46" s="44">
        <v>4.8246483059243115</v>
      </c>
      <c r="I46" s="44">
        <v>2</v>
      </c>
      <c r="J46" s="44" t="s">
        <v>85</v>
      </c>
      <c r="K46" s="44" t="s">
        <v>195</v>
      </c>
      <c r="L46" s="44" t="s">
        <v>196</v>
      </c>
      <c r="M46" s="44" t="s">
        <v>141</v>
      </c>
      <c r="N46" s="45" t="s">
        <v>233</v>
      </c>
      <c r="P46" s="44" t="s">
        <v>234</v>
      </c>
      <c r="V46" s="45">
        <v>0</v>
      </c>
      <c r="W46" s="13">
        <v>0</v>
      </c>
      <c r="X46" s="2">
        <v>0</v>
      </c>
    </row>
    <row r="47" spans="1:24" s="2" customFormat="1">
      <c r="A47" s="23">
        <v>17</v>
      </c>
      <c r="B47" s="2" t="s">
        <v>235</v>
      </c>
      <c r="C47" s="2" t="s">
        <v>137</v>
      </c>
      <c r="D47" s="2" t="s">
        <v>192</v>
      </c>
      <c r="E47" s="2" t="s">
        <v>236</v>
      </c>
      <c r="F47" s="9">
        <v>50193</v>
      </c>
      <c r="G47" s="9">
        <v>38770</v>
      </c>
      <c r="H47" s="2">
        <v>4.7</v>
      </c>
      <c r="I47" s="2">
        <v>2</v>
      </c>
      <c r="J47" s="2" t="s">
        <v>164</v>
      </c>
      <c r="K47" s="2" t="s">
        <v>204</v>
      </c>
      <c r="L47" s="2" t="s">
        <v>196</v>
      </c>
      <c r="M47" s="2" t="s">
        <v>141</v>
      </c>
      <c r="N47" s="2" t="s">
        <v>237</v>
      </c>
      <c r="P47" s="2" t="s">
        <v>238</v>
      </c>
      <c r="V47" s="13">
        <v>129.47999999999999</v>
      </c>
      <c r="W47" s="13">
        <v>2201160000</v>
      </c>
      <c r="X47" s="2">
        <v>2201160000</v>
      </c>
    </row>
    <row r="48" spans="1:24" s="2" customFormat="1">
      <c r="A48" s="23">
        <v>24.9</v>
      </c>
      <c r="B48" s="2" t="s">
        <v>239</v>
      </c>
      <c r="C48" s="2" t="s">
        <v>137</v>
      </c>
      <c r="D48" s="2" t="s">
        <v>192</v>
      </c>
      <c r="E48" s="2" t="s">
        <v>240</v>
      </c>
      <c r="F48" s="24">
        <v>49740</v>
      </c>
      <c r="G48" s="9">
        <v>38782</v>
      </c>
      <c r="H48" s="2">
        <v>5.3650000000000002</v>
      </c>
      <c r="I48" s="2">
        <v>2</v>
      </c>
      <c r="J48" s="2" t="s">
        <v>32</v>
      </c>
      <c r="K48" s="2" t="s">
        <v>241</v>
      </c>
      <c r="L48" s="2" t="s">
        <v>140</v>
      </c>
      <c r="M48" s="2" t="s">
        <v>242</v>
      </c>
      <c r="N48" s="13" t="s">
        <v>141</v>
      </c>
      <c r="P48" s="2" t="s">
        <v>243</v>
      </c>
      <c r="V48" s="13">
        <v>109.277</v>
      </c>
      <c r="W48" s="13">
        <v>2720997300</v>
      </c>
      <c r="X48" s="2">
        <v>2720997300</v>
      </c>
    </row>
    <row r="49" spans="1:24" s="44" customFormat="1">
      <c r="A49" s="40">
        <v>25.1</v>
      </c>
      <c r="B49" s="41" t="s">
        <v>244</v>
      </c>
      <c r="C49" s="41" t="s">
        <v>137</v>
      </c>
      <c r="D49" s="41" t="s">
        <v>192</v>
      </c>
      <c r="E49" s="41" t="s">
        <v>245</v>
      </c>
      <c r="F49" s="42">
        <v>42522</v>
      </c>
      <c r="G49" s="42">
        <v>38839</v>
      </c>
      <c r="H49" s="41">
        <v>5.0999999999999996</v>
      </c>
      <c r="I49" s="41">
        <v>2</v>
      </c>
      <c r="J49" s="41" t="s">
        <v>246</v>
      </c>
      <c r="K49" s="41" t="s">
        <v>241</v>
      </c>
      <c r="L49" s="41" t="s">
        <v>196</v>
      </c>
      <c r="M49" s="44" t="s">
        <v>141</v>
      </c>
      <c r="N49" s="44" t="s">
        <v>247</v>
      </c>
      <c r="P49" s="44" t="s">
        <v>248</v>
      </c>
      <c r="V49" s="45">
        <v>0</v>
      </c>
      <c r="W49" s="13">
        <v>0</v>
      </c>
      <c r="X49" s="2">
        <v>0</v>
      </c>
    </row>
    <row r="50" spans="1:24" s="2" customFormat="1">
      <c r="A50" s="23">
        <v>4.5</v>
      </c>
      <c r="B50" s="2" t="s">
        <v>249</v>
      </c>
      <c r="C50" s="2" t="s">
        <v>137</v>
      </c>
      <c r="D50" s="2" t="s">
        <v>192</v>
      </c>
      <c r="E50" s="2" t="s">
        <v>250</v>
      </c>
      <c r="F50" s="9">
        <v>44348</v>
      </c>
      <c r="G50" s="9">
        <v>38869</v>
      </c>
      <c r="H50" s="2">
        <v>4.5999999999999996</v>
      </c>
      <c r="I50" s="2">
        <v>2</v>
      </c>
      <c r="J50" s="2" t="s">
        <v>251</v>
      </c>
      <c r="K50" s="2" t="s">
        <v>252</v>
      </c>
      <c r="L50" s="2" t="s">
        <v>196</v>
      </c>
      <c r="M50" s="2" t="s">
        <v>141</v>
      </c>
      <c r="N50" s="2" t="s">
        <v>253</v>
      </c>
      <c r="P50" s="2" t="s">
        <v>254</v>
      </c>
      <c r="V50" s="13">
        <v>116.81</v>
      </c>
      <c r="W50" s="13">
        <v>525645000</v>
      </c>
      <c r="X50" s="2">
        <v>525645000</v>
      </c>
    </row>
    <row r="51" spans="1:24" s="2" customFormat="1">
      <c r="A51" s="23">
        <v>18.3</v>
      </c>
      <c r="B51" s="2" t="s">
        <v>255</v>
      </c>
      <c r="C51" s="2" t="s">
        <v>137</v>
      </c>
      <c r="D51" s="2" t="s">
        <v>192</v>
      </c>
      <c r="E51" s="2" t="s">
        <v>256</v>
      </c>
      <c r="F51" s="9">
        <v>42802</v>
      </c>
      <c r="G51" s="9">
        <v>39094</v>
      </c>
      <c r="H51" s="2">
        <v>4.3</v>
      </c>
      <c r="I51" s="2">
        <v>2</v>
      </c>
      <c r="J51" s="2" t="s">
        <v>164</v>
      </c>
      <c r="K51" s="2" t="s">
        <v>204</v>
      </c>
      <c r="L51" s="2" t="s">
        <v>196</v>
      </c>
      <c r="M51" s="2" t="s">
        <v>141</v>
      </c>
      <c r="N51" s="2" t="s">
        <v>218</v>
      </c>
      <c r="P51" s="2" t="s">
        <v>257</v>
      </c>
      <c r="V51" s="13">
        <v>102.592</v>
      </c>
      <c r="W51" s="13">
        <v>1877433600</v>
      </c>
      <c r="X51" s="2">
        <v>1877433600</v>
      </c>
    </row>
    <row r="52" spans="1:24" s="2" customFormat="1">
      <c r="A52" s="23">
        <v>-4.9000000000000004</v>
      </c>
      <c r="B52" s="2" t="s">
        <v>258</v>
      </c>
      <c r="C52" s="2" t="s">
        <v>137</v>
      </c>
      <c r="D52" s="2" t="s">
        <v>192</v>
      </c>
      <c r="E52" s="2" t="s">
        <v>259</v>
      </c>
      <c r="F52" s="9">
        <v>42796</v>
      </c>
      <c r="G52" s="9">
        <v>39143</v>
      </c>
      <c r="H52" s="2">
        <v>5.7</v>
      </c>
      <c r="I52" s="2">
        <v>2</v>
      </c>
      <c r="J52" s="2" t="s">
        <v>260</v>
      </c>
      <c r="K52" s="2" t="s">
        <v>165</v>
      </c>
      <c r="L52" s="2" t="s">
        <v>196</v>
      </c>
      <c r="M52" s="2" t="s">
        <v>141</v>
      </c>
      <c r="N52" s="2" t="s">
        <v>261</v>
      </c>
      <c r="P52" s="2" t="s">
        <v>262</v>
      </c>
      <c r="V52" s="13">
        <v>102.91800000000001</v>
      </c>
      <c r="W52" s="13">
        <v>-504298200.00000006</v>
      </c>
      <c r="X52" s="2">
        <v>-504298200.00000006</v>
      </c>
    </row>
    <row r="53" spans="1:24" s="2" customFormat="1">
      <c r="A53" s="23">
        <v>15.5</v>
      </c>
      <c r="B53" s="2" t="s">
        <v>263</v>
      </c>
      <c r="C53" s="2" t="s">
        <v>137</v>
      </c>
      <c r="D53" s="2" t="s">
        <v>192</v>
      </c>
      <c r="E53" s="2" t="s">
        <v>264</v>
      </c>
      <c r="F53" s="9">
        <v>42809</v>
      </c>
      <c r="G53" s="9">
        <v>39154</v>
      </c>
      <c r="H53" s="2">
        <v>4.9039033088963739</v>
      </c>
      <c r="I53" s="2">
        <v>2</v>
      </c>
      <c r="J53" s="2" t="s">
        <v>65</v>
      </c>
      <c r="K53" s="2" t="s">
        <v>209</v>
      </c>
      <c r="L53" s="2" t="s">
        <v>196</v>
      </c>
      <c r="M53" s="2" t="s">
        <v>141</v>
      </c>
      <c r="P53" s="2" t="s">
        <v>265</v>
      </c>
      <c r="V53" s="13">
        <v>102.622</v>
      </c>
      <c r="W53" s="13">
        <v>1590641000</v>
      </c>
      <c r="X53" s="2">
        <v>1590641000</v>
      </c>
    </row>
    <row r="54" spans="1:24" s="2" customFormat="1">
      <c r="A54" s="7">
        <v>-12</v>
      </c>
      <c r="B54" s="17" t="s">
        <v>266</v>
      </c>
      <c r="C54" s="14" t="s">
        <v>137</v>
      </c>
      <c r="D54" s="17" t="s">
        <v>192</v>
      </c>
      <c r="E54" s="17" t="s">
        <v>267</v>
      </c>
      <c r="F54" s="34">
        <v>44058</v>
      </c>
      <c r="G54" s="35">
        <v>33100</v>
      </c>
      <c r="H54" s="17">
        <v>11</v>
      </c>
      <c r="I54" s="17">
        <v>2</v>
      </c>
      <c r="J54" s="17" t="s">
        <v>85</v>
      </c>
      <c r="K54" s="17" t="s">
        <v>252</v>
      </c>
      <c r="L54" s="17" t="s">
        <v>196</v>
      </c>
      <c r="M54" s="13" t="s">
        <v>268</v>
      </c>
      <c r="N54" s="17" t="s">
        <v>141</v>
      </c>
      <c r="P54" s="2" t="s">
        <v>269</v>
      </c>
      <c r="V54" s="13">
        <v>139.49799999999999</v>
      </c>
      <c r="W54" s="13">
        <v>-1673976000</v>
      </c>
      <c r="X54" s="2">
        <v>-1673976000</v>
      </c>
    </row>
    <row r="55" spans="1:24" s="2" customFormat="1">
      <c r="A55" s="23">
        <v>24.9</v>
      </c>
      <c r="B55" s="14" t="s">
        <v>270</v>
      </c>
      <c r="C55" s="14" t="s">
        <v>137</v>
      </c>
      <c r="D55" s="14" t="s">
        <v>192</v>
      </c>
      <c r="E55" s="14" t="s">
        <v>271</v>
      </c>
      <c r="F55" s="15">
        <v>45527</v>
      </c>
      <c r="G55" s="16">
        <v>34590</v>
      </c>
      <c r="H55" s="14">
        <v>9</v>
      </c>
      <c r="I55" s="14">
        <v>2</v>
      </c>
      <c r="J55" s="14" t="s">
        <v>272</v>
      </c>
      <c r="K55" s="14" t="s">
        <v>204</v>
      </c>
      <c r="L55" s="14" t="s">
        <v>196</v>
      </c>
      <c r="M55" s="2" t="s">
        <v>273</v>
      </c>
      <c r="N55" s="13" t="s">
        <v>141</v>
      </c>
      <c r="P55" s="2" t="s">
        <v>274</v>
      </c>
      <c r="V55" s="13">
        <v>154.12200000000001</v>
      </c>
      <c r="W55" s="13">
        <v>3837637800</v>
      </c>
      <c r="X55" s="2">
        <v>3837637800</v>
      </c>
    </row>
  </sheetData>
  <sortState ref="A24:N55">
    <sortCondition ref="E2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F2" sqref="F2:F26"/>
    </sheetView>
  </sheetViews>
  <sheetFormatPr defaultRowHeight="15.75"/>
  <cols>
    <col min="1" max="1" width="13" bestFit="1" customWidth="1"/>
    <col min="3" max="3" width="10.875" bestFit="1" customWidth="1"/>
    <col min="4" max="4" width="12.625" bestFit="1" customWidth="1"/>
    <col min="6" max="6" width="17.375" bestFit="1" customWidth="1"/>
    <col min="7" max="7" width="15.875" bestFit="1" customWidth="1"/>
    <col min="12" max="12" width="10.375" bestFit="1" customWidth="1"/>
    <col min="13" max="13" width="14.5" bestFit="1" customWidth="1"/>
    <col min="15" max="15" width="16.75" bestFit="1" customWidth="1"/>
    <col min="16" max="16" width="11.125" bestFit="1" customWidth="1"/>
    <col min="23" max="23" width="19.625" bestFit="1" customWidth="1"/>
  </cols>
  <sheetData>
    <row r="1" spans="1:24">
      <c r="A1" s="13" t="s">
        <v>132</v>
      </c>
      <c r="B1" t="s">
        <v>7</v>
      </c>
      <c r="C1" t="s">
        <v>97</v>
      </c>
      <c r="D1" t="s">
        <v>275</v>
      </c>
      <c r="E1" t="s">
        <v>276</v>
      </c>
      <c r="F1" t="s">
        <v>277</v>
      </c>
      <c r="G1" t="s">
        <v>134</v>
      </c>
      <c r="H1" t="s">
        <v>14</v>
      </c>
      <c r="I1" t="s">
        <v>278</v>
      </c>
      <c r="J1" t="s">
        <v>279</v>
      </c>
      <c r="K1" t="s">
        <v>280</v>
      </c>
      <c r="L1" t="s">
        <v>100</v>
      </c>
      <c r="M1" t="s">
        <v>281</v>
      </c>
      <c r="N1" t="s">
        <v>282</v>
      </c>
      <c r="O1" s="54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  <c r="U1" t="s">
        <v>289</v>
      </c>
      <c r="V1" t="s">
        <v>290</v>
      </c>
      <c r="W1" t="s">
        <v>291</v>
      </c>
      <c r="X1" t="s">
        <v>292</v>
      </c>
    </row>
    <row r="2" spans="1:24">
      <c r="A2" s="12" t="s">
        <v>138</v>
      </c>
      <c r="B2" t="e">
        <f ca="1">_xll.BDP(A2&amp;" CUSIP", "TICKER")</f>
        <v>#NAME?</v>
      </c>
      <c r="C2" t="e">
        <f ca="1">_xll.BDP(A2&amp;" CUSIP", "ID_CUSIP_REAL")</f>
        <v>#NAME?</v>
      </c>
      <c r="D2" s="8">
        <v>3100000</v>
      </c>
      <c r="E2" t="e">
        <f ca="1">_xll.BDP(A2&amp;" CUSIP","LAST_PRICE")</f>
        <v>#NAME?</v>
      </c>
      <c r="F2" s="53" t="e">
        <f ca="1">+D2*E2</f>
        <v>#NAME?</v>
      </c>
      <c r="G2" t="e">
        <f ca="1">_xll.BDP(A2&amp;" CUSIP", "CPN_FREQ")</f>
        <v>#NAME?</v>
      </c>
      <c r="H2" t="e">
        <f ca="1">_xll.BDP(A2&amp;" CUSIP","CRNCY")</f>
        <v>#NAME?</v>
      </c>
      <c r="I2" t="e">
        <f ca="1">_xll.BDP($A2&amp;" CUSIP","RTG_MOODY")</f>
        <v>#NAME?</v>
      </c>
      <c r="J2" t="e">
        <f ca="1">_xll.BDP($A2&amp;" CUSIP","RTG_SP")</f>
        <v>#NAME?</v>
      </c>
      <c r="K2" t="e">
        <f ca="1">_xll.BDP($A2&amp;" CUSIP","RTG_DBRS")</f>
        <v>#NAME?</v>
      </c>
      <c r="L2" t="e">
        <f ca="1">_xll.BDP($A2&amp;" CUSIP","MATURITY")</f>
        <v>#NAME?</v>
      </c>
      <c r="M2" t="e">
        <f ca="1">+L2-TODAY()</f>
        <v>#NAME?</v>
      </c>
      <c r="N2" s="55" t="e">
        <f ca="1">_xll.BDP($A2&amp;" CUSIP","CPN")/100</f>
        <v>#NAME?</v>
      </c>
      <c r="O2" s="55" t="e">
        <f ca="1">+F2/SUM($F$2:$F$26)</f>
        <v>#NAME?</v>
      </c>
      <c r="P2" t="s">
        <v>293</v>
      </c>
      <c r="Q2" s="56" t="e">
        <f ca="1">_xll.BDP(A2&amp;" CUSIP","YLD_YTM_MID")</f>
        <v>#NAME?</v>
      </c>
      <c r="R2" s="56" t="e">
        <f ca="1">_xll.BDP($A2&amp;" CUSIP","YAS_MOD_DUR")</f>
        <v>#NAME?</v>
      </c>
      <c r="S2" s="56" t="e">
        <f ca="1">_xll.BDP($A2&amp;" CUSIP","CNVX_MID")</f>
        <v>#NAME?</v>
      </c>
      <c r="U2" t="e">
        <f ca="1">_xll.BDP($A2&amp;" CUSIP","VOLATILITY_360D")</f>
        <v>#NAME?</v>
      </c>
      <c r="V2" t="e">
        <f ca="1">_xll.BDP($A2&amp;" CUSIP","YAS_YLD_SPREAD")</f>
        <v>#NAME?</v>
      </c>
      <c r="W2" t="e">
        <f ca="1">_xll.BDP($A2&amp;" CUSIP","BLP_SPREAD_BENCHMARK_NAME_RT")</f>
        <v>#NAME?</v>
      </c>
      <c r="X2">
        <v>100</v>
      </c>
    </row>
    <row r="3" spans="1:24">
      <c r="A3" s="2" t="s">
        <v>144</v>
      </c>
      <c r="B3" t="e">
        <f ca="1">_xll.BDP(A3&amp;" CUSIP", "TICKER")</f>
        <v>#NAME?</v>
      </c>
      <c r="C3" t="e">
        <f ca="1">_xll.BDP(A3&amp;" CUSIP", "ID_CUSIP_REAL")</f>
        <v>#NAME?</v>
      </c>
      <c r="D3" s="8">
        <v>1100000</v>
      </c>
      <c r="E3" t="e">
        <f ca="1">_xll.BDP(A3&amp;" CUSIP","LAST_PRICE")</f>
        <v>#NAME?</v>
      </c>
      <c r="F3" s="53" t="e">
        <f t="shared" ref="F3:F26" ca="1" si="0">+D3*E3</f>
        <v>#NAME?</v>
      </c>
      <c r="G3" t="e">
        <f ca="1">_xll.BDP(A3&amp;" CUSIP", "CPN_FREQ")</f>
        <v>#NAME?</v>
      </c>
      <c r="H3" t="e">
        <f ca="1">_xll.BDP(A3&amp;" CUSIP","CRNCY")</f>
        <v>#NAME?</v>
      </c>
      <c r="I3" t="e">
        <f ca="1">_xll.BDP($A3&amp;" CUSIP","RTG_MOODY")</f>
        <v>#NAME?</v>
      </c>
      <c r="J3" t="e">
        <f ca="1">_xll.BDP($A3&amp;" CUSIP","RTG_SP")</f>
        <v>#NAME?</v>
      </c>
      <c r="K3" t="e">
        <f ca="1">_xll.BDP($A3&amp;" CUSIP","RTG_DBRS")</f>
        <v>#NAME?</v>
      </c>
      <c r="L3" t="e">
        <f ca="1">_xll.BDP($A3&amp;" CUSIP","MATURITY")</f>
        <v>#NAME?</v>
      </c>
      <c r="M3" t="e">
        <f t="shared" ref="M3:M26" ca="1" si="1">+L3-TODAY()</f>
        <v>#NAME?</v>
      </c>
      <c r="N3" s="55" t="e">
        <f ca="1">_xll.BDP($A3&amp;" CUSIP","CPN")/100</f>
        <v>#NAME?</v>
      </c>
      <c r="O3" s="55" t="e">
        <f t="shared" ref="O3:O26" ca="1" si="2">+F3/SUM($F$2:$F$26)</f>
        <v>#NAME?</v>
      </c>
      <c r="P3" t="s">
        <v>293</v>
      </c>
      <c r="Q3" s="56" t="e">
        <f ca="1">_xll.BDP(A3&amp;" CUSIP","YLD_YTM_MID")</f>
        <v>#NAME?</v>
      </c>
      <c r="R3" s="56" t="e">
        <f ca="1">_xll.BDP($A3&amp;" CUSIP","YAS_MOD_DUR")</f>
        <v>#NAME?</v>
      </c>
      <c r="S3" s="56" t="e">
        <f ca="1">_xll.BDP($A3&amp;" CUSIP","CNVX_MID")</f>
        <v>#NAME?</v>
      </c>
      <c r="U3" t="e">
        <f ca="1">_xll.BDP($A3&amp;" CUSIP","VOLATILITY_360D")</f>
        <v>#NAME?</v>
      </c>
      <c r="V3" t="e">
        <f ca="1">_xll.BDP($A3&amp;" CUSIP","YAS_YLD_SPREAD")</f>
        <v>#NAME?</v>
      </c>
      <c r="W3" t="e">
        <f ca="1">_xll.BDP($A3&amp;" CUSIP","BLP_SPREAD_BENCHMARK_NAME_RT")</f>
        <v>#NAME?</v>
      </c>
      <c r="X3">
        <v>100</v>
      </c>
    </row>
    <row r="4" spans="1:24">
      <c r="A4" s="2" t="s">
        <v>148</v>
      </c>
      <c r="B4" t="e">
        <f ca="1">_xll.BDP(A4&amp;" CUSIP", "TICKER")</f>
        <v>#NAME?</v>
      </c>
      <c r="C4" t="e">
        <f ca="1">_xll.BDP(A4&amp;" CUSIP", "ID_CUSIP_REAL")</f>
        <v>#NAME?</v>
      </c>
      <c r="D4" s="8">
        <v>26600000</v>
      </c>
      <c r="E4" t="e">
        <f ca="1">_xll.BDP(A4&amp;" CUSIP","LAST_PRICE")</f>
        <v>#NAME?</v>
      </c>
      <c r="F4" s="53" t="e">
        <f t="shared" ca="1" si="0"/>
        <v>#NAME?</v>
      </c>
      <c r="G4" t="e">
        <f ca="1">_xll.BDP(A4&amp;" CUSIP", "CPN_FREQ")</f>
        <v>#NAME?</v>
      </c>
      <c r="H4" t="e">
        <f ca="1">_xll.BDP(A4&amp;" CUSIP","CRNCY")</f>
        <v>#NAME?</v>
      </c>
      <c r="I4" t="e">
        <f ca="1">_xll.BDP($A4&amp;" CUSIP","RTG_MOODY")</f>
        <v>#NAME?</v>
      </c>
      <c r="J4" t="e">
        <f ca="1">_xll.BDP($A4&amp;" CUSIP","RTG_SP")</f>
        <v>#NAME?</v>
      </c>
      <c r="K4" t="e">
        <f ca="1">_xll.BDP($A4&amp;" CUSIP","RTG_DBRS")</f>
        <v>#NAME?</v>
      </c>
      <c r="L4" t="e">
        <f ca="1">_xll.BDP($A4&amp;" CUSIP","MATURITY")</f>
        <v>#NAME?</v>
      </c>
      <c r="M4" t="e">
        <f t="shared" ca="1" si="1"/>
        <v>#NAME?</v>
      </c>
      <c r="N4" s="55" t="e">
        <f ca="1">_xll.BDP($A4&amp;" CUSIP","CPN")/100</f>
        <v>#NAME?</v>
      </c>
      <c r="O4" s="55" t="e">
        <f t="shared" ca="1" si="2"/>
        <v>#NAME?</v>
      </c>
      <c r="P4" t="s">
        <v>293</v>
      </c>
      <c r="Q4" s="56" t="e">
        <f ca="1">_xll.BDP(A4&amp;" CUSIP","YLD_YTM_MID")</f>
        <v>#NAME?</v>
      </c>
      <c r="R4" s="56" t="e">
        <f ca="1">_xll.BDP($A4&amp;" CUSIP","YAS_MOD_DUR")</f>
        <v>#NAME?</v>
      </c>
      <c r="S4" s="56" t="e">
        <f ca="1">_xll.BDP($A4&amp;" CUSIP","CNVX_MID")</f>
        <v>#NAME?</v>
      </c>
      <c r="V4" t="e">
        <f ca="1">_xll.BDP($A4&amp;" CUSIP","YAS_YLD_SPREAD")</f>
        <v>#NAME?</v>
      </c>
      <c r="W4" t="e">
        <f ca="1">_xll.BDP($A4&amp;" CUSIP","BLP_SPREAD_BENCHMARK_NAME_RT")</f>
        <v>#NAME?</v>
      </c>
      <c r="X4">
        <v>100</v>
      </c>
    </row>
    <row r="5" spans="1:24">
      <c r="A5" s="2" t="s">
        <v>152</v>
      </c>
      <c r="B5" t="e">
        <f ca="1">_xll.BDP(A5&amp;" CUSIP", "TICKER")</f>
        <v>#NAME?</v>
      </c>
      <c r="C5" t="e">
        <f ca="1">_xll.BDP(A5&amp;" CUSIP", "ID_CUSIP_REAL")</f>
        <v>#NAME?</v>
      </c>
      <c r="D5" s="8">
        <v>3600000</v>
      </c>
      <c r="E5" t="e">
        <f ca="1">_xll.BDP(A5&amp;" CUSIP","LAST_PRICE")</f>
        <v>#NAME?</v>
      </c>
      <c r="F5" s="53" t="e">
        <f t="shared" ca="1" si="0"/>
        <v>#NAME?</v>
      </c>
      <c r="G5" t="e">
        <f ca="1">_xll.BDP(A5&amp;" CUSIP", "CPN_FREQ")</f>
        <v>#NAME?</v>
      </c>
      <c r="H5" t="e">
        <f ca="1">_xll.BDP(A5&amp;" CUSIP","CRNCY")</f>
        <v>#NAME?</v>
      </c>
      <c r="I5" t="e">
        <f ca="1">_xll.BDP($A5&amp;" CUSIP","RTG_MOODY")</f>
        <v>#NAME?</v>
      </c>
      <c r="J5" t="e">
        <f ca="1">_xll.BDP($A5&amp;" CUSIP","RTG_SP")</f>
        <v>#NAME?</v>
      </c>
      <c r="K5" t="e">
        <f ca="1">_xll.BDP($A5&amp;" CUSIP","RTG_DBRS")</f>
        <v>#NAME?</v>
      </c>
      <c r="L5" t="e">
        <f ca="1">_xll.BDP($A5&amp;" CUSIP","MATURITY")</f>
        <v>#NAME?</v>
      </c>
      <c r="M5" t="e">
        <f t="shared" ca="1" si="1"/>
        <v>#NAME?</v>
      </c>
      <c r="N5" s="55" t="e">
        <f ca="1">_xll.BDP($A5&amp;" CUSIP","CPN")/100</f>
        <v>#NAME?</v>
      </c>
      <c r="O5" s="55" t="e">
        <f t="shared" ca="1" si="2"/>
        <v>#NAME?</v>
      </c>
      <c r="P5" t="s">
        <v>293</v>
      </c>
      <c r="Q5" s="56" t="e">
        <f ca="1">_xll.BDP(A5&amp;" CUSIP","YLD_YTM_MID")</f>
        <v>#NAME?</v>
      </c>
      <c r="R5" s="56" t="e">
        <f ca="1">_xll.BDP($A5&amp;" CUSIP","YAS_MOD_DUR")</f>
        <v>#NAME?</v>
      </c>
      <c r="S5" s="56" t="e">
        <f ca="1">_xll.BDP($A5&amp;" CUSIP","CNVX_MID")</f>
        <v>#NAME?</v>
      </c>
      <c r="U5" t="e">
        <f ca="1">_xll.BDP($A5&amp;" CUSIP","VOLATILITY_360D")</f>
        <v>#NAME?</v>
      </c>
      <c r="V5" t="e">
        <f ca="1">_xll.BDP($A5&amp;" CUSIP","YAS_YLD_SPREAD")</f>
        <v>#NAME?</v>
      </c>
      <c r="W5" t="s">
        <v>294</v>
      </c>
      <c r="X5">
        <v>100</v>
      </c>
    </row>
    <row r="6" spans="1:24">
      <c r="A6" s="2" t="s">
        <v>155</v>
      </c>
      <c r="B6" t="e">
        <f ca="1">_xll.BDP(A6&amp;" CUSIP", "TICKER")</f>
        <v>#NAME?</v>
      </c>
      <c r="C6" t="e">
        <f ca="1">_xll.BDP(A6&amp;" CUSIP", "ID_CUSIP_REAL")</f>
        <v>#NAME?</v>
      </c>
      <c r="D6" s="8">
        <v>29600000</v>
      </c>
      <c r="E6" t="e">
        <f ca="1">_xll.BDP(A6&amp;" CUSIP","LAST_PRICE")</f>
        <v>#NAME?</v>
      </c>
      <c r="F6" s="53" t="e">
        <f t="shared" ca="1" si="0"/>
        <v>#NAME?</v>
      </c>
      <c r="G6" t="e">
        <f ca="1">_xll.BDP(A6&amp;" CUSIP", "CPN_FREQ")</f>
        <v>#NAME?</v>
      </c>
      <c r="H6" t="e">
        <f ca="1">_xll.BDP(A6&amp;" CUSIP","CRNCY")</f>
        <v>#NAME?</v>
      </c>
      <c r="I6" t="e">
        <f ca="1">_xll.BDP($A6&amp;" CUSIP","RTG_MOODY")</f>
        <v>#NAME?</v>
      </c>
      <c r="J6" t="e">
        <f ca="1">_xll.BDP($A6&amp;" CUSIP","RTG_SP")</f>
        <v>#NAME?</v>
      </c>
      <c r="K6" t="e">
        <f ca="1">_xll.BDP($A6&amp;" CUSIP","RTG_DBRS")</f>
        <v>#NAME?</v>
      </c>
      <c r="L6" t="e">
        <f ca="1">_xll.BDP($A6&amp;" CUSIP","MATURITY")</f>
        <v>#NAME?</v>
      </c>
      <c r="M6" t="e">
        <f t="shared" ca="1" si="1"/>
        <v>#NAME?</v>
      </c>
      <c r="N6" s="55" t="e">
        <f ca="1">_xll.BDP($A6&amp;" CUSIP","CPN")/100</f>
        <v>#NAME?</v>
      </c>
      <c r="O6" s="55" t="e">
        <f t="shared" ca="1" si="2"/>
        <v>#NAME?</v>
      </c>
      <c r="P6" t="s">
        <v>293</v>
      </c>
      <c r="Q6" s="56" t="e">
        <f ca="1">_xll.BDP(A6&amp;" CUSIP","YLD_YTM_MID")</f>
        <v>#NAME?</v>
      </c>
      <c r="R6" s="56" t="e">
        <f ca="1">_xll.BDP($A6&amp;" CUSIP","YAS_MOD_DUR")</f>
        <v>#NAME?</v>
      </c>
      <c r="S6" s="56" t="e">
        <f ca="1">_xll.BDP($A6&amp;" CUSIP","CNVX_MID")</f>
        <v>#NAME?</v>
      </c>
      <c r="V6" t="e">
        <f ca="1">_xll.BDP($A6&amp;" CUSIP","YAS_YLD_SPREAD")</f>
        <v>#NAME?</v>
      </c>
      <c r="W6" t="e">
        <f ca="1">_xll.BDP($A6&amp;" CUSIP","BLP_SPREAD_BENCHMARK_NAME_RT")</f>
        <v>#NAME?</v>
      </c>
      <c r="X6">
        <v>100</v>
      </c>
    </row>
    <row r="7" spans="1:24">
      <c r="A7" s="2" t="s">
        <v>169</v>
      </c>
      <c r="B7" t="e">
        <f ca="1">_xll.BDP(A7&amp;" CUSIP", "TICKER")</f>
        <v>#NAME?</v>
      </c>
      <c r="C7" t="e">
        <f ca="1">_xll.BDP(A7&amp;" CUSIP", "ID_CUSIP_REAL")</f>
        <v>#NAME?</v>
      </c>
      <c r="D7" s="8">
        <v>12400000</v>
      </c>
      <c r="E7" t="e">
        <f ca="1">_xll.BDP(A7&amp;" CUSIP","LAST_PRICE")</f>
        <v>#NAME?</v>
      </c>
      <c r="F7" s="53" t="e">
        <f t="shared" ca="1" si="0"/>
        <v>#NAME?</v>
      </c>
      <c r="G7" t="e">
        <f ca="1">_xll.BDP(A7&amp;" CUSIP", "CPN_FREQ")</f>
        <v>#NAME?</v>
      </c>
      <c r="H7" t="e">
        <f ca="1">_xll.BDP(A7&amp;" CUSIP","CRNCY")</f>
        <v>#NAME?</v>
      </c>
      <c r="I7" t="e">
        <f ca="1">_xll.BDP($A7&amp;" CUSIP","RTG_MOODY")</f>
        <v>#NAME?</v>
      </c>
      <c r="J7" t="e">
        <f ca="1">_xll.BDP($A7&amp;" CUSIP","RTG_SP")</f>
        <v>#NAME?</v>
      </c>
      <c r="K7" t="e">
        <f ca="1">_xll.BDP($A7&amp;" CUSIP","RTG_DBRS")</f>
        <v>#NAME?</v>
      </c>
      <c r="L7" t="e">
        <f ca="1">_xll.BDP($A7&amp;" CUSIP","MATURITY")</f>
        <v>#NAME?</v>
      </c>
      <c r="M7" t="e">
        <f t="shared" ca="1" si="1"/>
        <v>#NAME?</v>
      </c>
      <c r="N7" s="55" t="e">
        <f ca="1">_xll.BDP($A7&amp;" CUSIP","CPN")/100</f>
        <v>#NAME?</v>
      </c>
      <c r="O7" s="55" t="e">
        <f t="shared" ca="1" si="2"/>
        <v>#NAME?</v>
      </c>
      <c r="P7" t="s">
        <v>293</v>
      </c>
      <c r="Q7" s="56" t="e">
        <f ca="1">_xll.BDP(A7&amp;" CUSIP","YLD_YTM_MID")</f>
        <v>#NAME?</v>
      </c>
      <c r="R7" s="56" t="e">
        <f ca="1">_xll.BDP($A7&amp;" CUSIP","YAS_MOD_DUR")</f>
        <v>#NAME?</v>
      </c>
      <c r="S7" s="56" t="e">
        <f ca="1">_xll.BDP($A7&amp;" CUSIP","CNVX_MID")</f>
        <v>#NAME?</v>
      </c>
      <c r="U7" t="e">
        <f ca="1">_xll.BDP($A7&amp;" CUSIP","VOLATILITY_360D")</f>
        <v>#NAME?</v>
      </c>
      <c r="V7" t="e">
        <f ca="1">_xll.BDP($A7&amp;" CUSIP","YAS_YLD_SPREAD")</f>
        <v>#NAME?</v>
      </c>
      <c r="W7" t="e">
        <f ca="1">_xll.BDP($A7&amp;" CUSIP","BLP_SPREAD_BENCHMARK_NAME_RT")</f>
        <v>#NAME?</v>
      </c>
      <c r="X7">
        <v>100</v>
      </c>
    </row>
    <row r="8" spans="1:24">
      <c r="A8" s="2" t="s">
        <v>174</v>
      </c>
      <c r="B8" t="e">
        <f ca="1">_xll.BDP(A8&amp;" CUSIP", "TICKER")</f>
        <v>#NAME?</v>
      </c>
      <c r="C8" t="e">
        <f ca="1">_xll.BDP(A8&amp;" CUSIP", "ID_CUSIP_REAL")</f>
        <v>#NAME?</v>
      </c>
      <c r="D8" s="8">
        <v>17000000</v>
      </c>
      <c r="E8" t="e">
        <f ca="1">_xll.BDP(A8&amp;" CUSIP","LAST_PRICE")</f>
        <v>#NAME?</v>
      </c>
      <c r="F8" s="53" t="e">
        <f t="shared" ca="1" si="0"/>
        <v>#NAME?</v>
      </c>
      <c r="G8" t="e">
        <f ca="1">_xll.BDP(A8&amp;" CUSIP", "CPN_FREQ")</f>
        <v>#NAME?</v>
      </c>
      <c r="H8" t="e">
        <f ca="1">_xll.BDP(A8&amp;" CUSIP","CRNCY")</f>
        <v>#NAME?</v>
      </c>
      <c r="I8" t="e">
        <f ca="1">_xll.BDP($A8&amp;" CUSIP","RTG_MOODY")</f>
        <v>#NAME?</v>
      </c>
      <c r="J8" t="e">
        <f ca="1">_xll.BDP($A8&amp;" CUSIP","RTG_SP")</f>
        <v>#NAME?</v>
      </c>
      <c r="K8" t="e">
        <f ca="1">_xll.BDP($A8&amp;" CUSIP","RTG_DBRS")</f>
        <v>#NAME?</v>
      </c>
      <c r="L8" t="e">
        <f ca="1">_xll.BDP($A8&amp;" CUSIP","MATURITY")</f>
        <v>#NAME?</v>
      </c>
      <c r="M8" t="e">
        <f t="shared" ca="1" si="1"/>
        <v>#NAME?</v>
      </c>
      <c r="N8" s="55" t="e">
        <f ca="1">_xll.BDP($A8&amp;" CUSIP","CPN")/100</f>
        <v>#NAME?</v>
      </c>
      <c r="O8" s="55" t="e">
        <f t="shared" ca="1" si="2"/>
        <v>#NAME?</v>
      </c>
      <c r="P8" t="s">
        <v>293</v>
      </c>
      <c r="Q8" s="56" t="e">
        <f ca="1">_xll.BDP(A8&amp;" CUSIP","YLD_YTM_MID")</f>
        <v>#NAME?</v>
      </c>
      <c r="R8" s="56" t="e">
        <f ca="1">_xll.BDP($A8&amp;" CUSIP","YAS_MOD_DUR")</f>
        <v>#NAME?</v>
      </c>
      <c r="S8" s="56" t="e">
        <f ca="1">_xll.BDP($A8&amp;" CUSIP","CNVX_MID")</f>
        <v>#NAME?</v>
      </c>
      <c r="U8" t="e">
        <f ca="1">_xll.BDP($A8&amp;" CUSIP","VOLATILITY_360D")</f>
        <v>#NAME?</v>
      </c>
      <c r="V8" t="e">
        <f ca="1">_xll.BDP($A8&amp;" CUSIP","YAS_YLD_SPREAD")</f>
        <v>#NAME?</v>
      </c>
      <c r="W8" t="e">
        <f ca="1">_xll.BDP($A8&amp;" CUSIP","BLP_SPREAD_BENCHMARK_NAME_RT")</f>
        <v>#NAME?</v>
      </c>
      <c r="X8">
        <v>100</v>
      </c>
    </row>
    <row r="9" spans="1:24">
      <c r="A9" s="14" t="s">
        <v>177</v>
      </c>
      <c r="B9" t="e">
        <f ca="1">_xll.BDP(A9&amp;" CUSIP", "TICKER")</f>
        <v>#NAME?</v>
      </c>
      <c r="C9" t="e">
        <f ca="1">_xll.BDP(A9&amp;" CUSIP", "ID_CUSIP_REAL")</f>
        <v>#NAME?</v>
      </c>
      <c r="D9" s="8">
        <v>-25800000</v>
      </c>
      <c r="E9" t="e">
        <f ca="1">_xll.BDP(A9&amp;" CUSIP","LAST_PRICE")</f>
        <v>#NAME?</v>
      </c>
      <c r="F9" s="53" t="e">
        <f t="shared" ca="1" si="0"/>
        <v>#NAME?</v>
      </c>
      <c r="G9" t="e">
        <f ca="1">_xll.BDP(A9&amp;" CUSIP", "CPN_FREQ")</f>
        <v>#NAME?</v>
      </c>
      <c r="H9" t="e">
        <f ca="1">_xll.BDP(A9&amp;" CUSIP","CRNCY")</f>
        <v>#NAME?</v>
      </c>
      <c r="I9" t="e">
        <f ca="1">_xll.BDP($A9&amp;" CUSIP","RTG_MOODY")</f>
        <v>#NAME?</v>
      </c>
      <c r="J9" t="e">
        <f ca="1">_xll.BDP($A9&amp;" CUSIP","RTG_SP")</f>
        <v>#NAME?</v>
      </c>
      <c r="K9" t="e">
        <f ca="1">_xll.BDP($A9&amp;" CUSIP","RTG_DBRS")</f>
        <v>#NAME?</v>
      </c>
      <c r="L9" t="e">
        <f ca="1">_xll.BDP($A9&amp;" CUSIP","MATURITY")</f>
        <v>#NAME?</v>
      </c>
      <c r="M9" t="e">
        <f t="shared" ca="1" si="1"/>
        <v>#NAME?</v>
      </c>
      <c r="N9" s="55" t="e">
        <f ca="1">_xll.BDP($A9&amp;" CUSIP","CPN")/100</f>
        <v>#NAME?</v>
      </c>
      <c r="O9" s="55" t="e">
        <f t="shared" ca="1" si="2"/>
        <v>#NAME?</v>
      </c>
      <c r="P9" t="s">
        <v>293</v>
      </c>
      <c r="Q9" s="56" t="e">
        <f ca="1">_xll.BDP(A9&amp;" CUSIP","YLD_YTM_MID")</f>
        <v>#NAME?</v>
      </c>
      <c r="R9" s="56" t="e">
        <f ca="1">_xll.BDP($A9&amp;" CUSIP","YAS_MOD_DUR")</f>
        <v>#NAME?</v>
      </c>
      <c r="S9" s="56" t="e">
        <f ca="1">_xll.BDP($A9&amp;" CUSIP","CNVX_MID")</f>
        <v>#NAME?</v>
      </c>
      <c r="U9" t="e">
        <f ca="1">_xll.BDP($A9&amp;" CUSIP","VOLATILITY_360D")</f>
        <v>#NAME?</v>
      </c>
      <c r="V9" t="e">
        <f ca="1">_xll.BDP($A9&amp;" CUSIP","YAS_YLD_SPREAD")</f>
        <v>#NAME?</v>
      </c>
      <c r="W9" t="e">
        <f ca="1">_xll.BDP($A9&amp;" CUSIP","BLP_SPREAD_BENCHMARK_NAME_RT")</f>
        <v>#NAME?</v>
      </c>
      <c r="X9">
        <v>100</v>
      </c>
    </row>
    <row r="10" spans="1:24">
      <c r="A10" s="2" t="s">
        <v>185</v>
      </c>
      <c r="B10" t="e">
        <f ca="1">_xll.BDP(A10&amp;" CUSIP", "TICKER")</f>
        <v>#NAME?</v>
      </c>
      <c r="C10" t="e">
        <f ca="1">_xll.BDP(A10&amp;" CUSIP", "ID_CUSIP_REAL")</f>
        <v>#NAME?</v>
      </c>
      <c r="D10" s="8">
        <v>-1600000</v>
      </c>
      <c r="E10" t="e">
        <f ca="1">_xll.BDP(A10&amp;" CUSIP","LAST_PRICE")</f>
        <v>#NAME?</v>
      </c>
      <c r="F10" s="53" t="e">
        <f t="shared" ca="1" si="0"/>
        <v>#NAME?</v>
      </c>
      <c r="G10" t="e">
        <f ca="1">_xll.BDP(A10&amp;" CUSIP", "CPN_FREQ")</f>
        <v>#NAME?</v>
      </c>
      <c r="H10" t="e">
        <f ca="1">_xll.BDP(A10&amp;" CUSIP","CRNCY")</f>
        <v>#NAME?</v>
      </c>
      <c r="I10" t="e">
        <f ca="1">_xll.BDP($A10&amp;" CUSIP","RTG_MOODY")</f>
        <v>#NAME?</v>
      </c>
      <c r="J10" t="e">
        <f ca="1">_xll.BDP($A10&amp;" CUSIP","RTG_SP")</f>
        <v>#NAME?</v>
      </c>
      <c r="K10" t="e">
        <f ca="1">_xll.BDP($A10&amp;" CUSIP","RTG_DBRS")</f>
        <v>#NAME?</v>
      </c>
      <c r="L10" t="e">
        <f ca="1">_xll.BDP($A10&amp;" CUSIP","MATURITY")</f>
        <v>#NAME?</v>
      </c>
      <c r="M10" t="e">
        <f t="shared" ca="1" si="1"/>
        <v>#NAME?</v>
      </c>
      <c r="N10" s="55" t="e">
        <f ca="1">_xll.BDP($A10&amp;" CUSIP","CPN")/100</f>
        <v>#NAME?</v>
      </c>
      <c r="O10" s="55" t="e">
        <f t="shared" ca="1" si="2"/>
        <v>#NAME?</v>
      </c>
      <c r="P10" t="s">
        <v>293</v>
      </c>
      <c r="Q10" s="56" t="e">
        <f ca="1">_xll.BDP(A10&amp;" CUSIP","YLD_YTM_MID")</f>
        <v>#NAME?</v>
      </c>
      <c r="R10" s="56" t="e">
        <f ca="1">_xll.BDP($A10&amp;" CUSIP","YAS_MOD_DUR")</f>
        <v>#NAME?</v>
      </c>
      <c r="S10" s="56" t="e">
        <f ca="1">_xll.BDP($A10&amp;" CUSIP","CNVX_MID")</f>
        <v>#NAME?</v>
      </c>
      <c r="U10" t="e">
        <f ca="1">_xll.BDP($A10&amp;" CUSIP","VOLATILITY_360D")</f>
        <v>#NAME?</v>
      </c>
      <c r="V10" t="e">
        <f ca="1">_xll.BDP($A10&amp;" CUSIP","YAS_YLD_SPREAD")</f>
        <v>#NAME?</v>
      </c>
      <c r="W10" t="e">
        <f ca="1">_xll.BDP($A10&amp;" CUSIP","BLP_SPREAD_BENCHMARK_NAME_RT")</f>
        <v>#NAME?</v>
      </c>
      <c r="X10">
        <v>100</v>
      </c>
    </row>
    <row r="11" spans="1:24">
      <c r="A11" s="14" t="s">
        <v>199</v>
      </c>
      <c r="B11" t="e">
        <f ca="1">_xll.BDP(A11&amp;" CUSIP", "TICKER")</f>
        <v>#NAME?</v>
      </c>
      <c r="C11" t="e">
        <f ca="1">_xll.BDP(A11&amp;" CUSIP", "ID_CUSIP_REAL")</f>
        <v>#NAME?</v>
      </c>
      <c r="D11" s="8">
        <v>17400000</v>
      </c>
      <c r="E11" t="e">
        <f ca="1">_xll.BDP(A11&amp;" CUSIP","LAST_PRICE")</f>
        <v>#NAME?</v>
      </c>
      <c r="F11" s="53" t="e">
        <f t="shared" ca="1" si="0"/>
        <v>#NAME?</v>
      </c>
      <c r="G11" t="e">
        <f ca="1">_xll.BDP(A11&amp;" CUSIP", "CPN_FREQ")</f>
        <v>#NAME?</v>
      </c>
      <c r="H11" t="e">
        <f ca="1">_xll.BDP(A11&amp;" CUSIP","CRNCY")</f>
        <v>#NAME?</v>
      </c>
      <c r="I11" t="e">
        <f ca="1">_xll.BDP($A11&amp;" CUSIP","RTG_MOODY")</f>
        <v>#NAME?</v>
      </c>
      <c r="J11" t="e">
        <f ca="1">_xll.BDP($A11&amp;" CUSIP","RTG_SP")</f>
        <v>#NAME?</v>
      </c>
      <c r="K11" t="e">
        <f ca="1">_xll.BDP($A11&amp;" CUSIP","RTG_DBRS")</f>
        <v>#NAME?</v>
      </c>
      <c r="L11" t="e">
        <f ca="1">_xll.BDP($A11&amp;" CUSIP","MATURITY")</f>
        <v>#NAME?</v>
      </c>
      <c r="M11" t="e">
        <f t="shared" ca="1" si="1"/>
        <v>#NAME?</v>
      </c>
      <c r="N11" s="55" t="e">
        <f ca="1">_xll.BDP($A11&amp;" CUSIP","CPN")/100</f>
        <v>#NAME?</v>
      </c>
      <c r="O11" s="55" t="e">
        <f t="shared" ca="1" si="2"/>
        <v>#NAME?</v>
      </c>
      <c r="P11" t="s">
        <v>293</v>
      </c>
      <c r="Q11" s="56" t="e">
        <f ca="1">_xll.BDP(A11&amp;" CUSIP","YLD_YTM_MID")</f>
        <v>#NAME?</v>
      </c>
      <c r="R11" s="56" t="e">
        <f ca="1">_xll.BDP($A11&amp;" CUSIP","YAS_MOD_DUR")</f>
        <v>#NAME?</v>
      </c>
      <c r="S11" s="56" t="e">
        <f ca="1">_xll.BDP($A11&amp;" CUSIP","CNVX_MID")</f>
        <v>#NAME?</v>
      </c>
      <c r="U11" t="e">
        <f ca="1">_xll.BDP($A11&amp;" CUSIP","VOLATILITY_360D")</f>
        <v>#NAME?</v>
      </c>
      <c r="V11" t="e">
        <f ca="1">_xll.BDP($A11&amp;" CUSIP","YAS_YLD_SPREAD")</f>
        <v>#NAME?</v>
      </c>
      <c r="W11" t="e">
        <f ca="1">_xll.BDP($A11&amp;" CUSIP","BLP_SPREAD_BENCHMARK_NAME_RT")</f>
        <v>#NAME?</v>
      </c>
      <c r="X11">
        <v>100</v>
      </c>
    </row>
    <row r="12" spans="1:24">
      <c r="A12" s="2" t="s">
        <v>206</v>
      </c>
      <c r="B12" t="e">
        <f ca="1">_xll.BDP(A12&amp;" CUSIP", "TICKER")</f>
        <v>#NAME?</v>
      </c>
      <c r="C12" t="e">
        <f ca="1">_xll.BDP(A12&amp;" CUSIP", "ID_CUSIP_REAL")</f>
        <v>#NAME?</v>
      </c>
      <c r="D12" s="8">
        <v>-25400000</v>
      </c>
      <c r="E12" t="e">
        <f ca="1">_xll.BDP(A12&amp;" CUSIP","LAST_PRICE")</f>
        <v>#NAME?</v>
      </c>
      <c r="F12" s="53" t="e">
        <f t="shared" ca="1" si="0"/>
        <v>#NAME?</v>
      </c>
      <c r="G12" t="e">
        <f ca="1">_xll.BDP(A12&amp;" CUSIP", "CPN_FREQ")</f>
        <v>#NAME?</v>
      </c>
      <c r="H12" t="e">
        <f ca="1">_xll.BDP(A12&amp;" CUSIP","CRNCY")</f>
        <v>#NAME?</v>
      </c>
      <c r="I12" t="e">
        <f ca="1">_xll.BDP($A12&amp;" CUSIP","RTG_MOODY")</f>
        <v>#NAME?</v>
      </c>
      <c r="J12" t="e">
        <f ca="1">_xll.BDP($A12&amp;" CUSIP","RTG_SP")</f>
        <v>#NAME?</v>
      </c>
      <c r="K12" t="e">
        <f ca="1">_xll.BDP($A12&amp;" CUSIP","RTG_DBRS")</f>
        <v>#NAME?</v>
      </c>
      <c r="L12" t="e">
        <f ca="1">_xll.BDP($A12&amp;" CUSIP","MATURITY")</f>
        <v>#NAME?</v>
      </c>
      <c r="M12" t="e">
        <f t="shared" ca="1" si="1"/>
        <v>#NAME?</v>
      </c>
      <c r="N12" s="55" t="e">
        <f ca="1">_xll.BDP($A12&amp;" CUSIP","CPN")/100</f>
        <v>#NAME?</v>
      </c>
      <c r="O12" s="55" t="e">
        <f t="shared" ca="1" si="2"/>
        <v>#NAME?</v>
      </c>
      <c r="P12" t="s">
        <v>293</v>
      </c>
      <c r="Q12" s="56" t="e">
        <f ca="1">_xll.BDP(A12&amp;" CUSIP","YLD_YTM_MID")</f>
        <v>#NAME?</v>
      </c>
      <c r="R12" s="56" t="e">
        <f ca="1">_xll.BDP($A12&amp;" CUSIP","YAS_MOD_DUR")</f>
        <v>#NAME?</v>
      </c>
      <c r="S12" s="56" t="e">
        <f ca="1">_xll.BDP($A12&amp;" CUSIP","CNVX_MID")</f>
        <v>#NAME?</v>
      </c>
      <c r="U12" t="e">
        <f ca="1">_xll.BDP($A12&amp;" CUSIP","VOLATILITY_360D")</f>
        <v>#NAME?</v>
      </c>
      <c r="V12" t="e">
        <f ca="1">_xll.BDP($A12&amp;" CUSIP","YAS_YLD_SPREAD")</f>
        <v>#NAME?</v>
      </c>
      <c r="W12" t="e">
        <f ca="1">_xll.BDP($A12&amp;" CUSIP","BLP_SPREAD_BENCHMARK_NAME_RT")</f>
        <v>#NAME?</v>
      </c>
      <c r="X12">
        <v>100</v>
      </c>
    </row>
    <row r="13" spans="1:24">
      <c r="A13" s="2" t="s">
        <v>211</v>
      </c>
      <c r="B13" t="e">
        <f ca="1">_xll.BDP(A13&amp;" CUSIP", "TICKER")</f>
        <v>#NAME?</v>
      </c>
      <c r="C13" t="e">
        <f ca="1">_xll.BDP(A13&amp;" CUSIP", "ID_CUSIP_REAL")</f>
        <v>#NAME?</v>
      </c>
      <c r="D13" s="8">
        <v>17300000</v>
      </c>
      <c r="E13" t="e">
        <f ca="1">_xll.BDP(A13&amp;" CUSIP","LAST_PRICE")</f>
        <v>#NAME?</v>
      </c>
      <c r="F13" s="53" t="e">
        <f t="shared" ca="1" si="0"/>
        <v>#NAME?</v>
      </c>
      <c r="G13" t="e">
        <f ca="1">_xll.BDP(A13&amp;" CUSIP", "CPN_FREQ")</f>
        <v>#NAME?</v>
      </c>
      <c r="H13" t="e">
        <f ca="1">_xll.BDP(A13&amp;" CUSIP","CRNCY")</f>
        <v>#NAME?</v>
      </c>
      <c r="I13" t="e">
        <f ca="1">_xll.BDP($A13&amp;" CUSIP","RTG_MOODY")</f>
        <v>#NAME?</v>
      </c>
      <c r="J13" t="e">
        <f ca="1">_xll.BDP($A13&amp;" CUSIP","RTG_SP")</f>
        <v>#NAME?</v>
      </c>
      <c r="K13" t="e">
        <f ca="1">_xll.BDP($A13&amp;" CUSIP","RTG_DBRS")</f>
        <v>#NAME?</v>
      </c>
      <c r="L13" t="e">
        <f ca="1">_xll.BDP($A13&amp;" CUSIP","MATURITY")</f>
        <v>#NAME?</v>
      </c>
      <c r="M13" t="e">
        <f t="shared" ca="1" si="1"/>
        <v>#NAME?</v>
      </c>
      <c r="N13" s="55" t="e">
        <f ca="1">_xll.BDP($A13&amp;" CUSIP","CPN")/100</f>
        <v>#NAME?</v>
      </c>
      <c r="O13" s="55" t="e">
        <f t="shared" ca="1" si="2"/>
        <v>#NAME?</v>
      </c>
      <c r="P13" t="s">
        <v>293</v>
      </c>
      <c r="Q13" s="56" t="e">
        <f ca="1">_xll.BDP(A13&amp;" CUSIP","YLD_YTM_MID")</f>
        <v>#NAME?</v>
      </c>
      <c r="R13" s="56" t="e">
        <f ca="1">_xll.BDP($A13&amp;" CUSIP","YAS_MOD_DUR")</f>
        <v>#NAME?</v>
      </c>
      <c r="S13" s="56" t="e">
        <f ca="1">_xll.BDP($A13&amp;" CUSIP","CNVX_MID")</f>
        <v>#NAME?</v>
      </c>
      <c r="U13" t="e">
        <f ca="1">_xll.BDP($A13&amp;" CUSIP","VOLATILITY_360D")</f>
        <v>#NAME?</v>
      </c>
      <c r="V13" t="e">
        <f ca="1">_xll.BDP($A13&amp;" CUSIP","YAS_YLD_SPREAD")</f>
        <v>#NAME?</v>
      </c>
      <c r="W13" t="s">
        <v>295</v>
      </c>
      <c r="X13">
        <v>100</v>
      </c>
    </row>
    <row r="14" spans="1:24">
      <c r="A14" s="2" t="s">
        <v>215</v>
      </c>
      <c r="B14" t="e">
        <f ca="1">_xll.BDP(A14&amp;" CUSIP", "TICKER")</f>
        <v>#NAME?</v>
      </c>
      <c r="C14" t="e">
        <f ca="1">_xll.BDP(A14&amp;" CUSIP", "ID_CUSIP_REAL")</f>
        <v>#NAME?</v>
      </c>
      <c r="D14" s="8">
        <v>-25900000</v>
      </c>
      <c r="E14" t="e">
        <f ca="1">_xll.BDP(A14&amp;" CUSIP","LAST_PRICE")</f>
        <v>#NAME?</v>
      </c>
      <c r="F14" s="53" t="e">
        <f t="shared" ca="1" si="0"/>
        <v>#NAME?</v>
      </c>
      <c r="G14" t="e">
        <f ca="1">_xll.BDP(A14&amp;" CUSIP", "CPN_FREQ")</f>
        <v>#NAME?</v>
      </c>
      <c r="H14" t="e">
        <f ca="1">_xll.BDP(A14&amp;" CUSIP","CRNCY")</f>
        <v>#NAME?</v>
      </c>
      <c r="I14" t="e">
        <f ca="1">_xll.BDP($A14&amp;" CUSIP","RTG_MOODY")</f>
        <v>#NAME?</v>
      </c>
      <c r="J14" t="e">
        <f ca="1">_xll.BDP($A14&amp;" CUSIP","RTG_SP")</f>
        <v>#NAME?</v>
      </c>
      <c r="K14" t="e">
        <f ca="1">_xll.BDP($A14&amp;" CUSIP","RTG_DBRS")</f>
        <v>#NAME?</v>
      </c>
      <c r="L14" t="e">
        <f ca="1">_xll.BDP($A14&amp;" CUSIP","MATURITY")</f>
        <v>#NAME?</v>
      </c>
      <c r="M14" t="e">
        <f t="shared" ca="1" si="1"/>
        <v>#NAME?</v>
      </c>
      <c r="N14" s="55" t="e">
        <f ca="1">_xll.BDP($A14&amp;" CUSIP","CPN")/100</f>
        <v>#NAME?</v>
      </c>
      <c r="O14" s="55" t="e">
        <f t="shared" ca="1" si="2"/>
        <v>#NAME?</v>
      </c>
      <c r="P14" t="s">
        <v>293</v>
      </c>
      <c r="Q14" s="56" t="e">
        <f ca="1">_xll.BDP(A14&amp;" CUSIP","YLD_YTM_MID")</f>
        <v>#NAME?</v>
      </c>
      <c r="R14" s="56" t="e">
        <f ca="1">_xll.BDP($A14&amp;" CUSIP","YAS_MOD_DUR")</f>
        <v>#NAME?</v>
      </c>
      <c r="S14" s="56" t="e">
        <f ca="1">_xll.BDP($A14&amp;" CUSIP","CNVX_MID")</f>
        <v>#NAME?</v>
      </c>
      <c r="U14" t="e">
        <f ca="1">_xll.BDP($A14&amp;" CUSIP","VOLATILITY_360D")</f>
        <v>#NAME?</v>
      </c>
      <c r="V14" t="e">
        <f ca="1">_xll.BDP($A14&amp;" CUSIP","YAS_YLD_SPREAD")</f>
        <v>#NAME?</v>
      </c>
      <c r="W14" t="e">
        <f ca="1">_xll.BDP($A14&amp;" CUSIP","BLP_SPREAD_BENCHMARK_NAME_RT")</f>
        <v>#NAME?</v>
      </c>
      <c r="X14">
        <v>100</v>
      </c>
    </row>
    <row r="15" spans="1:24">
      <c r="A15" s="2" t="s">
        <v>219</v>
      </c>
      <c r="B15" t="e">
        <f ca="1">_xll.BDP(A15&amp;" CUSIP", "TICKER")</f>
        <v>#NAME?</v>
      </c>
      <c r="C15" t="e">
        <f ca="1">_xll.BDP(A15&amp;" CUSIP", "ID_CUSIP_REAL")</f>
        <v>#NAME?</v>
      </c>
      <c r="D15" s="8">
        <v>20100000</v>
      </c>
      <c r="E15" t="e">
        <f ca="1">_xll.BDP(A15&amp;" CUSIP","LAST_PRICE")</f>
        <v>#NAME?</v>
      </c>
      <c r="F15" s="53" t="e">
        <f t="shared" ca="1" si="0"/>
        <v>#NAME?</v>
      </c>
      <c r="G15" t="e">
        <f ca="1">_xll.BDP(A15&amp;" CUSIP", "CPN_FREQ")</f>
        <v>#NAME?</v>
      </c>
      <c r="H15" t="e">
        <f ca="1">_xll.BDP(A15&amp;" CUSIP","CRNCY")</f>
        <v>#NAME?</v>
      </c>
      <c r="I15" t="e">
        <f ca="1">_xll.BDP($A15&amp;" CUSIP","RTG_MOODY")</f>
        <v>#NAME?</v>
      </c>
      <c r="J15" t="e">
        <f ca="1">_xll.BDP($A15&amp;" CUSIP","RTG_SP")</f>
        <v>#NAME?</v>
      </c>
      <c r="K15" t="e">
        <f ca="1">_xll.BDP($A15&amp;" CUSIP","RTG_DBRS")</f>
        <v>#NAME?</v>
      </c>
      <c r="L15" t="e">
        <f ca="1">_xll.BDP($A15&amp;" CUSIP","MATURITY")</f>
        <v>#NAME?</v>
      </c>
      <c r="M15" t="e">
        <f t="shared" ca="1" si="1"/>
        <v>#NAME?</v>
      </c>
      <c r="N15" s="55" t="e">
        <f ca="1">_xll.BDP($A15&amp;" CUSIP","CPN")/100</f>
        <v>#NAME?</v>
      </c>
      <c r="O15" s="55" t="e">
        <f t="shared" ca="1" si="2"/>
        <v>#NAME?</v>
      </c>
      <c r="P15" t="s">
        <v>293</v>
      </c>
      <c r="Q15" s="56" t="e">
        <f ca="1">_xll.BDP(A15&amp;" CUSIP","YLD_YTM_MID")</f>
        <v>#NAME?</v>
      </c>
      <c r="R15" s="56" t="e">
        <f ca="1">_xll.BDP($A15&amp;" CUSIP","YAS_MOD_DUR")</f>
        <v>#NAME?</v>
      </c>
      <c r="S15" s="56" t="e">
        <f ca="1">_xll.BDP($A15&amp;" CUSIP","CNVX_MID")</f>
        <v>#NAME?</v>
      </c>
      <c r="U15" t="e">
        <f ca="1">_xll.BDP($A15&amp;" CUSIP","VOLATILITY_360D")</f>
        <v>#NAME?</v>
      </c>
      <c r="V15" t="e">
        <f ca="1">_xll.BDP($A15&amp;" CUSIP","YAS_YLD_SPREAD")</f>
        <v>#NAME?</v>
      </c>
      <c r="W15" t="e">
        <f ca="1">_xll.BDP($A15&amp;" CUSIP","BLP_SPREAD_BENCHMARK_NAME_RT")</f>
        <v>#NAME?</v>
      </c>
      <c r="X15">
        <v>100</v>
      </c>
    </row>
    <row r="16" spans="1:24">
      <c r="A16" s="2" t="s">
        <v>223</v>
      </c>
      <c r="B16" t="e">
        <f ca="1">_xll.BDP(A16&amp;" CUSIP", "TICKER")</f>
        <v>#NAME?</v>
      </c>
      <c r="C16" t="e">
        <f ca="1">_xll.BDP(A16&amp;" CUSIP", "ID_CUSIP_REAL")</f>
        <v>#NAME?</v>
      </c>
      <c r="D16" s="11">
        <v>27200000</v>
      </c>
      <c r="E16" t="e">
        <f ca="1">_xll.BDP(A16&amp;" CUSIP","LAST_PRICE")</f>
        <v>#NAME?</v>
      </c>
      <c r="F16" s="53" t="e">
        <f t="shared" ca="1" si="0"/>
        <v>#NAME?</v>
      </c>
      <c r="G16" t="e">
        <f ca="1">_xll.BDP(A16&amp;" CUSIP", "CPN_FREQ")</f>
        <v>#NAME?</v>
      </c>
      <c r="H16" t="e">
        <f ca="1">_xll.BDP(A16&amp;" CUSIP","CRNCY")</f>
        <v>#NAME?</v>
      </c>
      <c r="I16" t="e">
        <f ca="1">_xll.BDP($A16&amp;" CUSIP","RTG_MOODY")</f>
        <v>#NAME?</v>
      </c>
      <c r="J16" t="e">
        <f ca="1">_xll.BDP($A16&amp;" CUSIP","RTG_SP")</f>
        <v>#NAME?</v>
      </c>
      <c r="K16" t="e">
        <f ca="1">_xll.BDP($A16&amp;" CUSIP","RTG_DBRS")</f>
        <v>#NAME?</v>
      </c>
      <c r="L16" t="e">
        <f ca="1">_xll.BDP($A16&amp;" CUSIP","MATURITY")</f>
        <v>#NAME?</v>
      </c>
      <c r="M16" t="e">
        <f t="shared" ca="1" si="1"/>
        <v>#NAME?</v>
      </c>
      <c r="N16" s="55" t="e">
        <f ca="1">_xll.BDP($A16&amp;" CUSIP","CPN")/100</f>
        <v>#NAME?</v>
      </c>
      <c r="O16" s="55" t="e">
        <f t="shared" ca="1" si="2"/>
        <v>#NAME?</v>
      </c>
      <c r="P16" t="s">
        <v>293</v>
      </c>
      <c r="Q16" s="56" t="e">
        <f ca="1">_xll.BDP(A16&amp;" CUSIP","YLD_YTM_MID")</f>
        <v>#NAME?</v>
      </c>
      <c r="R16" s="56" t="e">
        <f ca="1">_xll.BDP($A16&amp;" CUSIP","YAS_MOD_DUR")</f>
        <v>#NAME?</v>
      </c>
      <c r="S16" s="56" t="e">
        <f ca="1">_xll.BDP($A16&amp;" CUSIP","CNVX_MID")</f>
        <v>#NAME?</v>
      </c>
      <c r="U16" t="e">
        <f ca="1">_xll.BDP($A16&amp;" CUSIP","VOLATILITY_360D")</f>
        <v>#NAME?</v>
      </c>
      <c r="V16" t="e">
        <f ca="1">_xll.BDP($A16&amp;" CUSIP","YAS_YLD_SPREAD")</f>
        <v>#NAME?</v>
      </c>
      <c r="W16" t="s">
        <v>296</v>
      </c>
      <c r="X16">
        <v>100</v>
      </c>
    </row>
    <row r="17" spans="1:24">
      <c r="A17" s="2" t="s">
        <v>227</v>
      </c>
      <c r="B17" t="e">
        <f ca="1">_xll.BDP(A17&amp;" CUSIP", "TICKER")</f>
        <v>#NAME?</v>
      </c>
      <c r="C17" t="e">
        <f ca="1">_xll.BDP(A17&amp;" CUSIP", "ID_CUSIP_REAL")</f>
        <v>#NAME?</v>
      </c>
      <c r="D17" s="8">
        <v>-26200000</v>
      </c>
      <c r="E17" t="e">
        <f ca="1">_xll.BDP(A17&amp;" CUSIP","LAST_PRICE")</f>
        <v>#NAME?</v>
      </c>
      <c r="F17" s="53" t="e">
        <f t="shared" ca="1" si="0"/>
        <v>#NAME?</v>
      </c>
      <c r="G17" t="e">
        <f ca="1">_xll.BDP(A17&amp;" CUSIP", "CPN_FREQ")</f>
        <v>#NAME?</v>
      </c>
      <c r="H17" t="e">
        <f ca="1">_xll.BDP(A17&amp;" CUSIP","CRNCY")</f>
        <v>#NAME?</v>
      </c>
      <c r="I17" t="e">
        <f ca="1">_xll.BDP($A17&amp;" CUSIP","RTG_MOODY")</f>
        <v>#NAME?</v>
      </c>
      <c r="J17" t="e">
        <f ca="1">_xll.BDP($A17&amp;" CUSIP","RTG_SP")</f>
        <v>#NAME?</v>
      </c>
      <c r="K17" t="e">
        <f ca="1">_xll.BDP($A17&amp;" CUSIP","RTG_DBRS")</f>
        <v>#NAME?</v>
      </c>
      <c r="L17" t="e">
        <f ca="1">_xll.BDP($A17&amp;" CUSIP","MATURITY")</f>
        <v>#NAME?</v>
      </c>
      <c r="M17" t="e">
        <f t="shared" ca="1" si="1"/>
        <v>#NAME?</v>
      </c>
      <c r="N17" s="55" t="e">
        <f ca="1">_xll.BDP($A17&amp;" CUSIP","CPN")/100</f>
        <v>#NAME?</v>
      </c>
      <c r="O17" s="55" t="e">
        <f t="shared" ca="1" si="2"/>
        <v>#NAME?</v>
      </c>
      <c r="P17" t="s">
        <v>293</v>
      </c>
      <c r="Q17" s="56" t="e">
        <f ca="1">_xll.BDP(A17&amp;" CUSIP","YLD_YTM_MID")</f>
        <v>#NAME?</v>
      </c>
      <c r="R17" s="56" t="e">
        <f ca="1">_xll.BDP($A17&amp;" CUSIP","YAS_MOD_DUR")</f>
        <v>#NAME?</v>
      </c>
      <c r="S17" s="56" t="e">
        <f ca="1">_xll.BDP($A17&amp;" CUSIP","CNVX_MID")</f>
        <v>#NAME?</v>
      </c>
      <c r="U17" t="e">
        <f ca="1">_xll.BDP($A17&amp;" CUSIP","VOLATILITY_360D")</f>
        <v>#NAME?</v>
      </c>
      <c r="V17" t="e">
        <f ca="1">_xll.BDP($A17&amp;" CUSIP","YAS_YLD_SPREAD")</f>
        <v>#NAME?</v>
      </c>
      <c r="W17" t="e">
        <f ca="1">_xll.BDP($A17&amp;" CUSIP","BLP_SPREAD_BENCHMARK_NAME_RT")</f>
        <v>#NAME?</v>
      </c>
      <c r="X17">
        <v>100</v>
      </c>
    </row>
    <row r="18" spans="1:24">
      <c r="A18" s="2" t="s">
        <v>230</v>
      </c>
      <c r="B18" t="e">
        <f ca="1">_xll.BDP(A18&amp;" CUSIP", "TICKER")</f>
        <v>#NAME?</v>
      </c>
      <c r="C18" t="e">
        <f ca="1">_xll.BDP(A18&amp;" CUSIP", "ID_CUSIP_REAL")</f>
        <v>#NAME?</v>
      </c>
      <c r="D18" s="8">
        <v>7200000</v>
      </c>
      <c r="E18" t="e">
        <f ca="1">_xll.BDP(A18&amp;" CUSIP","LAST_PRICE")</f>
        <v>#NAME?</v>
      </c>
      <c r="F18" s="53" t="e">
        <f t="shared" ca="1" si="0"/>
        <v>#NAME?</v>
      </c>
      <c r="G18" t="e">
        <f ca="1">_xll.BDP(A18&amp;" CUSIP", "CPN_FREQ")</f>
        <v>#NAME?</v>
      </c>
      <c r="H18" t="e">
        <f ca="1">_xll.BDP(A18&amp;" CUSIP","CRNCY")</f>
        <v>#NAME?</v>
      </c>
      <c r="I18" t="e">
        <f ca="1">_xll.BDP($A18&amp;" CUSIP","RTG_MOODY")</f>
        <v>#NAME?</v>
      </c>
      <c r="J18" t="e">
        <f ca="1">_xll.BDP($A18&amp;" CUSIP","RTG_SP")</f>
        <v>#NAME?</v>
      </c>
      <c r="K18" t="e">
        <f ca="1">_xll.BDP($A18&amp;" CUSIP","RTG_DBRS")</f>
        <v>#NAME?</v>
      </c>
      <c r="L18" t="e">
        <f ca="1">_xll.BDP($A18&amp;" CUSIP","MATURITY")</f>
        <v>#NAME?</v>
      </c>
      <c r="M18" t="e">
        <f t="shared" ca="1" si="1"/>
        <v>#NAME?</v>
      </c>
      <c r="N18" s="55" t="e">
        <f ca="1">_xll.BDP($A18&amp;" CUSIP","CPN")/100</f>
        <v>#NAME?</v>
      </c>
      <c r="O18" s="55" t="e">
        <f t="shared" ca="1" si="2"/>
        <v>#NAME?</v>
      </c>
      <c r="P18" t="s">
        <v>293</v>
      </c>
      <c r="Q18" s="56" t="e">
        <f ca="1">_xll.BDP(A18&amp;" CUSIP","YLD_YTM_MID")</f>
        <v>#NAME?</v>
      </c>
      <c r="R18" s="56" t="e">
        <f ca="1">_xll.BDP($A18&amp;" CUSIP","YAS_MOD_DUR")</f>
        <v>#NAME?</v>
      </c>
      <c r="S18" s="56" t="e">
        <f ca="1">_xll.BDP($A18&amp;" CUSIP","CNVX_MID")</f>
        <v>#NAME?</v>
      </c>
      <c r="U18" t="e">
        <f ca="1">_xll.BDP($A18&amp;" CUSIP","VOLATILITY_360D")</f>
        <v>#NAME?</v>
      </c>
      <c r="V18" t="e">
        <f ca="1">_xll.BDP($A18&amp;" CUSIP","YAS_YLD_SPREAD")</f>
        <v>#NAME?</v>
      </c>
      <c r="W18" t="e">
        <f ca="1">_xll.BDP($A18&amp;" CUSIP","BLP_SPREAD_BENCHMARK_NAME_RT")</f>
        <v>#NAME?</v>
      </c>
      <c r="X18">
        <v>164.11970795510354</v>
      </c>
    </row>
    <row r="19" spans="1:24">
      <c r="A19" s="2" t="s">
        <v>238</v>
      </c>
      <c r="B19" t="e">
        <f ca="1">_xll.BDP(A19&amp;" CUSIP", "TICKER")</f>
        <v>#NAME?</v>
      </c>
      <c r="C19" t="e">
        <f ca="1">_xll.BDP(A19&amp;" CUSIP", "ID_CUSIP_REAL")</f>
        <v>#NAME?</v>
      </c>
      <c r="D19" s="8">
        <v>17000000</v>
      </c>
      <c r="E19" t="e">
        <f ca="1">_xll.BDP(A19&amp;" CUSIP","LAST_PRICE")</f>
        <v>#NAME?</v>
      </c>
      <c r="F19" s="53" t="e">
        <f t="shared" ca="1" si="0"/>
        <v>#NAME?</v>
      </c>
      <c r="G19" t="e">
        <f ca="1">_xll.BDP(A19&amp;" CUSIP", "CPN_FREQ")</f>
        <v>#NAME?</v>
      </c>
      <c r="H19" t="e">
        <f ca="1">_xll.BDP(A19&amp;" CUSIP","CRNCY")</f>
        <v>#NAME?</v>
      </c>
      <c r="I19" t="e">
        <f ca="1">_xll.BDP($A19&amp;" CUSIP","RTG_MOODY")</f>
        <v>#NAME?</v>
      </c>
      <c r="J19" t="e">
        <f ca="1">_xll.BDP($A19&amp;" CUSIP","RTG_SP")</f>
        <v>#NAME?</v>
      </c>
      <c r="K19" t="e">
        <f ca="1">_xll.BDP($A19&amp;" CUSIP","RTG_DBRS")</f>
        <v>#NAME?</v>
      </c>
      <c r="L19" t="e">
        <f ca="1">_xll.BDP($A19&amp;" CUSIP","MATURITY")</f>
        <v>#NAME?</v>
      </c>
      <c r="M19" t="e">
        <f t="shared" ca="1" si="1"/>
        <v>#NAME?</v>
      </c>
      <c r="N19" s="55" t="e">
        <f ca="1">_xll.BDP($A19&amp;" CUSIP","CPN")/100</f>
        <v>#NAME?</v>
      </c>
      <c r="O19" s="55" t="e">
        <f t="shared" ca="1" si="2"/>
        <v>#NAME?</v>
      </c>
      <c r="P19" t="s">
        <v>293</v>
      </c>
      <c r="Q19" s="56" t="e">
        <f ca="1">_xll.BDP(A19&amp;" CUSIP","YLD_YTM_MID")</f>
        <v>#NAME?</v>
      </c>
      <c r="R19" s="56" t="e">
        <f ca="1">_xll.BDP($A19&amp;" CUSIP","YAS_MOD_DUR")</f>
        <v>#NAME?</v>
      </c>
      <c r="S19" s="56" t="e">
        <f ca="1">_xll.BDP($A19&amp;" CUSIP","CNVX_MID")</f>
        <v>#NAME?</v>
      </c>
      <c r="U19" t="e">
        <f ca="1">_xll.BDP($A19&amp;" CUSIP","VOLATILITY_360D")</f>
        <v>#NAME?</v>
      </c>
      <c r="V19" t="e">
        <f ca="1">_xll.BDP($A19&amp;" CUSIP","YAS_YLD_SPREAD")</f>
        <v>#NAME?</v>
      </c>
      <c r="W19" t="e">
        <f ca="1">_xll.BDP($A19&amp;" CUSIP","BLP_SPREAD_BENCHMARK_NAME_RT")</f>
        <v>#NAME?</v>
      </c>
      <c r="X19">
        <v>100</v>
      </c>
    </row>
    <row r="20" spans="1:24">
      <c r="A20" s="2" t="s">
        <v>243</v>
      </c>
      <c r="B20" t="e">
        <f ca="1">_xll.BDP(A20&amp;" CUSIP", "TICKER")</f>
        <v>#NAME?</v>
      </c>
      <c r="C20" t="e">
        <f ca="1">_xll.BDP(A20&amp;" CUSIP", "ID_CUSIP_REAL")</f>
        <v>#NAME?</v>
      </c>
      <c r="D20" s="8">
        <v>24900000</v>
      </c>
      <c r="E20" t="e">
        <f ca="1">_xll.BDP(A20&amp;" CUSIP","LAST_PRICE")</f>
        <v>#NAME?</v>
      </c>
      <c r="F20" s="53" t="e">
        <f t="shared" ca="1" si="0"/>
        <v>#NAME?</v>
      </c>
      <c r="G20" t="e">
        <f ca="1">_xll.BDP(A20&amp;" CUSIP", "CPN_FREQ")</f>
        <v>#NAME?</v>
      </c>
      <c r="H20" t="e">
        <f ca="1">_xll.BDP(A20&amp;" CUSIP","CRNCY")</f>
        <v>#NAME?</v>
      </c>
      <c r="I20" t="e">
        <f ca="1">_xll.BDP($A20&amp;" CUSIP","RTG_MOODY")</f>
        <v>#NAME?</v>
      </c>
      <c r="J20" t="e">
        <f ca="1">_xll.BDP($A20&amp;" CUSIP","RTG_SP")</f>
        <v>#NAME?</v>
      </c>
      <c r="K20" t="e">
        <f ca="1">_xll.BDP($A20&amp;" CUSIP","RTG_DBRS")</f>
        <v>#NAME?</v>
      </c>
      <c r="L20" t="e">
        <f ca="1">_xll.BDP($A20&amp;" CUSIP","MATURITY")</f>
        <v>#NAME?</v>
      </c>
      <c r="M20" t="e">
        <f t="shared" ca="1" si="1"/>
        <v>#NAME?</v>
      </c>
      <c r="N20" s="55" t="e">
        <f ca="1">_xll.BDP($A20&amp;" CUSIP","CPN")/100</f>
        <v>#NAME?</v>
      </c>
      <c r="O20" s="55" t="e">
        <f t="shared" ca="1" si="2"/>
        <v>#NAME?</v>
      </c>
      <c r="P20" t="s">
        <v>293</v>
      </c>
      <c r="Q20" s="56" t="e">
        <f ca="1">_xll.BDP(A20&amp;" CUSIP","YLD_YTM_MID")</f>
        <v>#NAME?</v>
      </c>
      <c r="R20" s="56" t="e">
        <f ca="1">_xll.BDP($A20&amp;" CUSIP","YAS_MOD_DUR")</f>
        <v>#NAME?</v>
      </c>
      <c r="S20" s="56" t="e">
        <f ca="1">_xll.BDP($A20&amp;" CUSIP","CNVX_MID")</f>
        <v>#NAME?</v>
      </c>
      <c r="U20" t="e">
        <f ca="1">_xll.BDP($A20&amp;" CUSIP","VOLATILITY_360D")</f>
        <v>#NAME?</v>
      </c>
      <c r="V20" t="e">
        <f ca="1">_xll.BDP($A20&amp;" CUSIP","YAS_YLD_SPREAD")</f>
        <v>#NAME?</v>
      </c>
      <c r="W20" t="s">
        <v>297</v>
      </c>
      <c r="X20">
        <v>100</v>
      </c>
    </row>
    <row r="21" spans="1:24">
      <c r="A21" s="2" t="s">
        <v>254</v>
      </c>
      <c r="B21" t="e">
        <f ca="1">_xll.BDP(A21&amp;" CUSIP", "TICKER")</f>
        <v>#NAME?</v>
      </c>
      <c r="C21" t="e">
        <f ca="1">_xll.BDP(A21&amp;" CUSIP", "ID_CUSIP_REAL")</f>
        <v>#NAME?</v>
      </c>
      <c r="D21" s="8">
        <v>4500000</v>
      </c>
      <c r="E21" t="e">
        <f ca="1">_xll.BDP(A21&amp;" CUSIP","LAST_PRICE")</f>
        <v>#NAME?</v>
      </c>
      <c r="F21" s="53" t="e">
        <f t="shared" ca="1" si="0"/>
        <v>#NAME?</v>
      </c>
      <c r="G21" t="e">
        <f ca="1">_xll.BDP(A21&amp;" CUSIP", "CPN_FREQ")</f>
        <v>#NAME?</v>
      </c>
      <c r="H21" t="e">
        <f ca="1">_xll.BDP(A21&amp;" CUSIP","CRNCY")</f>
        <v>#NAME?</v>
      </c>
      <c r="I21" t="e">
        <f ca="1">_xll.BDP($A21&amp;" CUSIP","RTG_MOODY")</f>
        <v>#NAME?</v>
      </c>
      <c r="J21" t="e">
        <f ca="1">_xll.BDP($A21&amp;" CUSIP","RTG_SP")</f>
        <v>#NAME?</v>
      </c>
      <c r="K21" t="e">
        <f ca="1">_xll.BDP($A21&amp;" CUSIP","RTG_DBRS")</f>
        <v>#NAME?</v>
      </c>
      <c r="L21" t="e">
        <f ca="1">_xll.BDP($A21&amp;" CUSIP","MATURITY")</f>
        <v>#NAME?</v>
      </c>
      <c r="M21" t="e">
        <f t="shared" ca="1" si="1"/>
        <v>#NAME?</v>
      </c>
      <c r="N21" s="55" t="e">
        <f ca="1">_xll.BDP($A21&amp;" CUSIP","CPN")/100</f>
        <v>#NAME?</v>
      </c>
      <c r="O21" s="55" t="e">
        <f t="shared" ca="1" si="2"/>
        <v>#NAME?</v>
      </c>
      <c r="P21" t="s">
        <v>293</v>
      </c>
      <c r="Q21" s="56" t="e">
        <f ca="1">_xll.BDP(A21&amp;" CUSIP","YLD_YTM_MID")</f>
        <v>#NAME?</v>
      </c>
      <c r="R21" s="56" t="e">
        <f ca="1">_xll.BDP($A21&amp;" CUSIP","YAS_MOD_DUR")</f>
        <v>#NAME?</v>
      </c>
      <c r="S21" s="56" t="e">
        <f ca="1">_xll.BDP($A21&amp;" CUSIP","CNVX_MID")</f>
        <v>#NAME?</v>
      </c>
      <c r="U21" t="e">
        <f ca="1">_xll.BDP($A21&amp;" CUSIP","VOLATILITY_360D")</f>
        <v>#NAME?</v>
      </c>
      <c r="V21" t="e">
        <f ca="1">_xll.BDP($A21&amp;" CUSIP","YAS_YLD_SPREAD")</f>
        <v>#NAME?</v>
      </c>
      <c r="X21">
        <v>100</v>
      </c>
    </row>
    <row r="22" spans="1:24">
      <c r="A22" s="2" t="s">
        <v>257</v>
      </c>
      <c r="B22" t="e">
        <f ca="1">_xll.BDP(A22&amp;" CUSIP", "TICKER")</f>
        <v>#NAME?</v>
      </c>
      <c r="C22" t="e">
        <f ca="1">_xll.BDP(A22&amp;" CUSIP", "ID_CUSIP_REAL")</f>
        <v>#NAME?</v>
      </c>
      <c r="D22" s="8">
        <v>18300000</v>
      </c>
      <c r="E22" t="e">
        <f ca="1">_xll.BDP(A22&amp;" CUSIP","LAST_PRICE")</f>
        <v>#NAME?</v>
      </c>
      <c r="F22" s="53" t="e">
        <f t="shared" ca="1" si="0"/>
        <v>#NAME?</v>
      </c>
      <c r="G22" t="e">
        <f ca="1">_xll.BDP(A22&amp;" CUSIP", "CPN_FREQ")</f>
        <v>#NAME?</v>
      </c>
      <c r="H22" t="e">
        <f ca="1">_xll.BDP(A22&amp;" CUSIP","CRNCY")</f>
        <v>#NAME?</v>
      </c>
      <c r="I22" t="e">
        <f ca="1">_xll.BDP($A22&amp;" CUSIP","RTG_MOODY")</f>
        <v>#NAME?</v>
      </c>
      <c r="J22" t="e">
        <f ca="1">_xll.BDP($A22&amp;" CUSIP","RTG_SP")</f>
        <v>#NAME?</v>
      </c>
      <c r="K22" t="e">
        <f ca="1">_xll.BDP($A22&amp;" CUSIP","RTG_DBRS")</f>
        <v>#NAME?</v>
      </c>
      <c r="L22" t="e">
        <f ca="1">_xll.BDP($A22&amp;" CUSIP","MATURITY")</f>
        <v>#NAME?</v>
      </c>
      <c r="M22" t="e">
        <f t="shared" ca="1" si="1"/>
        <v>#NAME?</v>
      </c>
      <c r="N22" s="55" t="e">
        <f ca="1">_xll.BDP($A22&amp;" CUSIP","CPN")/100</f>
        <v>#NAME?</v>
      </c>
      <c r="O22" s="55" t="e">
        <f t="shared" ca="1" si="2"/>
        <v>#NAME?</v>
      </c>
      <c r="P22" t="s">
        <v>293</v>
      </c>
      <c r="Q22" s="56" t="e">
        <f ca="1">_xll.BDP(A22&amp;" CUSIP","YLD_YTM_MID")</f>
        <v>#NAME?</v>
      </c>
      <c r="R22" s="56" t="e">
        <f ca="1">_xll.BDP($A22&amp;" CUSIP","YAS_MOD_DUR")</f>
        <v>#NAME?</v>
      </c>
      <c r="S22" s="56" t="e">
        <f ca="1">_xll.BDP($A22&amp;" CUSIP","CNVX_MID")</f>
        <v>#NAME?</v>
      </c>
      <c r="U22" t="e">
        <f ca="1">_xll.BDP($A22&amp;" CUSIP","VOLATILITY_360D")</f>
        <v>#NAME?</v>
      </c>
      <c r="V22" t="e">
        <f ca="1">_xll.BDP($A22&amp;" CUSIP","YAS_YLD_SPREAD")</f>
        <v>#NAME?</v>
      </c>
      <c r="W22" t="e">
        <f ca="1">_xll.BDP($A22&amp;" CUSIP","BLP_SPREAD_BENCHMARK_NAME_RT")</f>
        <v>#NAME?</v>
      </c>
      <c r="X22">
        <v>100</v>
      </c>
    </row>
    <row r="23" spans="1:24">
      <c r="A23" s="2" t="s">
        <v>262</v>
      </c>
      <c r="B23" t="e">
        <f ca="1">_xll.BDP(A23&amp;" CUSIP", "TICKER")</f>
        <v>#NAME?</v>
      </c>
      <c r="C23" t="e">
        <f ca="1">_xll.BDP(A23&amp;" CUSIP", "ID_CUSIP_REAL")</f>
        <v>#NAME?</v>
      </c>
      <c r="D23" s="8">
        <v>-4900000</v>
      </c>
      <c r="E23" t="e">
        <f ca="1">_xll.BDP(A23&amp;" CUSIP","LAST_PRICE")</f>
        <v>#NAME?</v>
      </c>
      <c r="F23" s="53" t="e">
        <f t="shared" ca="1" si="0"/>
        <v>#NAME?</v>
      </c>
      <c r="G23" t="e">
        <f ca="1">_xll.BDP(A23&amp;" CUSIP", "CPN_FREQ")</f>
        <v>#NAME?</v>
      </c>
      <c r="H23" t="e">
        <f ca="1">_xll.BDP(A23&amp;" CUSIP","CRNCY")</f>
        <v>#NAME?</v>
      </c>
      <c r="I23" t="e">
        <f ca="1">_xll.BDP($A23&amp;" CUSIP","RTG_MOODY")</f>
        <v>#NAME?</v>
      </c>
      <c r="J23" t="e">
        <f ca="1">_xll.BDP($A23&amp;" CUSIP","RTG_SP")</f>
        <v>#NAME?</v>
      </c>
      <c r="K23" t="e">
        <f ca="1">_xll.BDP($A23&amp;" CUSIP","RTG_DBRS")</f>
        <v>#NAME?</v>
      </c>
      <c r="L23" t="e">
        <f ca="1">_xll.BDP($A23&amp;" CUSIP","MATURITY")</f>
        <v>#NAME?</v>
      </c>
      <c r="M23" t="e">
        <f t="shared" ca="1" si="1"/>
        <v>#NAME?</v>
      </c>
      <c r="N23" s="55" t="e">
        <f ca="1">_xll.BDP($A23&amp;" CUSIP","CPN")/100</f>
        <v>#NAME?</v>
      </c>
      <c r="O23" s="55" t="e">
        <f t="shared" ca="1" si="2"/>
        <v>#NAME?</v>
      </c>
      <c r="P23" t="s">
        <v>293</v>
      </c>
      <c r="Q23" s="56" t="e">
        <f ca="1">_xll.BDP(A23&amp;" CUSIP","YLD_YTM_MID")</f>
        <v>#NAME?</v>
      </c>
      <c r="R23" s="56" t="e">
        <f ca="1">_xll.BDP($A23&amp;" CUSIP","YAS_MOD_DUR")</f>
        <v>#NAME?</v>
      </c>
      <c r="S23" s="56" t="e">
        <f ca="1">_xll.BDP($A23&amp;" CUSIP","CNVX_MID")</f>
        <v>#NAME?</v>
      </c>
      <c r="U23" t="e">
        <f ca="1">_xll.BDP($A23&amp;" CUSIP","VOLATILITY_360D")</f>
        <v>#NAME?</v>
      </c>
      <c r="V23" t="e">
        <f ca="1">_xll.BDP($A23&amp;" CUSIP","YAS_YLD_SPREAD")</f>
        <v>#NAME?</v>
      </c>
      <c r="W23" t="e">
        <f ca="1">_xll.BDP($A23&amp;" CUSIP","BLP_SPREAD_BENCHMARK_NAME_RT")</f>
        <v>#NAME?</v>
      </c>
      <c r="X23">
        <v>100</v>
      </c>
    </row>
    <row r="24" spans="1:24">
      <c r="A24" s="2" t="s">
        <v>265</v>
      </c>
      <c r="B24" t="e">
        <f ca="1">_xll.BDP(A24&amp;" CUSIP", "TICKER")</f>
        <v>#NAME?</v>
      </c>
      <c r="C24" t="e">
        <f ca="1">_xll.BDP(A24&amp;" CUSIP", "ID_CUSIP_REAL")</f>
        <v>#NAME?</v>
      </c>
      <c r="D24" s="8">
        <v>15500000</v>
      </c>
      <c r="E24" t="e">
        <f ca="1">_xll.BDP(A24&amp;" CUSIP","LAST_PRICE")</f>
        <v>#NAME?</v>
      </c>
      <c r="F24" s="53" t="e">
        <f t="shared" ca="1" si="0"/>
        <v>#NAME?</v>
      </c>
      <c r="G24" t="e">
        <f ca="1">_xll.BDP(A24&amp;" CUSIP", "CPN_FREQ")</f>
        <v>#NAME?</v>
      </c>
      <c r="H24" t="e">
        <f ca="1">_xll.BDP(A24&amp;" CUSIP","CRNCY")</f>
        <v>#NAME?</v>
      </c>
      <c r="I24" t="e">
        <f ca="1">_xll.BDP($A24&amp;" CUSIP","RTG_MOODY")</f>
        <v>#NAME?</v>
      </c>
      <c r="J24" t="e">
        <f ca="1">_xll.BDP($A24&amp;" CUSIP","RTG_SP")</f>
        <v>#NAME?</v>
      </c>
      <c r="K24" t="e">
        <f ca="1">_xll.BDP($A24&amp;" CUSIP","RTG_DBRS")</f>
        <v>#NAME?</v>
      </c>
      <c r="L24" t="e">
        <f ca="1">_xll.BDP($A24&amp;" CUSIP","MATURITY")</f>
        <v>#NAME?</v>
      </c>
      <c r="M24" t="e">
        <f t="shared" ca="1" si="1"/>
        <v>#NAME?</v>
      </c>
      <c r="N24" s="55" t="e">
        <f ca="1">_xll.BDP($A24&amp;" CUSIP","CPN")/100</f>
        <v>#NAME?</v>
      </c>
      <c r="O24" s="55" t="e">
        <f t="shared" ca="1" si="2"/>
        <v>#NAME?</v>
      </c>
      <c r="P24" t="s">
        <v>293</v>
      </c>
      <c r="Q24" s="56" t="e">
        <f ca="1">_xll.BDP(A24&amp;" CUSIP","YLD_YTM_MID")</f>
        <v>#NAME?</v>
      </c>
      <c r="R24" s="56" t="e">
        <f ca="1">_xll.BDP($A24&amp;" CUSIP","YAS_MOD_DUR")</f>
        <v>#NAME?</v>
      </c>
      <c r="S24" s="56" t="e">
        <f ca="1">_xll.BDP($A24&amp;" CUSIP","CNVX_MID")</f>
        <v>#NAME?</v>
      </c>
      <c r="U24" t="e">
        <f ca="1">_xll.BDP($A24&amp;" CUSIP","VOLATILITY_360D")</f>
        <v>#NAME?</v>
      </c>
      <c r="V24" t="e">
        <f ca="1">_xll.BDP($A24&amp;" CUSIP","YAS_YLD_SPREAD")</f>
        <v>#NAME?</v>
      </c>
      <c r="W24" t="e">
        <f ca="1">_xll.BDP($A24&amp;" CUSIP","BLP_SPREAD_BENCHMARK_NAME_RT")</f>
        <v>#NAME?</v>
      </c>
      <c r="X24">
        <v>100</v>
      </c>
    </row>
    <row r="25" spans="1:24">
      <c r="A25" s="2" t="s">
        <v>269</v>
      </c>
      <c r="B25" t="e">
        <f ca="1">_xll.BDP(A25&amp;" CUSIP", "TICKER")</f>
        <v>#NAME?</v>
      </c>
      <c r="C25" t="e">
        <f ca="1">_xll.BDP(A25&amp;" CUSIP", "ID_CUSIP_REAL")</f>
        <v>#NAME?</v>
      </c>
      <c r="D25" s="11">
        <v>-12000000</v>
      </c>
      <c r="E25" t="e">
        <f ca="1">_xll.BDP(A25&amp;" CUSIP","LAST_PRICE")</f>
        <v>#NAME?</v>
      </c>
      <c r="F25" s="53" t="e">
        <f t="shared" ca="1" si="0"/>
        <v>#NAME?</v>
      </c>
      <c r="G25" t="e">
        <f ca="1">_xll.BDP(A25&amp;" CUSIP", "CPN_FREQ")</f>
        <v>#NAME?</v>
      </c>
      <c r="H25" t="e">
        <f ca="1">_xll.BDP(A25&amp;" CUSIP","CRNCY")</f>
        <v>#NAME?</v>
      </c>
      <c r="I25" t="e">
        <f ca="1">_xll.BDP($A25&amp;" CUSIP","RTG_MOODY")</f>
        <v>#NAME?</v>
      </c>
      <c r="J25" t="e">
        <f ca="1">_xll.BDP($A25&amp;" CUSIP","RTG_SP")</f>
        <v>#NAME?</v>
      </c>
      <c r="K25" t="e">
        <f ca="1">_xll.BDP($A25&amp;" CUSIP","RTG_DBRS")</f>
        <v>#NAME?</v>
      </c>
      <c r="L25" t="e">
        <f ca="1">_xll.BDP($A25&amp;" CUSIP","MATURITY")</f>
        <v>#NAME?</v>
      </c>
      <c r="M25" t="e">
        <f t="shared" ca="1" si="1"/>
        <v>#NAME?</v>
      </c>
      <c r="N25" s="55" t="e">
        <f ca="1">_xll.BDP($A25&amp;" CUSIP","CPN")/100</f>
        <v>#NAME?</v>
      </c>
      <c r="O25" s="55" t="e">
        <f t="shared" ca="1" si="2"/>
        <v>#NAME?</v>
      </c>
      <c r="P25" t="s">
        <v>293</v>
      </c>
      <c r="Q25" s="56" t="e">
        <f ca="1">_xll.BDP(A25&amp;" CUSIP","YLD_YTM_MID")</f>
        <v>#NAME?</v>
      </c>
      <c r="R25" s="56" t="e">
        <f ca="1">_xll.BDP($A25&amp;" CUSIP","YAS_MOD_DUR")</f>
        <v>#NAME?</v>
      </c>
      <c r="S25" s="56" t="e">
        <f ca="1">_xll.BDP($A25&amp;" CUSIP","CNVX_MID")</f>
        <v>#NAME?</v>
      </c>
      <c r="U25" t="e">
        <f ca="1">_xll.BDP($A25&amp;" CUSIP","VOLATILITY_360D")</f>
        <v>#NAME?</v>
      </c>
      <c r="V25" t="e">
        <f ca="1">_xll.BDP($A25&amp;" CUSIP","YAS_YLD_SPREAD")</f>
        <v>#NAME?</v>
      </c>
      <c r="W25" t="e">
        <f ca="1">_xll.BDP($A25&amp;" CUSIP","BLP_SPREAD_BENCHMARK_NAME_RT")</f>
        <v>#NAME?</v>
      </c>
      <c r="X25">
        <v>100</v>
      </c>
    </row>
    <row r="26" spans="1:24">
      <c r="A26" s="2" t="s">
        <v>274</v>
      </c>
      <c r="B26" t="e">
        <f ca="1">_xll.BDP(A26&amp;" CUSIP", "TICKER")</f>
        <v>#NAME?</v>
      </c>
      <c r="C26" t="e">
        <f ca="1">_xll.BDP(A26&amp;" CUSIP", "ID_CUSIP_REAL")</f>
        <v>#NAME?</v>
      </c>
      <c r="D26" s="8">
        <v>24900000</v>
      </c>
      <c r="E26" t="e">
        <f ca="1">_xll.BDP(A26&amp;" CUSIP","LAST_PRICE")</f>
        <v>#NAME?</v>
      </c>
      <c r="F26" s="53" t="e">
        <f t="shared" ca="1" si="0"/>
        <v>#NAME?</v>
      </c>
      <c r="G26" t="e">
        <f ca="1">_xll.BDP(A26&amp;" CUSIP", "CPN_FREQ")</f>
        <v>#NAME?</v>
      </c>
      <c r="H26" t="e">
        <f ca="1">_xll.BDP(A26&amp;" CUSIP","CRNCY")</f>
        <v>#NAME?</v>
      </c>
      <c r="I26" t="e">
        <f ca="1">_xll.BDP($A26&amp;" CUSIP","RTG_MOODY")</f>
        <v>#NAME?</v>
      </c>
      <c r="J26" t="e">
        <f ca="1">_xll.BDP($A26&amp;" CUSIP","RTG_SP")</f>
        <v>#NAME?</v>
      </c>
      <c r="K26" t="e">
        <f ca="1">_xll.BDP($A26&amp;" CUSIP","RTG_DBRS")</f>
        <v>#NAME?</v>
      </c>
      <c r="L26" t="e">
        <f ca="1">_xll.BDP($A26&amp;" CUSIP","MATURITY")</f>
        <v>#NAME?</v>
      </c>
      <c r="M26" t="e">
        <f t="shared" ca="1" si="1"/>
        <v>#NAME?</v>
      </c>
      <c r="N26" s="55" t="e">
        <f ca="1">_xll.BDP($A26&amp;" CUSIP","CPN")/100</f>
        <v>#NAME?</v>
      </c>
      <c r="O26" s="55" t="e">
        <f t="shared" ca="1" si="2"/>
        <v>#NAME?</v>
      </c>
      <c r="P26" t="s">
        <v>293</v>
      </c>
      <c r="Q26" s="56" t="e">
        <f ca="1">_xll.BDP(A26&amp;" CUSIP","YLD_YTM_MID")</f>
        <v>#NAME?</v>
      </c>
      <c r="R26" s="56" t="e">
        <f ca="1">_xll.BDP($A26&amp;" CUSIP","YAS_MOD_DUR")</f>
        <v>#NAME?</v>
      </c>
      <c r="S26" s="56" t="e">
        <f ca="1">_xll.BDP($A26&amp;" CUSIP","CNVX_MID")</f>
        <v>#NAME?</v>
      </c>
      <c r="V26" t="e">
        <f ca="1">_xll.BDP($A26&amp;" CUSIP","YAS_YLD_SPREAD")</f>
        <v>#NAME?</v>
      </c>
      <c r="W26" t="e">
        <f ca="1">_xll.BDP($A26&amp;" CUSIP","BLP_SPREAD_BENCHMARK_NAME_RT")</f>
        <v>#NAME?</v>
      </c>
      <c r="X26">
        <v>100</v>
      </c>
    </row>
    <row r="27" spans="1:24">
      <c r="F27" s="57"/>
      <c r="O27" s="55"/>
      <c r="X27" s="59" t="s"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V2" sqref="V2:V10"/>
    </sheetView>
  </sheetViews>
  <sheetFormatPr defaultRowHeight="15.75"/>
  <sheetData>
    <row r="1" spans="1:22">
      <c r="A1" s="33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12" t="s">
        <v>21</v>
      </c>
      <c r="V1" s="39" t="s">
        <v>22</v>
      </c>
    </row>
    <row r="2" spans="1:22">
      <c r="A2" s="11">
        <v>4</v>
      </c>
      <c r="B2" s="2" t="s">
        <v>23</v>
      </c>
      <c r="C2" s="2" t="s">
        <v>24</v>
      </c>
      <c r="D2" s="2" t="s">
        <v>25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8">
        <v>10000000</v>
      </c>
      <c r="P2" s="9">
        <v>40108</v>
      </c>
      <c r="Q2" s="9">
        <v>43819</v>
      </c>
      <c r="R2" s="2" t="s">
        <v>35</v>
      </c>
      <c r="S2" s="10">
        <v>5.6500000000000002E-2</v>
      </c>
      <c r="T2" s="2" t="s">
        <v>36</v>
      </c>
      <c r="U2" s="2" t="b">
        <v>1</v>
      </c>
      <c r="V2" s="67">
        <v>2805483.9125876999</v>
      </c>
    </row>
    <row r="3" spans="1:22">
      <c r="A3" s="8">
        <v>2</v>
      </c>
      <c r="B3" s="12" t="s">
        <v>37</v>
      </c>
      <c r="C3" s="12" t="s">
        <v>38</v>
      </c>
      <c r="D3" s="2" t="s">
        <v>39</v>
      </c>
      <c r="E3" s="2" t="s">
        <v>40</v>
      </c>
      <c r="F3" s="2" t="s">
        <v>41</v>
      </c>
      <c r="G3" s="2" t="s">
        <v>38</v>
      </c>
      <c r="H3" s="2" t="s">
        <v>42</v>
      </c>
      <c r="I3" s="2" t="s">
        <v>43</v>
      </c>
      <c r="J3" s="2" t="s">
        <v>30</v>
      </c>
      <c r="K3" s="2" t="s">
        <v>31</v>
      </c>
      <c r="L3" s="2" t="s">
        <v>44</v>
      </c>
      <c r="M3" s="2" t="s">
        <v>33</v>
      </c>
      <c r="N3" s="2" t="s">
        <v>34</v>
      </c>
      <c r="O3" s="8">
        <v>10000000</v>
      </c>
      <c r="P3" s="9">
        <v>40271</v>
      </c>
      <c r="Q3" s="9">
        <v>44002</v>
      </c>
      <c r="R3" s="2" t="s">
        <v>35</v>
      </c>
      <c r="S3" s="10">
        <v>4.4699999999999997E-2</v>
      </c>
      <c r="T3" s="2" t="s">
        <v>45</v>
      </c>
      <c r="U3" s="2" t="b">
        <v>1</v>
      </c>
      <c r="V3" s="67">
        <v>4124532.5299130599</v>
      </c>
    </row>
    <row r="4" spans="1:22">
      <c r="A4" s="11">
        <v>3</v>
      </c>
      <c r="B4" s="12" t="s">
        <v>46</v>
      </c>
      <c r="C4" s="2"/>
      <c r="D4" s="2"/>
      <c r="E4" s="2"/>
      <c r="F4" s="2"/>
      <c r="G4" s="2"/>
      <c r="H4" s="2"/>
      <c r="I4" s="2" t="s">
        <v>47</v>
      </c>
      <c r="J4" s="2"/>
      <c r="K4" s="2"/>
      <c r="L4" s="2"/>
      <c r="M4" s="2" t="s">
        <v>33</v>
      </c>
      <c r="N4" s="2" t="s">
        <v>34</v>
      </c>
      <c r="O4" s="8">
        <v>10000000</v>
      </c>
      <c r="P4" s="9">
        <v>40622</v>
      </c>
      <c r="Q4" s="9">
        <v>42724</v>
      </c>
      <c r="R4" s="2" t="s">
        <v>35</v>
      </c>
      <c r="S4" s="10">
        <v>0.05</v>
      </c>
      <c r="T4" s="2" t="s">
        <v>36</v>
      </c>
      <c r="U4" s="2" t="b">
        <v>1</v>
      </c>
      <c r="V4" s="67">
        <v>1000884.13299441</v>
      </c>
    </row>
    <row r="5" spans="1:22">
      <c r="A5" s="11">
        <v>2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42</v>
      </c>
      <c r="I5" s="2" t="s">
        <v>54</v>
      </c>
      <c r="J5" s="2" t="s">
        <v>55</v>
      </c>
      <c r="K5" s="2" t="s">
        <v>31</v>
      </c>
      <c r="L5" s="2" t="s">
        <v>56</v>
      </c>
      <c r="M5" s="2" t="s">
        <v>33</v>
      </c>
      <c r="N5" s="2" t="s">
        <v>34</v>
      </c>
      <c r="O5" s="8">
        <v>10000000</v>
      </c>
      <c r="P5" s="9">
        <v>40089</v>
      </c>
      <c r="Q5" s="9">
        <v>42724</v>
      </c>
      <c r="R5" s="2" t="s">
        <v>35</v>
      </c>
      <c r="S5" s="10">
        <v>3.3500000000000002E-2</v>
      </c>
      <c r="T5" s="2" t="s">
        <v>36</v>
      </c>
      <c r="U5" s="2" t="b">
        <v>1</v>
      </c>
      <c r="V5" s="67">
        <v>69992.430356694094</v>
      </c>
    </row>
    <row r="6" spans="1:22">
      <c r="A6" s="11">
        <v>4</v>
      </c>
      <c r="B6" s="2" t="s">
        <v>57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62</v>
      </c>
      <c r="H6" s="2" t="s">
        <v>63</v>
      </c>
      <c r="I6" s="2" t="s">
        <v>64</v>
      </c>
      <c r="J6" s="2" t="s">
        <v>30</v>
      </c>
      <c r="K6" s="2" t="s">
        <v>31</v>
      </c>
      <c r="L6" s="2" t="s">
        <v>65</v>
      </c>
      <c r="M6" s="2" t="s">
        <v>33</v>
      </c>
      <c r="N6" s="2" t="s">
        <v>34</v>
      </c>
      <c r="O6" s="8">
        <v>10000000</v>
      </c>
      <c r="P6" s="9">
        <v>40117</v>
      </c>
      <c r="Q6" s="9">
        <v>42724</v>
      </c>
      <c r="R6" s="2" t="s">
        <v>35</v>
      </c>
      <c r="S6" s="10">
        <v>1.35E-2</v>
      </c>
      <c r="T6" s="2" t="s">
        <v>36</v>
      </c>
      <c r="U6" s="2" t="b">
        <v>1</v>
      </c>
      <c r="V6" s="67">
        <v>234957.927475693</v>
      </c>
    </row>
    <row r="7" spans="1:22">
      <c r="A7" s="8">
        <v>4</v>
      </c>
      <c r="B7" s="12" t="s">
        <v>66</v>
      </c>
      <c r="C7" s="2"/>
      <c r="D7" s="2"/>
      <c r="E7" s="2"/>
      <c r="F7" s="2"/>
      <c r="G7" s="2"/>
      <c r="H7" s="2"/>
      <c r="I7" s="2" t="s">
        <v>67</v>
      </c>
      <c r="J7" s="2"/>
      <c r="K7" s="2"/>
      <c r="L7" s="2"/>
      <c r="M7" s="2" t="s">
        <v>33</v>
      </c>
      <c r="N7" s="2" t="s">
        <v>34</v>
      </c>
      <c r="O7" s="8">
        <v>10000000</v>
      </c>
      <c r="P7" s="9">
        <v>40714</v>
      </c>
      <c r="Q7" s="9">
        <v>43363</v>
      </c>
      <c r="R7" s="2" t="s">
        <v>35</v>
      </c>
      <c r="S7" s="10">
        <v>1.03E-2</v>
      </c>
      <c r="T7" s="2" t="s">
        <v>45</v>
      </c>
      <c r="U7" s="2" t="b">
        <v>1</v>
      </c>
      <c r="V7" s="67">
        <v>2204898.6405906002</v>
      </c>
    </row>
    <row r="8" spans="1:22">
      <c r="A8" s="8">
        <v>3</v>
      </c>
      <c r="B8" s="2" t="s">
        <v>68</v>
      </c>
      <c r="C8" s="2" t="s">
        <v>69</v>
      </c>
      <c r="D8" s="2" t="s">
        <v>70</v>
      </c>
      <c r="E8" s="2" t="s">
        <v>70</v>
      </c>
      <c r="F8" s="2" t="s">
        <v>71</v>
      </c>
      <c r="G8" s="2"/>
      <c r="H8" s="2" t="s">
        <v>72</v>
      </c>
      <c r="I8" s="2" t="s">
        <v>73</v>
      </c>
      <c r="J8" s="2" t="s">
        <v>30</v>
      </c>
      <c r="K8" s="2" t="s">
        <v>31</v>
      </c>
      <c r="L8" s="2" t="s">
        <v>74</v>
      </c>
      <c r="M8" s="2" t="s">
        <v>33</v>
      </c>
      <c r="N8" s="2" t="s">
        <v>34</v>
      </c>
      <c r="O8" s="8">
        <v>10000000</v>
      </c>
      <c r="P8" s="9">
        <v>40093</v>
      </c>
      <c r="Q8" s="9">
        <v>43819</v>
      </c>
      <c r="R8" s="2" t="s">
        <v>35</v>
      </c>
      <c r="S8" s="10">
        <v>8.8999999999999999E-3</v>
      </c>
      <c r="T8" s="2" t="s">
        <v>36</v>
      </c>
      <c r="U8" s="2" t="b">
        <v>1</v>
      </c>
      <c r="V8" s="67">
        <v>3038447.3058331599</v>
      </c>
    </row>
    <row r="9" spans="1:22">
      <c r="A9" s="8">
        <v>1</v>
      </c>
      <c r="B9" s="12" t="s">
        <v>81</v>
      </c>
      <c r="C9" s="2" t="s">
        <v>82</v>
      </c>
      <c r="D9" s="2" t="s">
        <v>77</v>
      </c>
      <c r="E9" s="2" t="s">
        <v>83</v>
      </c>
      <c r="F9" s="2" t="s">
        <v>26</v>
      </c>
      <c r="G9" s="2" t="s">
        <v>82</v>
      </c>
      <c r="H9" s="2" t="s">
        <v>28</v>
      </c>
      <c r="I9" s="2" t="s">
        <v>84</v>
      </c>
      <c r="J9" s="2" t="s">
        <v>30</v>
      </c>
      <c r="K9" s="2" t="s">
        <v>31</v>
      </c>
      <c r="L9" s="2" t="s">
        <v>85</v>
      </c>
      <c r="M9" s="2" t="s">
        <v>33</v>
      </c>
      <c r="N9" s="2" t="s">
        <v>34</v>
      </c>
      <c r="O9" s="8">
        <v>10000000</v>
      </c>
      <c r="P9" s="9">
        <v>40549</v>
      </c>
      <c r="Q9" s="9">
        <v>44367</v>
      </c>
      <c r="R9" s="2" t="s">
        <v>35</v>
      </c>
      <c r="S9" s="10">
        <v>1.15E-2</v>
      </c>
      <c r="T9" s="2" t="s">
        <v>36</v>
      </c>
      <c r="U9" s="2" t="b">
        <v>1</v>
      </c>
      <c r="V9" s="67">
        <v>3317069.1837395201</v>
      </c>
    </row>
    <row r="10" spans="1:22">
      <c r="A10" s="11">
        <v>1</v>
      </c>
      <c r="B10" s="2" t="s">
        <v>86</v>
      </c>
      <c r="C10" s="2" t="s">
        <v>87</v>
      </c>
      <c r="D10" s="2" t="s">
        <v>88</v>
      </c>
      <c r="E10" s="2" t="s">
        <v>89</v>
      </c>
      <c r="F10" s="2" t="s">
        <v>90</v>
      </c>
      <c r="G10" s="2" t="s">
        <v>91</v>
      </c>
      <c r="H10" s="2" t="s">
        <v>72</v>
      </c>
      <c r="I10" s="2" t="s">
        <v>92</v>
      </c>
      <c r="J10" s="2" t="s">
        <v>55</v>
      </c>
      <c r="K10" s="2" t="s">
        <v>93</v>
      </c>
      <c r="L10" s="2" t="s">
        <v>94</v>
      </c>
      <c r="M10" s="2" t="s">
        <v>33</v>
      </c>
      <c r="N10" s="2" t="s">
        <v>34</v>
      </c>
      <c r="O10" s="8">
        <v>10000000</v>
      </c>
      <c r="P10" s="9">
        <v>40307</v>
      </c>
      <c r="Q10" s="9">
        <v>42906</v>
      </c>
      <c r="R10" s="2" t="s">
        <v>35</v>
      </c>
      <c r="S10" s="10">
        <v>0.05</v>
      </c>
      <c r="T10" s="2" t="s">
        <v>36</v>
      </c>
      <c r="U10" s="2" t="b">
        <v>1</v>
      </c>
      <c r="V10" s="67">
        <v>1001079.99695043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9"/>
  <sheetViews>
    <sheetView workbookViewId="0">
      <selection activeCell="L21" sqref="L21"/>
    </sheetView>
  </sheetViews>
  <sheetFormatPr defaultRowHeight="15.75"/>
  <sheetData>
    <row r="1" spans="1:8">
      <c r="A1" t="s">
        <v>299</v>
      </c>
      <c r="D1" t="s">
        <v>300</v>
      </c>
      <c r="G1" t="s">
        <v>301</v>
      </c>
    </row>
    <row r="2" spans="1:8">
      <c r="A2" t="s">
        <v>302</v>
      </c>
      <c r="B2" t="s">
        <v>303</v>
      </c>
      <c r="D2" t="s">
        <v>302</v>
      </c>
      <c r="E2" t="s">
        <v>303</v>
      </c>
      <c r="G2" t="s">
        <v>302</v>
      </c>
      <c r="H2" t="s">
        <v>303</v>
      </c>
    </row>
    <row r="3" spans="1:8">
      <c r="A3" s="58" t="e">
        <f ca="1">_xll.BDH($A$1,$B$2:$B$2,"1/1/2009","6/17/2016","Dir=V","Dts=S","Sort=A","Quote=C","QtTyp=Y","Days=T","Per=cd","DtFmt=D","UseDPDF=Y","cols=2;rows=1947")</f>
        <v>#NAME?</v>
      </c>
      <c r="B3">
        <v>1.2200500000000001</v>
      </c>
      <c r="D3" s="58" t="e">
        <f ca="1">_xll.BDH($D$1,$E$2:$E$2,"1/1/2009","6/17/2016","Dir=V","Dts=S","Sort=A","Quote=C","QtTyp=Y","Days=T","Per=cd","DtFmt=D","UseDPDF=Y","cols=2;rows=1947")</f>
        <v>#NAME?</v>
      </c>
      <c r="E3">
        <v>0.71209999999999996</v>
      </c>
      <c r="G3" s="58" t="e">
        <f ca="1">_xll.BDH($G$1,$H$2:$H$2,"1/1/2009","6/17/2016","Dir=V","Dts=S","Sort=A","Quote=C","QtTyp=Y","Days=T","Per=cd","DtFmt=D","UseDPDF=Y","cols=2;rows=1947")</f>
        <v>#NAME?</v>
      </c>
      <c r="H3">
        <v>1.713649</v>
      </c>
    </row>
    <row r="4" spans="1:8">
      <c r="A4" s="58">
        <v>39815</v>
      </c>
      <c r="B4">
        <v>1.20496</v>
      </c>
      <c r="D4" s="58">
        <v>39815</v>
      </c>
      <c r="E4">
        <v>0.71867000000000003</v>
      </c>
      <c r="G4" s="58">
        <v>39815</v>
      </c>
      <c r="H4">
        <v>1.6771500000000001</v>
      </c>
    </row>
    <row r="5" spans="1:8">
      <c r="A5" s="58">
        <v>39818</v>
      </c>
      <c r="B5">
        <v>1.18902</v>
      </c>
      <c r="D5" s="58">
        <v>39818</v>
      </c>
      <c r="E5">
        <v>0.73331000000000002</v>
      </c>
      <c r="G5" s="58">
        <v>39818</v>
      </c>
      <c r="H5">
        <v>1.6204499999999999</v>
      </c>
    </row>
    <row r="6" spans="1:8">
      <c r="A6" s="58">
        <v>39819</v>
      </c>
      <c r="B6">
        <v>1.1841999999999999</v>
      </c>
      <c r="D6" s="58">
        <v>39819</v>
      </c>
      <c r="E6">
        <v>0.73870000000000002</v>
      </c>
      <c r="G6" s="58">
        <v>39819</v>
      </c>
      <c r="H6">
        <v>1.6031</v>
      </c>
    </row>
    <row r="7" spans="1:8">
      <c r="A7" s="58">
        <v>39820</v>
      </c>
      <c r="B7">
        <v>1.19397</v>
      </c>
      <c r="D7" s="58">
        <v>39820</v>
      </c>
      <c r="E7">
        <v>0.73282999999999998</v>
      </c>
      <c r="G7" s="58">
        <v>39820</v>
      </c>
      <c r="H7">
        <v>1.6291739999999999</v>
      </c>
    </row>
    <row r="8" spans="1:8">
      <c r="A8" s="58">
        <v>39821</v>
      </c>
      <c r="B8">
        <v>1.1797500000000001</v>
      </c>
      <c r="D8" s="58">
        <v>39821</v>
      </c>
      <c r="E8">
        <v>0.72985</v>
      </c>
      <c r="G8" s="58">
        <v>39821</v>
      </c>
      <c r="H8">
        <v>1.616824</v>
      </c>
    </row>
    <row r="9" spans="1:8">
      <c r="A9" s="58">
        <v>39822</v>
      </c>
      <c r="B9">
        <v>1.1853</v>
      </c>
      <c r="D9" s="58">
        <v>39822</v>
      </c>
      <c r="E9">
        <v>0.74238999999999999</v>
      </c>
      <c r="G9" s="58">
        <v>39822</v>
      </c>
      <c r="H9">
        <v>1.597175</v>
      </c>
    </row>
    <row r="10" spans="1:8">
      <c r="A10" s="58">
        <v>39825</v>
      </c>
      <c r="B10">
        <v>1.2183999999999999</v>
      </c>
      <c r="D10" s="58">
        <v>39825</v>
      </c>
      <c r="E10">
        <v>0.74843999999999999</v>
      </c>
      <c r="G10" s="58">
        <v>39825</v>
      </c>
      <c r="H10">
        <v>1.6266</v>
      </c>
    </row>
    <row r="11" spans="1:8">
      <c r="A11" s="58">
        <v>39826</v>
      </c>
      <c r="B11">
        <v>1.2242999999999999</v>
      </c>
      <c r="D11" s="58">
        <v>39826</v>
      </c>
      <c r="E11">
        <v>0.75863000000000003</v>
      </c>
      <c r="G11" s="58">
        <v>39826</v>
      </c>
      <c r="H11">
        <v>1.6140490000000001</v>
      </c>
    </row>
    <row r="12" spans="1:8">
      <c r="A12" s="58">
        <v>39827</v>
      </c>
      <c r="B12">
        <v>1.2491300000000001</v>
      </c>
      <c r="D12" s="58">
        <v>39827</v>
      </c>
      <c r="E12">
        <v>0.75809000000000004</v>
      </c>
      <c r="G12" s="58">
        <v>39827</v>
      </c>
      <c r="H12">
        <v>1.6477490000000001</v>
      </c>
    </row>
    <row r="13" spans="1:8">
      <c r="A13" s="58">
        <v>39828</v>
      </c>
      <c r="B13">
        <v>1.2526999999999999</v>
      </c>
      <c r="D13" s="58">
        <v>39828</v>
      </c>
      <c r="E13">
        <v>0.76232999999999995</v>
      </c>
      <c r="G13" s="58">
        <v>39828</v>
      </c>
      <c r="H13">
        <v>1.6434739999999999</v>
      </c>
    </row>
    <row r="14" spans="1:8">
      <c r="A14" s="58">
        <v>39829</v>
      </c>
      <c r="B14">
        <v>1.24315</v>
      </c>
      <c r="D14" s="58">
        <v>39829</v>
      </c>
      <c r="E14">
        <v>0.75361</v>
      </c>
      <c r="G14" s="58">
        <v>39829</v>
      </c>
      <c r="H14">
        <v>1.6495500000000001</v>
      </c>
    </row>
    <row r="15" spans="1:8">
      <c r="A15" s="58">
        <v>39832</v>
      </c>
      <c r="B15">
        <v>1.2539</v>
      </c>
      <c r="D15" s="58">
        <v>39832</v>
      </c>
      <c r="E15">
        <v>0.76524999999999999</v>
      </c>
      <c r="G15" s="58">
        <v>39832</v>
      </c>
      <c r="H15">
        <v>1.638849</v>
      </c>
    </row>
    <row r="16" spans="1:8">
      <c r="A16" s="58">
        <v>39833</v>
      </c>
      <c r="B16">
        <v>1.2669999999999999</v>
      </c>
      <c r="D16" s="58">
        <v>39833</v>
      </c>
      <c r="E16">
        <v>0.77480000000000004</v>
      </c>
      <c r="G16" s="58">
        <v>39833</v>
      </c>
      <c r="H16">
        <v>1.635</v>
      </c>
    </row>
    <row r="17" spans="1:8">
      <c r="A17" s="58">
        <v>39834</v>
      </c>
      <c r="B17">
        <v>1.2551300000000001</v>
      </c>
      <c r="D17" s="58">
        <v>39834</v>
      </c>
      <c r="E17">
        <v>0.76788000000000001</v>
      </c>
      <c r="G17" s="58">
        <v>39834</v>
      </c>
      <c r="H17">
        <v>1.6346500000000002</v>
      </c>
    </row>
    <row r="18" spans="1:8">
      <c r="A18" s="58">
        <v>39835</v>
      </c>
      <c r="B18">
        <v>1.25465</v>
      </c>
      <c r="D18" s="58">
        <v>39835</v>
      </c>
      <c r="E18">
        <v>0.76917000000000002</v>
      </c>
      <c r="G18" s="58">
        <v>39835</v>
      </c>
      <c r="H18">
        <v>1.629675</v>
      </c>
    </row>
    <row r="19" spans="1:8">
      <c r="A19" s="58">
        <v>39836</v>
      </c>
      <c r="B19">
        <v>1.2311000000000001</v>
      </c>
      <c r="D19" s="58">
        <v>39836</v>
      </c>
      <c r="E19">
        <v>0.77090999999999998</v>
      </c>
      <c r="G19" s="58">
        <v>39836</v>
      </c>
      <c r="H19">
        <v>1.59555</v>
      </c>
    </row>
    <row r="20" spans="1:8">
      <c r="A20" s="58">
        <v>39839</v>
      </c>
      <c r="B20">
        <v>1.22262</v>
      </c>
      <c r="D20" s="58">
        <v>39839</v>
      </c>
      <c r="E20">
        <v>0.75822000000000001</v>
      </c>
      <c r="G20" s="58">
        <v>39839</v>
      </c>
      <c r="H20">
        <v>1.6125989999999999</v>
      </c>
    </row>
    <row r="21" spans="1:8">
      <c r="A21" s="58">
        <v>39840</v>
      </c>
      <c r="B21">
        <v>1.2305699999999999</v>
      </c>
      <c r="D21" s="58">
        <v>39840</v>
      </c>
      <c r="E21">
        <v>0.75987000000000005</v>
      </c>
      <c r="G21" s="58">
        <v>39840</v>
      </c>
      <c r="H21">
        <v>1.61955</v>
      </c>
    </row>
    <row r="22" spans="1:8">
      <c r="A22" s="58">
        <v>39841</v>
      </c>
      <c r="B22">
        <v>1.2109399999999999</v>
      </c>
      <c r="D22" s="58">
        <v>39841</v>
      </c>
      <c r="E22">
        <v>0.75953000000000004</v>
      </c>
      <c r="G22" s="58">
        <v>39841</v>
      </c>
      <c r="H22">
        <v>1.5942989999999999</v>
      </c>
    </row>
    <row r="23" spans="1:8">
      <c r="A23" s="58">
        <v>39842</v>
      </c>
      <c r="B23">
        <v>1.2267000000000001</v>
      </c>
      <c r="D23" s="58">
        <v>39842</v>
      </c>
      <c r="E23">
        <v>0.77195000000000003</v>
      </c>
      <c r="G23" s="58">
        <v>39842</v>
      </c>
      <c r="H23">
        <v>1.5891999999999999</v>
      </c>
    </row>
    <row r="24" spans="1:8">
      <c r="A24" s="58">
        <v>39843</v>
      </c>
      <c r="B24">
        <v>1.2296</v>
      </c>
      <c r="D24" s="58">
        <v>39843</v>
      </c>
      <c r="E24">
        <v>0.78056999999999999</v>
      </c>
      <c r="G24" s="58">
        <v>39843</v>
      </c>
      <c r="H24">
        <v>1.57535</v>
      </c>
    </row>
    <row r="25" spans="1:8">
      <c r="A25" s="58">
        <v>39846</v>
      </c>
      <c r="B25">
        <v>1.2448999999999999</v>
      </c>
      <c r="D25" s="58">
        <v>39846</v>
      </c>
      <c r="E25">
        <v>0.77861999999999998</v>
      </c>
      <c r="G25" s="58">
        <v>39846</v>
      </c>
      <c r="H25">
        <v>1.599</v>
      </c>
    </row>
    <row r="26" spans="1:8">
      <c r="A26" s="58">
        <v>39847</v>
      </c>
      <c r="B26">
        <v>1.2295700000000001</v>
      </c>
      <c r="D26" s="58">
        <v>39847</v>
      </c>
      <c r="E26">
        <v>0.76685999999999999</v>
      </c>
      <c r="G26" s="58">
        <v>39847</v>
      </c>
      <c r="H26">
        <v>1.603399</v>
      </c>
    </row>
    <row r="27" spans="1:8">
      <c r="A27" s="58">
        <v>39848</v>
      </c>
      <c r="B27">
        <v>1.2322899999999999</v>
      </c>
      <c r="D27" s="58">
        <v>39848</v>
      </c>
      <c r="E27">
        <v>0.77827000000000002</v>
      </c>
      <c r="G27" s="58">
        <v>39848</v>
      </c>
      <c r="H27">
        <v>1.5832999999999999</v>
      </c>
    </row>
    <row r="28" spans="1:8">
      <c r="A28" s="58">
        <v>39849</v>
      </c>
      <c r="B28">
        <v>1.2323</v>
      </c>
      <c r="D28" s="58">
        <v>39849</v>
      </c>
      <c r="E28">
        <v>0.78181999999999996</v>
      </c>
      <c r="G28" s="58">
        <v>39849</v>
      </c>
      <c r="H28">
        <v>1.5762749999999999</v>
      </c>
    </row>
    <row r="29" spans="1:8">
      <c r="A29" s="58">
        <v>39850</v>
      </c>
      <c r="B29">
        <v>1.21932</v>
      </c>
      <c r="D29" s="58">
        <v>39850</v>
      </c>
      <c r="E29">
        <v>0.77286999999999995</v>
      </c>
      <c r="G29" s="58">
        <v>39850</v>
      </c>
      <c r="H29">
        <v>1.577799</v>
      </c>
    </row>
    <row r="30" spans="1:8">
      <c r="A30" s="58">
        <v>39853</v>
      </c>
      <c r="B30">
        <v>1.2174100000000001</v>
      </c>
      <c r="D30" s="58">
        <v>39853</v>
      </c>
      <c r="E30">
        <v>0.76905000000000001</v>
      </c>
      <c r="G30" s="58">
        <v>39853</v>
      </c>
      <c r="H30">
        <v>1.583</v>
      </c>
    </row>
    <row r="31" spans="1:8">
      <c r="A31" s="58">
        <v>39854</v>
      </c>
      <c r="B31">
        <v>1.24376</v>
      </c>
      <c r="D31" s="58">
        <v>39854</v>
      </c>
      <c r="E31">
        <v>0.77437</v>
      </c>
      <c r="G31" s="58">
        <v>39854</v>
      </c>
      <c r="H31">
        <v>1.606125</v>
      </c>
    </row>
    <row r="32" spans="1:8">
      <c r="A32" s="58">
        <v>39855</v>
      </c>
      <c r="B32">
        <v>1.2383200000000001</v>
      </c>
      <c r="D32" s="58">
        <v>39855</v>
      </c>
      <c r="E32">
        <v>0.77485000000000004</v>
      </c>
      <c r="G32" s="58">
        <v>39855</v>
      </c>
      <c r="H32">
        <v>1.5983749999999999</v>
      </c>
    </row>
    <row r="33" spans="1:8">
      <c r="A33" s="58">
        <v>39856</v>
      </c>
      <c r="B33">
        <v>1.2438</v>
      </c>
      <c r="D33" s="58">
        <v>39856</v>
      </c>
      <c r="E33">
        <v>0.77751000000000003</v>
      </c>
      <c r="G33" s="58">
        <v>39856</v>
      </c>
      <c r="H33">
        <v>1.599899</v>
      </c>
    </row>
    <row r="34" spans="1:8">
      <c r="A34" s="58">
        <v>39857</v>
      </c>
      <c r="B34">
        <v>1.2354400000000001</v>
      </c>
      <c r="D34" s="58">
        <v>39857</v>
      </c>
      <c r="E34">
        <v>0.77754999999999996</v>
      </c>
      <c r="G34" s="58">
        <v>39857</v>
      </c>
      <c r="H34">
        <v>1.589175</v>
      </c>
    </row>
    <row r="35" spans="1:8">
      <c r="A35" s="58">
        <v>39860</v>
      </c>
      <c r="B35">
        <v>1.24255</v>
      </c>
      <c r="D35" s="58">
        <v>39860</v>
      </c>
      <c r="E35">
        <v>0.78119000000000005</v>
      </c>
      <c r="G35" s="58">
        <v>39860</v>
      </c>
      <c r="H35">
        <v>1.5907</v>
      </c>
    </row>
    <row r="36" spans="1:8">
      <c r="A36" s="58">
        <v>39861</v>
      </c>
      <c r="B36">
        <v>1.2654000000000001</v>
      </c>
      <c r="D36" s="58">
        <v>39861</v>
      </c>
      <c r="E36">
        <v>0.79474999999999996</v>
      </c>
      <c r="G36" s="58">
        <v>39861</v>
      </c>
      <c r="H36">
        <v>1.5922499999999999</v>
      </c>
    </row>
    <row r="37" spans="1:8">
      <c r="A37" s="58">
        <v>39862</v>
      </c>
      <c r="B37">
        <v>1.26095</v>
      </c>
      <c r="D37" s="58">
        <v>39862</v>
      </c>
      <c r="E37">
        <v>0.79808000000000001</v>
      </c>
      <c r="G37" s="58">
        <v>39862</v>
      </c>
      <c r="H37">
        <v>1.580149</v>
      </c>
    </row>
    <row r="38" spans="1:8">
      <c r="A38" s="58">
        <v>39863</v>
      </c>
      <c r="B38">
        <v>1.25796</v>
      </c>
      <c r="D38" s="58">
        <v>39863</v>
      </c>
      <c r="E38">
        <v>0.78903000000000001</v>
      </c>
      <c r="G38" s="58">
        <v>39863</v>
      </c>
      <c r="H38">
        <v>1.5941749999999999</v>
      </c>
    </row>
    <row r="39" spans="1:8">
      <c r="A39" s="58">
        <v>39864</v>
      </c>
      <c r="B39">
        <v>1.252</v>
      </c>
      <c r="D39" s="58">
        <v>39864</v>
      </c>
      <c r="E39">
        <v>0.77964999999999995</v>
      </c>
      <c r="G39" s="58">
        <v>39864</v>
      </c>
      <c r="H39">
        <v>1.6055999999999999</v>
      </c>
    </row>
    <row r="40" spans="1:8">
      <c r="A40" s="58">
        <v>39867</v>
      </c>
      <c r="B40">
        <v>1.2503</v>
      </c>
      <c r="D40" s="58">
        <v>39867</v>
      </c>
      <c r="E40">
        <v>0.78783000000000003</v>
      </c>
      <c r="G40" s="58">
        <v>39867</v>
      </c>
      <c r="H40">
        <v>1.5872000000000002</v>
      </c>
    </row>
    <row r="41" spans="1:8">
      <c r="A41" s="58">
        <v>39868</v>
      </c>
      <c r="B41">
        <v>1.2423200000000001</v>
      </c>
      <c r="D41" s="58">
        <v>39868</v>
      </c>
      <c r="E41">
        <v>0.77844000000000002</v>
      </c>
      <c r="G41" s="58">
        <v>39868</v>
      </c>
      <c r="H41">
        <v>1.5958999999999999</v>
      </c>
    </row>
    <row r="42" spans="1:8">
      <c r="A42" s="58">
        <v>39869</v>
      </c>
      <c r="B42">
        <v>1.25725</v>
      </c>
      <c r="D42" s="58">
        <v>39869</v>
      </c>
      <c r="E42">
        <v>0.78595999999999999</v>
      </c>
      <c r="G42" s="58">
        <v>39869</v>
      </c>
      <c r="H42">
        <v>1.599699</v>
      </c>
    </row>
    <row r="43" spans="1:8">
      <c r="A43" s="58">
        <v>39870</v>
      </c>
      <c r="B43">
        <v>1.2536499999999999</v>
      </c>
      <c r="D43" s="58">
        <v>39870</v>
      </c>
      <c r="E43">
        <v>0.78469999999999995</v>
      </c>
      <c r="G43" s="58">
        <v>39870</v>
      </c>
      <c r="H43">
        <v>1.597675</v>
      </c>
    </row>
    <row r="44" spans="1:8">
      <c r="A44" s="58">
        <v>39871</v>
      </c>
      <c r="B44">
        <v>1.2762800000000001</v>
      </c>
      <c r="D44" s="58">
        <v>39871</v>
      </c>
      <c r="E44">
        <v>0.78934000000000004</v>
      </c>
      <c r="G44" s="58">
        <v>39871</v>
      </c>
      <c r="H44">
        <v>1.6158999999999999</v>
      </c>
    </row>
    <row r="45" spans="1:8">
      <c r="A45" s="58">
        <v>39874</v>
      </c>
      <c r="B45">
        <v>1.29345</v>
      </c>
      <c r="D45" s="58">
        <v>39874</v>
      </c>
      <c r="E45">
        <v>0.79503999999999997</v>
      </c>
      <c r="G45" s="58">
        <v>39874</v>
      </c>
      <c r="H45">
        <v>1.6268750000000001</v>
      </c>
    </row>
    <row r="46" spans="1:8">
      <c r="A46" s="58">
        <v>39875</v>
      </c>
      <c r="B46">
        <v>1.2929999999999999</v>
      </c>
      <c r="D46" s="58">
        <v>39875</v>
      </c>
      <c r="E46">
        <v>0.79608000000000001</v>
      </c>
      <c r="G46" s="58">
        <v>39875</v>
      </c>
      <c r="H46">
        <v>1.6242999999999999</v>
      </c>
    </row>
    <row r="47" spans="1:8">
      <c r="A47" s="58">
        <v>39876</v>
      </c>
      <c r="B47">
        <v>1.27312</v>
      </c>
      <c r="D47" s="58">
        <v>39876</v>
      </c>
      <c r="E47">
        <v>0.78983000000000003</v>
      </c>
      <c r="G47" s="58">
        <v>39876</v>
      </c>
      <c r="H47">
        <v>1.61175</v>
      </c>
    </row>
    <row r="48" spans="1:8">
      <c r="A48" s="58">
        <v>39877</v>
      </c>
      <c r="B48">
        <v>1.2911000000000001</v>
      </c>
      <c r="D48" s="58">
        <v>39877</v>
      </c>
      <c r="E48">
        <v>0.79747000000000001</v>
      </c>
      <c r="G48" s="58">
        <v>39877</v>
      </c>
      <c r="H48">
        <v>1.618412</v>
      </c>
    </row>
    <row r="49" spans="1:8">
      <c r="A49" s="58">
        <v>39878</v>
      </c>
      <c r="B49">
        <v>1.28715</v>
      </c>
      <c r="D49" s="58">
        <v>39878</v>
      </c>
      <c r="E49">
        <v>0.79035999999999995</v>
      </c>
      <c r="G49" s="58">
        <v>39878</v>
      </c>
      <c r="H49">
        <v>1.6284999999999998</v>
      </c>
    </row>
    <row r="50" spans="1:8">
      <c r="A50" s="58">
        <v>39881</v>
      </c>
      <c r="B50">
        <v>1.30124</v>
      </c>
      <c r="D50" s="58">
        <v>39881</v>
      </c>
      <c r="E50">
        <v>0.79293999999999998</v>
      </c>
      <c r="G50" s="58">
        <v>39881</v>
      </c>
      <c r="H50">
        <v>1.641124</v>
      </c>
    </row>
    <row r="51" spans="1:8">
      <c r="A51" s="58">
        <v>39882</v>
      </c>
      <c r="B51">
        <v>1.2789999999999999</v>
      </c>
      <c r="D51" s="58">
        <v>39882</v>
      </c>
      <c r="E51">
        <v>0.78849000000000002</v>
      </c>
      <c r="G51" s="58">
        <v>39882</v>
      </c>
      <c r="H51">
        <v>1.6221489999999998</v>
      </c>
    </row>
    <row r="52" spans="1:8">
      <c r="A52" s="58">
        <v>39883</v>
      </c>
      <c r="B52">
        <v>1.2851399999999999</v>
      </c>
      <c r="D52" s="58">
        <v>39883</v>
      </c>
      <c r="E52">
        <v>0.77905999999999997</v>
      </c>
      <c r="G52" s="58">
        <v>39883</v>
      </c>
      <c r="H52">
        <v>1.6496</v>
      </c>
    </row>
    <row r="53" spans="1:8">
      <c r="A53" s="58">
        <v>39884</v>
      </c>
      <c r="B53">
        <v>1.2777700000000001</v>
      </c>
      <c r="D53" s="58">
        <v>39884</v>
      </c>
      <c r="E53">
        <v>0.77449000000000001</v>
      </c>
      <c r="G53" s="58">
        <v>39884</v>
      </c>
      <c r="H53">
        <v>1.6500240000000002</v>
      </c>
    </row>
    <row r="54" spans="1:8">
      <c r="A54" s="58">
        <v>39885</v>
      </c>
      <c r="B54">
        <v>1.2717700000000001</v>
      </c>
      <c r="D54" s="58">
        <v>39885</v>
      </c>
      <c r="E54">
        <v>0.77351999999999999</v>
      </c>
      <c r="G54" s="58">
        <v>39885</v>
      </c>
      <c r="H54">
        <v>1.6444000000000001</v>
      </c>
    </row>
    <row r="55" spans="1:8">
      <c r="A55" s="58">
        <v>39888</v>
      </c>
      <c r="B55">
        <v>1.2718799999999999</v>
      </c>
      <c r="D55" s="58">
        <v>39888</v>
      </c>
      <c r="E55">
        <v>0.77112999999999998</v>
      </c>
      <c r="G55" s="58">
        <v>39888</v>
      </c>
      <c r="H55">
        <v>1.649349</v>
      </c>
    </row>
    <row r="56" spans="1:8">
      <c r="A56" s="58">
        <v>39889</v>
      </c>
      <c r="B56">
        <v>1.27013</v>
      </c>
      <c r="D56" s="58">
        <v>39889</v>
      </c>
      <c r="E56">
        <v>0.76824999999999999</v>
      </c>
      <c r="G56" s="58">
        <v>39889</v>
      </c>
      <c r="H56">
        <v>1.6531500000000001</v>
      </c>
    </row>
    <row r="57" spans="1:8">
      <c r="A57" s="58">
        <v>39890</v>
      </c>
      <c r="B57">
        <v>1.2466999999999999</v>
      </c>
      <c r="D57" s="58">
        <v>39890</v>
      </c>
      <c r="E57">
        <v>0.74197999999999997</v>
      </c>
      <c r="G57" s="58">
        <v>39890</v>
      </c>
      <c r="H57">
        <v>1.6800869999999999</v>
      </c>
    </row>
    <row r="58" spans="1:8">
      <c r="A58" s="58">
        <v>39891</v>
      </c>
      <c r="B58">
        <v>1.23963</v>
      </c>
      <c r="D58" s="58">
        <v>39891</v>
      </c>
      <c r="E58">
        <v>0.73180000000000001</v>
      </c>
      <c r="G58" s="58">
        <v>39891</v>
      </c>
      <c r="H58">
        <v>1.69401</v>
      </c>
    </row>
    <row r="59" spans="1:8">
      <c r="A59" s="58">
        <v>39892</v>
      </c>
      <c r="B59">
        <v>1.2406999999999999</v>
      </c>
      <c r="D59" s="58">
        <v>39892</v>
      </c>
      <c r="E59">
        <v>0.73636999999999997</v>
      </c>
      <c r="G59" s="58">
        <v>39892</v>
      </c>
      <c r="H59">
        <v>1.685317</v>
      </c>
    </row>
    <row r="60" spans="1:8">
      <c r="A60" s="58">
        <v>39895</v>
      </c>
      <c r="B60">
        <v>1.2216800000000001</v>
      </c>
      <c r="D60" s="58">
        <v>39895</v>
      </c>
      <c r="E60">
        <v>0.73353000000000002</v>
      </c>
      <c r="G60" s="58">
        <v>39895</v>
      </c>
      <c r="H60">
        <v>1.665662</v>
      </c>
    </row>
    <row r="61" spans="1:8">
      <c r="A61" s="58">
        <v>39896</v>
      </c>
      <c r="B61">
        <v>1.23207</v>
      </c>
      <c r="D61" s="58">
        <v>39896</v>
      </c>
      <c r="E61">
        <v>0.74248999999999998</v>
      </c>
      <c r="G61" s="58">
        <v>39896</v>
      </c>
      <c r="H61">
        <v>1.659349</v>
      </c>
    </row>
    <row r="62" spans="1:8">
      <c r="A62" s="58">
        <v>39897</v>
      </c>
      <c r="B62">
        <v>1.23187</v>
      </c>
      <c r="D62" s="58">
        <v>39897</v>
      </c>
      <c r="E62">
        <v>0.73626000000000003</v>
      </c>
      <c r="G62" s="58">
        <v>39897</v>
      </c>
      <c r="H62">
        <v>1.6732499999999999</v>
      </c>
    </row>
    <row r="63" spans="1:8">
      <c r="A63" s="58">
        <v>39898</v>
      </c>
      <c r="B63">
        <v>1.23051</v>
      </c>
      <c r="D63" s="58">
        <v>39898</v>
      </c>
      <c r="E63">
        <v>0.73931000000000002</v>
      </c>
      <c r="G63" s="58">
        <v>39898</v>
      </c>
      <c r="H63">
        <v>1.66442</v>
      </c>
    </row>
    <row r="64" spans="1:8">
      <c r="A64" s="58">
        <v>39899</v>
      </c>
      <c r="B64">
        <v>1.2421</v>
      </c>
      <c r="D64" s="58">
        <v>39899</v>
      </c>
      <c r="E64">
        <v>0.75244</v>
      </c>
      <c r="G64" s="58">
        <v>39899</v>
      </c>
      <c r="H64">
        <v>1.6494249999999999</v>
      </c>
    </row>
    <row r="65" spans="1:8">
      <c r="A65" s="58">
        <v>39902</v>
      </c>
      <c r="B65">
        <v>1.2624</v>
      </c>
      <c r="D65" s="58">
        <v>39902</v>
      </c>
      <c r="E65">
        <v>0.75765000000000005</v>
      </c>
      <c r="G65" s="58">
        <v>39902</v>
      </c>
      <c r="H65">
        <v>1.6662240000000001</v>
      </c>
    </row>
    <row r="66" spans="1:8">
      <c r="A66" s="58">
        <v>39903</v>
      </c>
      <c r="B66">
        <v>1.2602</v>
      </c>
      <c r="D66" s="58">
        <v>39903</v>
      </c>
      <c r="E66">
        <v>0.75468999999999997</v>
      </c>
      <c r="G66" s="58">
        <v>39903</v>
      </c>
      <c r="H66">
        <v>1.6698249999999999</v>
      </c>
    </row>
    <row r="67" spans="1:8">
      <c r="A67" s="58">
        <v>39904</v>
      </c>
      <c r="B67">
        <v>1.2600500000000001</v>
      </c>
      <c r="D67" s="58">
        <v>39904</v>
      </c>
      <c r="E67">
        <v>0.75478999999999996</v>
      </c>
      <c r="G67" s="58">
        <v>39904</v>
      </c>
      <c r="H67">
        <v>1.6695120000000001</v>
      </c>
    </row>
    <row r="68" spans="1:8">
      <c r="A68" s="58">
        <v>39905</v>
      </c>
      <c r="B68">
        <v>1.2376</v>
      </c>
      <c r="D68" s="58">
        <v>39905</v>
      </c>
      <c r="E68">
        <v>0.7429</v>
      </c>
      <c r="G68" s="58">
        <v>39905</v>
      </c>
      <c r="H68">
        <v>1.6658189999999999</v>
      </c>
    </row>
    <row r="69" spans="1:8">
      <c r="A69" s="58">
        <v>39906</v>
      </c>
      <c r="B69">
        <v>1.2298</v>
      </c>
      <c r="D69" s="58">
        <v>39906</v>
      </c>
      <c r="E69">
        <v>0.74156999999999995</v>
      </c>
      <c r="G69" s="58">
        <v>39906</v>
      </c>
      <c r="H69">
        <v>1.6579489999999999</v>
      </c>
    </row>
    <row r="70" spans="1:8">
      <c r="A70" s="58">
        <v>39909</v>
      </c>
      <c r="B70">
        <v>1.2382500000000001</v>
      </c>
      <c r="D70" s="58">
        <v>39909</v>
      </c>
      <c r="E70">
        <v>0.74538000000000004</v>
      </c>
      <c r="G70" s="58">
        <v>39909</v>
      </c>
      <c r="H70">
        <v>1.661449</v>
      </c>
    </row>
    <row r="71" spans="1:8">
      <c r="A71" s="58">
        <v>39910</v>
      </c>
      <c r="B71">
        <v>1.23716</v>
      </c>
      <c r="D71" s="58">
        <v>39910</v>
      </c>
      <c r="E71">
        <v>0.75348999999999999</v>
      </c>
      <c r="G71" s="58">
        <v>39910</v>
      </c>
      <c r="H71">
        <v>1.6420249999999998</v>
      </c>
    </row>
    <row r="72" spans="1:8">
      <c r="A72" s="58">
        <v>39911</v>
      </c>
      <c r="B72">
        <v>1.23641</v>
      </c>
      <c r="D72" s="58">
        <v>39911</v>
      </c>
      <c r="E72">
        <v>0.75295000000000001</v>
      </c>
      <c r="G72" s="58">
        <v>39911</v>
      </c>
      <c r="H72">
        <v>1.642074</v>
      </c>
    </row>
    <row r="73" spans="1:8">
      <c r="A73" s="58">
        <v>39912</v>
      </c>
      <c r="B73">
        <v>1.2236799999999999</v>
      </c>
      <c r="D73" s="58">
        <v>39912</v>
      </c>
      <c r="E73">
        <v>0.75941000000000003</v>
      </c>
      <c r="G73" s="58">
        <v>39912</v>
      </c>
      <c r="H73">
        <v>1.6113150000000001</v>
      </c>
    </row>
    <row r="74" spans="1:8">
      <c r="A74" s="58">
        <v>39913</v>
      </c>
      <c r="B74">
        <v>1.22567</v>
      </c>
      <c r="D74" s="58">
        <v>39913</v>
      </c>
      <c r="E74">
        <v>0.75826000000000005</v>
      </c>
      <c r="G74" s="58">
        <v>39913</v>
      </c>
      <c r="H74">
        <v>1.6162749999999999</v>
      </c>
    </row>
    <row r="75" spans="1:8">
      <c r="A75" s="58">
        <v>39916</v>
      </c>
      <c r="B75">
        <v>1.2199</v>
      </c>
      <c r="D75" s="58">
        <v>39916</v>
      </c>
      <c r="E75">
        <v>0.74811000000000005</v>
      </c>
      <c r="G75" s="58">
        <v>39916</v>
      </c>
      <c r="H75">
        <v>1.6305990000000001</v>
      </c>
    </row>
    <row r="76" spans="1:8">
      <c r="A76" s="58">
        <v>39917</v>
      </c>
      <c r="B76">
        <v>1.2152700000000001</v>
      </c>
      <c r="D76" s="58">
        <v>39917</v>
      </c>
      <c r="E76">
        <v>0.75417999999999996</v>
      </c>
      <c r="G76" s="58">
        <v>39917</v>
      </c>
      <c r="H76">
        <v>1.6112950000000001</v>
      </c>
    </row>
    <row r="77" spans="1:8">
      <c r="A77" s="58">
        <v>39918</v>
      </c>
      <c r="B77">
        <v>1.20326</v>
      </c>
      <c r="D77" s="58">
        <v>39918</v>
      </c>
      <c r="E77">
        <v>0.75602999999999998</v>
      </c>
      <c r="G77" s="58">
        <v>39918</v>
      </c>
      <c r="H77">
        <v>1.591599</v>
      </c>
    </row>
    <row r="78" spans="1:8">
      <c r="A78" s="58">
        <v>39919</v>
      </c>
      <c r="B78">
        <v>1.2073</v>
      </c>
      <c r="D78" s="58">
        <v>39919</v>
      </c>
      <c r="E78">
        <v>0.75843000000000005</v>
      </c>
      <c r="G78" s="58">
        <v>39919</v>
      </c>
      <c r="H78">
        <v>1.591869</v>
      </c>
    </row>
    <row r="79" spans="1:8">
      <c r="A79" s="58">
        <v>39920</v>
      </c>
      <c r="B79">
        <v>1.2132000000000001</v>
      </c>
      <c r="D79" s="58">
        <v>39920</v>
      </c>
      <c r="E79">
        <v>0.76666999999999996</v>
      </c>
      <c r="G79" s="58">
        <v>39920</v>
      </c>
      <c r="H79">
        <v>1.5825399999999998</v>
      </c>
    </row>
    <row r="80" spans="1:8">
      <c r="A80" s="58">
        <v>39923</v>
      </c>
      <c r="B80">
        <v>1.2391000000000001</v>
      </c>
      <c r="D80" s="58">
        <v>39923</v>
      </c>
      <c r="E80">
        <v>0.77385999999999999</v>
      </c>
      <c r="G80" s="58">
        <v>39923</v>
      </c>
      <c r="H80">
        <v>1.600975</v>
      </c>
    </row>
    <row r="81" spans="1:8">
      <c r="A81" s="58">
        <v>39924</v>
      </c>
      <c r="B81">
        <v>1.2357499999999999</v>
      </c>
      <c r="D81" s="58">
        <v>39924</v>
      </c>
      <c r="E81">
        <v>0.77251999999999998</v>
      </c>
      <c r="G81" s="58">
        <v>39924</v>
      </c>
      <c r="H81">
        <v>1.5999370000000002</v>
      </c>
    </row>
    <row r="82" spans="1:8">
      <c r="A82" s="58">
        <v>39925</v>
      </c>
      <c r="B82">
        <v>1.23977</v>
      </c>
      <c r="D82" s="58">
        <v>39925</v>
      </c>
      <c r="E82">
        <v>0.76895000000000002</v>
      </c>
      <c r="G82" s="58">
        <v>39925</v>
      </c>
      <c r="H82">
        <v>1.61229</v>
      </c>
    </row>
    <row r="83" spans="1:8">
      <c r="A83" s="58">
        <v>39926</v>
      </c>
      <c r="B83">
        <v>1.2228699999999999</v>
      </c>
      <c r="D83" s="58">
        <v>39926</v>
      </c>
      <c r="E83">
        <v>0.76085999999999998</v>
      </c>
      <c r="G83" s="58">
        <v>39926</v>
      </c>
      <c r="H83">
        <v>1.607202</v>
      </c>
    </row>
    <row r="84" spans="1:8">
      <c r="A84" s="58">
        <v>39927</v>
      </c>
      <c r="B84">
        <v>1.2096499999999999</v>
      </c>
      <c r="D84" s="58">
        <v>39927</v>
      </c>
      <c r="E84">
        <v>0.75519000000000003</v>
      </c>
      <c r="G84" s="58">
        <v>39927</v>
      </c>
      <c r="H84">
        <v>1.6017220000000001</v>
      </c>
    </row>
    <row r="85" spans="1:8">
      <c r="A85" s="58">
        <v>39930</v>
      </c>
      <c r="B85">
        <v>1.22075</v>
      </c>
      <c r="D85" s="58">
        <v>39930</v>
      </c>
      <c r="E85">
        <v>0.76720999999999995</v>
      </c>
      <c r="G85" s="58">
        <v>39930</v>
      </c>
      <c r="H85">
        <v>1.5915490000000001</v>
      </c>
    </row>
    <row r="86" spans="1:8">
      <c r="A86" s="58">
        <v>39931</v>
      </c>
      <c r="B86">
        <v>1.21959</v>
      </c>
      <c r="D86" s="58">
        <v>39931</v>
      </c>
      <c r="E86">
        <v>0.76053999999999999</v>
      </c>
      <c r="G86" s="58">
        <v>39931</v>
      </c>
      <c r="H86">
        <v>1.603539</v>
      </c>
    </row>
    <row r="87" spans="1:8">
      <c r="A87" s="58">
        <v>39932</v>
      </c>
      <c r="B87">
        <v>1.20255</v>
      </c>
      <c r="D87" s="58">
        <v>39932</v>
      </c>
      <c r="E87">
        <v>0.75353999999999999</v>
      </c>
      <c r="G87" s="58">
        <v>39932</v>
      </c>
      <c r="H87">
        <v>1.5954250000000001</v>
      </c>
    </row>
    <row r="88" spans="1:8">
      <c r="A88" s="58">
        <v>39933</v>
      </c>
      <c r="B88">
        <v>1.1924999999999999</v>
      </c>
      <c r="D88" s="58">
        <v>39933</v>
      </c>
      <c r="E88">
        <v>0.75592000000000004</v>
      </c>
      <c r="G88" s="58">
        <v>39933</v>
      </c>
      <c r="H88">
        <v>1.5777749999999999</v>
      </c>
    </row>
    <row r="89" spans="1:8">
      <c r="A89" s="58">
        <v>39934</v>
      </c>
      <c r="B89">
        <v>1.1852499999999999</v>
      </c>
      <c r="D89" s="58">
        <v>39934</v>
      </c>
      <c r="E89">
        <v>0.75370999999999999</v>
      </c>
      <c r="G89" s="58">
        <v>39934</v>
      </c>
      <c r="H89">
        <v>1.57267</v>
      </c>
    </row>
    <row r="90" spans="1:8">
      <c r="A90" s="58">
        <v>39937</v>
      </c>
      <c r="B90">
        <v>1.1723699999999999</v>
      </c>
      <c r="D90" s="58">
        <v>39937</v>
      </c>
      <c r="E90">
        <v>0.74595999999999996</v>
      </c>
      <c r="G90" s="58">
        <v>39937</v>
      </c>
      <c r="H90">
        <v>1.5718000000000001</v>
      </c>
    </row>
    <row r="91" spans="1:8">
      <c r="A91" s="58">
        <v>39938</v>
      </c>
      <c r="B91">
        <v>1.1751100000000001</v>
      </c>
      <c r="D91" s="58">
        <v>39938</v>
      </c>
      <c r="E91">
        <v>0.75022999999999995</v>
      </c>
      <c r="G91" s="58">
        <v>39938</v>
      </c>
      <c r="H91">
        <v>1.5662989999999999</v>
      </c>
    </row>
    <row r="92" spans="1:8">
      <c r="A92" s="58">
        <v>39939</v>
      </c>
      <c r="B92">
        <v>1.1657899999999999</v>
      </c>
      <c r="D92" s="58">
        <v>39939</v>
      </c>
      <c r="E92">
        <v>0.75</v>
      </c>
      <c r="G92" s="58">
        <v>39939</v>
      </c>
      <c r="H92">
        <v>1.5544500000000001</v>
      </c>
    </row>
    <row r="93" spans="1:8">
      <c r="A93" s="58">
        <v>39940</v>
      </c>
      <c r="B93">
        <v>1.16995</v>
      </c>
      <c r="D93" s="58">
        <v>39940</v>
      </c>
      <c r="E93">
        <v>0.74685999999999997</v>
      </c>
      <c r="G93" s="58">
        <v>39940</v>
      </c>
      <c r="H93">
        <v>1.5662370000000001</v>
      </c>
    </row>
    <row r="94" spans="1:8">
      <c r="A94" s="58">
        <v>39941</v>
      </c>
      <c r="B94">
        <v>1.1494</v>
      </c>
      <c r="D94" s="58">
        <v>39941</v>
      </c>
      <c r="E94">
        <v>0.73321999999999998</v>
      </c>
      <c r="G94" s="58">
        <v>39941</v>
      </c>
      <c r="H94">
        <v>1.567024</v>
      </c>
    </row>
    <row r="95" spans="1:8">
      <c r="A95" s="58">
        <v>39944</v>
      </c>
      <c r="B95">
        <v>1.1669499999999999</v>
      </c>
      <c r="D95" s="58">
        <v>39944</v>
      </c>
      <c r="E95">
        <v>0.73626999999999998</v>
      </c>
      <c r="G95" s="58">
        <v>39944</v>
      </c>
      <c r="H95">
        <v>1.58412</v>
      </c>
    </row>
    <row r="96" spans="1:8">
      <c r="A96" s="58">
        <v>39945</v>
      </c>
      <c r="B96">
        <v>1.1626700000000001</v>
      </c>
      <c r="D96" s="58">
        <v>39945</v>
      </c>
      <c r="E96">
        <v>0.73268</v>
      </c>
      <c r="G96" s="58">
        <v>39945</v>
      </c>
      <c r="H96">
        <v>1.5866989999999999</v>
      </c>
    </row>
    <row r="97" spans="1:8">
      <c r="A97" s="58">
        <v>39946</v>
      </c>
      <c r="B97">
        <v>1.1740999999999999</v>
      </c>
      <c r="D97" s="58">
        <v>39946</v>
      </c>
      <c r="E97">
        <v>0.73531000000000002</v>
      </c>
      <c r="G97" s="58">
        <v>39946</v>
      </c>
      <c r="H97">
        <v>1.5969250000000001</v>
      </c>
    </row>
    <row r="98" spans="1:8">
      <c r="A98" s="58">
        <v>39947</v>
      </c>
      <c r="B98">
        <v>1.1691499999999999</v>
      </c>
      <c r="D98" s="58">
        <v>39947</v>
      </c>
      <c r="E98">
        <v>0.73318000000000005</v>
      </c>
      <c r="G98" s="58">
        <v>39947</v>
      </c>
      <c r="H98">
        <v>1.5944750000000001</v>
      </c>
    </row>
    <row r="99" spans="1:8">
      <c r="A99" s="58">
        <v>39948</v>
      </c>
      <c r="B99">
        <v>1.1776500000000001</v>
      </c>
      <c r="D99" s="58">
        <v>39948</v>
      </c>
      <c r="E99">
        <v>0.74114999999999998</v>
      </c>
      <c r="G99" s="58">
        <v>39948</v>
      </c>
      <c r="H99">
        <v>1.588295</v>
      </c>
    </row>
    <row r="100" spans="1:8">
      <c r="A100" s="58">
        <v>39951</v>
      </c>
      <c r="B100">
        <v>1.1635500000000001</v>
      </c>
      <c r="D100" s="58">
        <v>39951</v>
      </c>
      <c r="E100">
        <v>0.73743999999999998</v>
      </c>
      <c r="G100" s="58">
        <v>39951</v>
      </c>
      <c r="H100">
        <v>1.57796</v>
      </c>
    </row>
    <row r="101" spans="1:8">
      <c r="A101" s="58">
        <v>39952</v>
      </c>
      <c r="B101">
        <v>1.1557500000000001</v>
      </c>
      <c r="D101" s="58">
        <v>39952</v>
      </c>
      <c r="E101">
        <v>0.73362000000000005</v>
      </c>
      <c r="G101" s="58">
        <v>39952</v>
      </c>
      <c r="H101">
        <v>1.5753949999999999</v>
      </c>
    </row>
    <row r="102" spans="1:8">
      <c r="A102" s="58">
        <v>39953</v>
      </c>
      <c r="B102">
        <v>1.14178</v>
      </c>
      <c r="D102" s="58">
        <v>39953</v>
      </c>
      <c r="E102">
        <v>0.72567999999999999</v>
      </c>
      <c r="G102" s="58">
        <v>39953</v>
      </c>
      <c r="H102">
        <v>1.57321</v>
      </c>
    </row>
    <row r="103" spans="1:8">
      <c r="A103" s="58">
        <v>39954</v>
      </c>
      <c r="B103">
        <v>1.1373899999999999</v>
      </c>
      <c r="D103" s="58">
        <v>39954</v>
      </c>
      <c r="E103">
        <v>0.71992</v>
      </c>
      <c r="G103" s="58">
        <v>39954</v>
      </c>
      <c r="H103">
        <v>1.579199</v>
      </c>
    </row>
    <row r="104" spans="1:8">
      <c r="A104" s="58">
        <v>39955</v>
      </c>
      <c r="B104">
        <v>1.1194500000000001</v>
      </c>
      <c r="D104" s="58">
        <v>39955</v>
      </c>
      <c r="E104">
        <v>0.71438000000000001</v>
      </c>
      <c r="G104" s="58">
        <v>39955</v>
      </c>
      <c r="H104">
        <v>1.5670999999999999</v>
      </c>
    </row>
    <row r="105" spans="1:8">
      <c r="A105" s="58">
        <v>39958</v>
      </c>
      <c r="B105">
        <v>1.1241000000000001</v>
      </c>
      <c r="D105" s="58">
        <v>39958</v>
      </c>
      <c r="E105">
        <v>0.71358999999999995</v>
      </c>
      <c r="G105" s="58">
        <v>39958</v>
      </c>
      <c r="H105">
        <v>1.5754000000000001</v>
      </c>
    </row>
    <row r="106" spans="1:8">
      <c r="A106" s="58">
        <v>39959</v>
      </c>
      <c r="B106">
        <v>1.1164000000000001</v>
      </c>
      <c r="D106" s="58">
        <v>39959</v>
      </c>
      <c r="E106">
        <v>0.71509999999999996</v>
      </c>
      <c r="G106" s="58">
        <v>39959</v>
      </c>
      <c r="H106">
        <v>1.561299</v>
      </c>
    </row>
    <row r="107" spans="1:8">
      <c r="A107" s="58">
        <v>39960</v>
      </c>
      <c r="B107">
        <v>1.1231100000000001</v>
      </c>
      <c r="D107" s="58">
        <v>39960</v>
      </c>
      <c r="E107">
        <v>0.72331000000000001</v>
      </c>
      <c r="G107" s="58">
        <v>39960</v>
      </c>
      <c r="H107">
        <v>1.5521</v>
      </c>
    </row>
    <row r="108" spans="1:8">
      <c r="A108" s="58">
        <v>39961</v>
      </c>
      <c r="B108">
        <v>1.11327</v>
      </c>
      <c r="D108" s="58">
        <v>39961</v>
      </c>
      <c r="E108">
        <v>0.71731</v>
      </c>
      <c r="G108" s="58">
        <v>39961</v>
      </c>
      <c r="H108">
        <v>1.552</v>
      </c>
    </row>
    <row r="109" spans="1:8">
      <c r="A109" s="58">
        <v>39962</v>
      </c>
      <c r="B109">
        <v>1.09154</v>
      </c>
      <c r="D109" s="58">
        <v>39962</v>
      </c>
      <c r="E109">
        <v>0.70643</v>
      </c>
      <c r="G109" s="58">
        <v>39962</v>
      </c>
      <c r="H109">
        <v>1.54355</v>
      </c>
    </row>
    <row r="110" spans="1:8">
      <c r="A110" s="58">
        <v>39965</v>
      </c>
      <c r="B110">
        <v>1.0934999999999999</v>
      </c>
      <c r="D110" s="58">
        <v>39965</v>
      </c>
      <c r="E110">
        <v>0.70628000000000002</v>
      </c>
      <c r="G110" s="58">
        <v>39965</v>
      </c>
      <c r="H110">
        <v>1.5482749999999998</v>
      </c>
    </row>
    <row r="111" spans="1:8">
      <c r="A111" s="58">
        <v>39966</v>
      </c>
      <c r="B111">
        <v>1.08118</v>
      </c>
      <c r="D111" s="58">
        <v>39966</v>
      </c>
      <c r="E111">
        <v>0.69915000000000005</v>
      </c>
      <c r="G111" s="58">
        <v>39966</v>
      </c>
      <c r="H111">
        <v>1.5463499999999999</v>
      </c>
    </row>
    <row r="112" spans="1:8">
      <c r="A112" s="58">
        <v>39967</v>
      </c>
      <c r="B112">
        <v>1.1104000000000001</v>
      </c>
      <c r="D112" s="58">
        <v>39967</v>
      </c>
      <c r="E112">
        <v>0.70633000000000001</v>
      </c>
      <c r="G112" s="58">
        <v>39967</v>
      </c>
      <c r="H112">
        <v>1.5725989999999999</v>
      </c>
    </row>
    <row r="113" spans="1:8">
      <c r="A113" s="58">
        <v>39968</v>
      </c>
      <c r="B113">
        <v>1.0970500000000001</v>
      </c>
      <c r="D113" s="58">
        <v>39968</v>
      </c>
      <c r="E113">
        <v>0.70518999999999998</v>
      </c>
      <c r="G113" s="58">
        <v>39968</v>
      </c>
      <c r="H113">
        <v>1.5558749999999999</v>
      </c>
    </row>
    <row r="114" spans="1:8">
      <c r="A114" s="58">
        <v>39969</v>
      </c>
      <c r="B114">
        <v>1.119</v>
      </c>
      <c r="D114" s="58">
        <v>39969</v>
      </c>
      <c r="E114">
        <v>0.71592999999999996</v>
      </c>
      <c r="G114" s="58">
        <v>39969</v>
      </c>
      <c r="H114">
        <v>1.5627490000000002</v>
      </c>
    </row>
    <row r="115" spans="1:8">
      <c r="A115" s="58">
        <v>39972</v>
      </c>
      <c r="B115">
        <v>1.11575</v>
      </c>
      <c r="D115" s="58">
        <v>39972</v>
      </c>
      <c r="E115">
        <v>0.71940999999999999</v>
      </c>
      <c r="G115" s="58">
        <v>39972</v>
      </c>
      <c r="H115">
        <v>1.5509500000000001</v>
      </c>
    </row>
    <row r="116" spans="1:8">
      <c r="A116" s="58">
        <v>39973</v>
      </c>
      <c r="B116">
        <v>1.1043499999999999</v>
      </c>
      <c r="D116" s="58">
        <v>39973</v>
      </c>
      <c r="E116">
        <v>0.71101000000000003</v>
      </c>
      <c r="G116" s="58">
        <v>39973</v>
      </c>
      <c r="H116">
        <v>1.553137</v>
      </c>
    </row>
    <row r="117" spans="1:8">
      <c r="A117" s="58">
        <v>39974</v>
      </c>
      <c r="B117">
        <v>1.10856</v>
      </c>
      <c r="D117" s="58">
        <v>39974</v>
      </c>
      <c r="E117">
        <v>0.71506000000000003</v>
      </c>
      <c r="G117" s="58">
        <v>39974</v>
      </c>
      <c r="H117">
        <v>1.55</v>
      </c>
    </row>
    <row r="118" spans="1:8">
      <c r="A118" s="58">
        <v>39975</v>
      </c>
      <c r="B118">
        <v>1.1024499999999999</v>
      </c>
      <c r="D118" s="58">
        <v>39975</v>
      </c>
      <c r="E118">
        <v>0.70884000000000003</v>
      </c>
      <c r="G118" s="58">
        <v>39975</v>
      </c>
      <c r="H118">
        <v>1.55505</v>
      </c>
    </row>
    <row r="119" spans="1:8">
      <c r="A119" s="58">
        <v>39976</v>
      </c>
      <c r="B119">
        <v>1.11903</v>
      </c>
      <c r="D119" s="58">
        <v>39976</v>
      </c>
      <c r="E119">
        <v>0.71348</v>
      </c>
      <c r="G119" s="58">
        <v>39976</v>
      </c>
      <c r="H119">
        <v>1.567774</v>
      </c>
    </row>
    <row r="120" spans="1:8">
      <c r="A120" s="58">
        <v>39979</v>
      </c>
      <c r="B120">
        <v>1.1333800000000001</v>
      </c>
      <c r="D120" s="58">
        <v>39979</v>
      </c>
      <c r="E120">
        <v>0.72453999999999996</v>
      </c>
      <c r="G120" s="58">
        <v>39979</v>
      </c>
      <c r="H120">
        <v>1.5638000000000001</v>
      </c>
    </row>
    <row r="121" spans="1:8">
      <c r="A121" s="58">
        <v>39980</v>
      </c>
      <c r="B121">
        <v>1.1355299999999999</v>
      </c>
      <c r="D121" s="58">
        <v>39980</v>
      </c>
      <c r="E121">
        <v>0.72272999999999998</v>
      </c>
      <c r="G121" s="58">
        <v>39980</v>
      </c>
      <c r="H121">
        <v>1.5710999999999999</v>
      </c>
    </row>
    <row r="122" spans="1:8">
      <c r="A122" s="58">
        <v>39981</v>
      </c>
      <c r="B122">
        <v>1.1317900000000001</v>
      </c>
      <c r="D122" s="58">
        <v>39981</v>
      </c>
      <c r="E122">
        <v>0.71721999999999997</v>
      </c>
      <c r="G122" s="58">
        <v>39981</v>
      </c>
      <c r="H122">
        <v>1.5780989999999999</v>
      </c>
    </row>
    <row r="123" spans="1:8">
      <c r="A123" s="58">
        <v>39982</v>
      </c>
      <c r="B123">
        <v>1.13225</v>
      </c>
      <c r="D123" s="58">
        <v>39982</v>
      </c>
      <c r="E123">
        <v>0.71940999999999999</v>
      </c>
      <c r="G123" s="58">
        <v>39982</v>
      </c>
      <c r="H123">
        <v>1.5739239999999999</v>
      </c>
    </row>
    <row r="124" spans="1:8">
      <c r="A124" s="58">
        <v>39983</v>
      </c>
      <c r="B124">
        <v>1.1352</v>
      </c>
      <c r="D124" s="58">
        <v>39983</v>
      </c>
      <c r="E124">
        <v>0.71753</v>
      </c>
      <c r="G124" s="58">
        <v>39983</v>
      </c>
      <c r="H124">
        <v>1.5823230000000001</v>
      </c>
    </row>
    <row r="125" spans="1:8">
      <c r="A125" s="58">
        <v>39986</v>
      </c>
      <c r="B125">
        <v>1.1549</v>
      </c>
      <c r="D125" s="58">
        <v>39986</v>
      </c>
      <c r="E125">
        <v>0.72108000000000005</v>
      </c>
      <c r="G125" s="58">
        <v>39986</v>
      </c>
      <c r="H125">
        <v>1.6012499999999998</v>
      </c>
    </row>
    <row r="126" spans="1:8">
      <c r="A126" s="58">
        <v>39987</v>
      </c>
      <c r="B126">
        <v>1.1496500000000001</v>
      </c>
      <c r="D126" s="58">
        <v>39987</v>
      </c>
      <c r="E126">
        <v>0.71038000000000001</v>
      </c>
      <c r="G126" s="58">
        <v>39987</v>
      </c>
      <c r="H126">
        <v>1.618225</v>
      </c>
    </row>
    <row r="127" spans="1:8">
      <c r="A127" s="58">
        <v>39988</v>
      </c>
      <c r="B127">
        <v>1.1576500000000001</v>
      </c>
      <c r="D127" s="58">
        <v>39988</v>
      </c>
      <c r="E127">
        <v>0.71789000000000003</v>
      </c>
      <c r="G127" s="58">
        <v>39988</v>
      </c>
      <c r="H127">
        <v>1.612625</v>
      </c>
    </row>
    <row r="128" spans="1:8">
      <c r="A128" s="58">
        <v>39989</v>
      </c>
      <c r="B128">
        <v>1.1546000000000001</v>
      </c>
      <c r="D128" s="58">
        <v>39989</v>
      </c>
      <c r="E128">
        <v>0.71492</v>
      </c>
      <c r="G128" s="58">
        <v>39989</v>
      </c>
      <c r="H128">
        <v>1.6149499999999999</v>
      </c>
    </row>
    <row r="129" spans="1:8">
      <c r="A129" s="58">
        <v>39990</v>
      </c>
      <c r="B129">
        <v>1.15242</v>
      </c>
      <c r="D129" s="58">
        <v>39990</v>
      </c>
      <c r="E129">
        <v>0.71147000000000005</v>
      </c>
      <c r="G129" s="58">
        <v>39990</v>
      </c>
      <c r="H129">
        <v>1.6209519999999999</v>
      </c>
    </row>
    <row r="130" spans="1:8">
      <c r="A130" s="58">
        <v>39993</v>
      </c>
      <c r="B130">
        <v>1.1563600000000001</v>
      </c>
      <c r="D130" s="58">
        <v>39993</v>
      </c>
      <c r="E130">
        <v>0.71020000000000005</v>
      </c>
      <c r="G130" s="58">
        <v>39993</v>
      </c>
      <c r="H130">
        <v>1.6284749999999999</v>
      </c>
    </row>
    <row r="131" spans="1:8">
      <c r="A131" s="58">
        <v>39994</v>
      </c>
      <c r="B131">
        <v>1.16235</v>
      </c>
      <c r="D131" s="58">
        <v>39994</v>
      </c>
      <c r="E131">
        <v>0.71260999999999997</v>
      </c>
      <c r="G131" s="58">
        <v>39994</v>
      </c>
      <c r="H131">
        <v>1.631024</v>
      </c>
    </row>
    <row r="132" spans="1:8">
      <c r="A132" s="58">
        <v>39995</v>
      </c>
      <c r="B132">
        <v>1.1496</v>
      </c>
      <c r="D132" s="58">
        <v>39995</v>
      </c>
      <c r="E132">
        <v>0.70713999999999999</v>
      </c>
      <c r="G132" s="58">
        <v>39995</v>
      </c>
      <c r="H132">
        <v>1.6257000000000001</v>
      </c>
    </row>
    <row r="133" spans="1:8">
      <c r="A133" s="58">
        <v>39996</v>
      </c>
      <c r="B133">
        <v>1.1630499999999999</v>
      </c>
      <c r="D133" s="58">
        <v>39996</v>
      </c>
      <c r="E133">
        <v>0.71411999999999998</v>
      </c>
      <c r="G133" s="58">
        <v>39996</v>
      </c>
      <c r="H133">
        <v>1.6285500000000002</v>
      </c>
    </row>
    <row r="134" spans="1:8">
      <c r="A134" s="58">
        <v>39997</v>
      </c>
      <c r="B134">
        <v>1.16072</v>
      </c>
      <c r="D134" s="58">
        <v>39997</v>
      </c>
      <c r="E134">
        <v>0.71538000000000002</v>
      </c>
      <c r="G134" s="58">
        <v>39997</v>
      </c>
      <c r="H134">
        <v>1.622849</v>
      </c>
    </row>
    <row r="135" spans="1:8">
      <c r="A135" s="58">
        <v>40000</v>
      </c>
      <c r="B135">
        <v>1.15926</v>
      </c>
      <c r="D135" s="58">
        <v>40000</v>
      </c>
      <c r="E135">
        <v>0.71513000000000004</v>
      </c>
      <c r="G135" s="58">
        <v>40000</v>
      </c>
      <c r="H135">
        <v>1.621075</v>
      </c>
    </row>
    <row r="136" spans="1:8">
      <c r="A136" s="58">
        <v>40001</v>
      </c>
      <c r="B136">
        <v>1.16655</v>
      </c>
      <c r="D136" s="58">
        <v>40001</v>
      </c>
      <c r="E136">
        <v>0.71825000000000006</v>
      </c>
      <c r="G136" s="58">
        <v>40001</v>
      </c>
      <c r="H136">
        <v>1.6241750000000001</v>
      </c>
    </row>
    <row r="137" spans="1:8">
      <c r="A137" s="58">
        <v>40002</v>
      </c>
      <c r="B137">
        <v>1.1675</v>
      </c>
      <c r="D137" s="58">
        <v>40002</v>
      </c>
      <c r="E137">
        <v>0.72030000000000005</v>
      </c>
      <c r="G137" s="58">
        <v>40002</v>
      </c>
      <c r="H137">
        <v>1.6206499999999999</v>
      </c>
    </row>
    <row r="138" spans="1:8">
      <c r="A138" s="58">
        <v>40003</v>
      </c>
      <c r="B138">
        <v>1.16235</v>
      </c>
      <c r="D138" s="58">
        <v>40003</v>
      </c>
      <c r="E138">
        <v>0.71330000000000005</v>
      </c>
      <c r="G138" s="58">
        <v>40003</v>
      </c>
      <c r="H138">
        <v>1.6293500000000001</v>
      </c>
    </row>
    <row r="139" spans="1:8">
      <c r="A139" s="58">
        <v>40004</v>
      </c>
      <c r="B139">
        <v>1.1638500000000001</v>
      </c>
      <c r="D139" s="58">
        <v>40004</v>
      </c>
      <c r="E139">
        <v>0.71745999999999999</v>
      </c>
      <c r="G139" s="58">
        <v>40004</v>
      </c>
      <c r="H139">
        <v>1.621175</v>
      </c>
    </row>
    <row r="140" spans="1:8">
      <c r="A140" s="58">
        <v>40007</v>
      </c>
      <c r="B140">
        <v>1.15045</v>
      </c>
      <c r="D140" s="58">
        <v>40007</v>
      </c>
      <c r="E140">
        <v>0.71543999999999996</v>
      </c>
      <c r="G140" s="58">
        <v>40007</v>
      </c>
      <c r="H140">
        <v>1.6082000000000001</v>
      </c>
    </row>
    <row r="141" spans="1:8">
      <c r="A141" s="58">
        <v>40008</v>
      </c>
      <c r="B141">
        <v>1.1328800000000001</v>
      </c>
      <c r="D141" s="58">
        <v>40008</v>
      </c>
      <c r="E141">
        <v>0.71594000000000002</v>
      </c>
      <c r="G141" s="58">
        <v>40008</v>
      </c>
      <c r="H141">
        <v>1.5822500000000002</v>
      </c>
    </row>
    <row r="142" spans="1:8">
      <c r="A142" s="58">
        <v>40009</v>
      </c>
      <c r="B142">
        <v>1.1125700000000001</v>
      </c>
      <c r="D142" s="58">
        <v>40009</v>
      </c>
      <c r="E142">
        <v>0.70891999999999999</v>
      </c>
      <c r="G142" s="58">
        <v>40009</v>
      </c>
      <c r="H142">
        <v>1.569499</v>
      </c>
    </row>
    <row r="143" spans="1:8">
      <c r="A143" s="58">
        <v>40010</v>
      </c>
      <c r="B143">
        <v>1.1171500000000001</v>
      </c>
      <c r="D143" s="58">
        <v>40010</v>
      </c>
      <c r="E143">
        <v>0.70681000000000005</v>
      </c>
      <c r="G143" s="58">
        <v>40010</v>
      </c>
      <c r="H143">
        <v>1.5805500000000001</v>
      </c>
    </row>
    <row r="144" spans="1:8">
      <c r="A144" s="58">
        <v>40011</v>
      </c>
      <c r="B144">
        <v>1.1134299999999999</v>
      </c>
      <c r="D144" s="58">
        <v>40011</v>
      </c>
      <c r="E144">
        <v>0.70911999999999997</v>
      </c>
      <c r="G144" s="58">
        <v>40011</v>
      </c>
      <c r="H144">
        <v>1.5704750000000001</v>
      </c>
    </row>
    <row r="145" spans="1:8">
      <c r="A145" s="58">
        <v>40014</v>
      </c>
      <c r="B145">
        <v>1.1062000000000001</v>
      </c>
      <c r="D145" s="58">
        <v>40014</v>
      </c>
      <c r="E145">
        <v>0.70267000000000002</v>
      </c>
      <c r="G145" s="58">
        <v>40014</v>
      </c>
      <c r="H145">
        <v>1.5744500000000001</v>
      </c>
    </row>
    <row r="146" spans="1:8">
      <c r="A146" s="58">
        <v>40015</v>
      </c>
      <c r="B146">
        <v>1.1036999999999999</v>
      </c>
      <c r="D146" s="58">
        <v>40015</v>
      </c>
      <c r="E146">
        <v>0.70298000000000005</v>
      </c>
      <c r="G146" s="58">
        <v>40015</v>
      </c>
      <c r="H146">
        <v>1.5702240000000001</v>
      </c>
    </row>
    <row r="147" spans="1:8">
      <c r="A147" s="58">
        <v>40016</v>
      </c>
      <c r="B147">
        <v>1.0996999999999999</v>
      </c>
      <c r="D147" s="58">
        <v>40016</v>
      </c>
      <c r="E147">
        <v>0.70330999999999999</v>
      </c>
      <c r="G147" s="58">
        <v>40016</v>
      </c>
      <c r="H147">
        <v>1.5636999999999999</v>
      </c>
    </row>
    <row r="148" spans="1:8">
      <c r="A148" s="58">
        <v>40017</v>
      </c>
      <c r="B148">
        <v>1.0889</v>
      </c>
      <c r="D148" s="58">
        <v>40017</v>
      </c>
      <c r="E148">
        <v>0.70703000000000005</v>
      </c>
      <c r="G148" s="58">
        <v>40017</v>
      </c>
      <c r="H148">
        <v>1.5400990000000001</v>
      </c>
    </row>
    <row r="149" spans="1:8">
      <c r="A149" s="58">
        <v>40018</v>
      </c>
      <c r="B149">
        <v>1.0867499999999999</v>
      </c>
      <c r="D149" s="58">
        <v>40018</v>
      </c>
      <c r="E149">
        <v>0.70398000000000005</v>
      </c>
      <c r="G149" s="58">
        <v>40018</v>
      </c>
      <c r="H149">
        <v>1.5433490000000001</v>
      </c>
    </row>
    <row r="150" spans="1:8">
      <c r="A150" s="58">
        <v>40021</v>
      </c>
      <c r="B150">
        <v>1.0811999999999999</v>
      </c>
      <c r="D150" s="58">
        <v>40021</v>
      </c>
      <c r="E150">
        <v>0.70265999999999995</v>
      </c>
      <c r="G150" s="58">
        <v>40021</v>
      </c>
      <c r="H150">
        <v>1.539112</v>
      </c>
    </row>
    <row r="151" spans="1:8">
      <c r="A151" s="58">
        <v>40022</v>
      </c>
      <c r="B151">
        <v>1.0813999999999999</v>
      </c>
      <c r="D151" s="58">
        <v>40022</v>
      </c>
      <c r="E151">
        <v>0.70591000000000004</v>
      </c>
      <c r="G151" s="58">
        <v>40022</v>
      </c>
      <c r="H151">
        <v>1.5321</v>
      </c>
    </row>
    <row r="152" spans="1:8">
      <c r="A152" s="58">
        <v>40023</v>
      </c>
      <c r="B152">
        <v>1.08945</v>
      </c>
      <c r="D152" s="58">
        <v>40023</v>
      </c>
      <c r="E152">
        <v>0.71177000000000001</v>
      </c>
      <c r="G152" s="58">
        <v>40023</v>
      </c>
      <c r="H152">
        <v>1.530125</v>
      </c>
    </row>
    <row r="153" spans="1:8">
      <c r="A153" s="58">
        <v>40024</v>
      </c>
      <c r="B153">
        <v>1.08345</v>
      </c>
      <c r="D153" s="58">
        <v>40024</v>
      </c>
      <c r="E153">
        <v>0.71052000000000004</v>
      </c>
      <c r="G153" s="58">
        <v>40024</v>
      </c>
      <c r="H153">
        <v>1.524662</v>
      </c>
    </row>
    <row r="154" spans="1:8">
      <c r="A154" s="58">
        <v>40025</v>
      </c>
      <c r="B154">
        <v>1.07761</v>
      </c>
      <c r="D154" s="58">
        <v>40025</v>
      </c>
      <c r="E154">
        <v>0.70143999999999995</v>
      </c>
      <c r="G154" s="58">
        <v>40025</v>
      </c>
      <c r="H154">
        <v>1.5362990000000001</v>
      </c>
    </row>
    <row r="155" spans="1:8">
      <c r="A155" s="58">
        <v>40028</v>
      </c>
      <c r="B155">
        <v>1.0658000000000001</v>
      </c>
      <c r="D155" s="58">
        <v>40028</v>
      </c>
      <c r="E155">
        <v>0.69386000000000003</v>
      </c>
      <c r="G155" s="58">
        <v>40028</v>
      </c>
      <c r="H155">
        <v>1.5361500000000001</v>
      </c>
    </row>
    <row r="156" spans="1:8">
      <c r="A156" s="58">
        <v>40029</v>
      </c>
      <c r="B156">
        <v>1.07257</v>
      </c>
      <c r="D156" s="58">
        <v>40029</v>
      </c>
      <c r="E156">
        <v>0.69408000000000003</v>
      </c>
      <c r="G156" s="58">
        <v>40029</v>
      </c>
      <c r="H156">
        <v>1.5454870000000001</v>
      </c>
    </row>
    <row r="157" spans="1:8">
      <c r="A157" s="58">
        <v>40030</v>
      </c>
      <c r="B157">
        <v>1.0705499999999999</v>
      </c>
      <c r="D157" s="58">
        <v>40030</v>
      </c>
      <c r="E157">
        <v>0.69427000000000005</v>
      </c>
      <c r="G157" s="58">
        <v>40030</v>
      </c>
      <c r="H157">
        <v>1.5420989999999999</v>
      </c>
    </row>
    <row r="158" spans="1:8">
      <c r="A158" s="58">
        <v>40031</v>
      </c>
      <c r="B158">
        <v>1.07772</v>
      </c>
      <c r="D158" s="58">
        <v>40031</v>
      </c>
      <c r="E158">
        <v>0.69708999999999999</v>
      </c>
      <c r="G158" s="58">
        <v>40031</v>
      </c>
      <c r="H158">
        <v>1.5460989999999999</v>
      </c>
    </row>
    <row r="159" spans="1:8">
      <c r="A159" s="58">
        <v>40032</v>
      </c>
      <c r="B159">
        <v>1.0812999999999999</v>
      </c>
      <c r="D159" s="58">
        <v>40032</v>
      </c>
      <c r="E159">
        <v>0.70513999999999999</v>
      </c>
      <c r="G159" s="58">
        <v>40032</v>
      </c>
      <c r="H159">
        <v>1.5335000000000001</v>
      </c>
    </row>
    <row r="160" spans="1:8">
      <c r="A160" s="58">
        <v>40035</v>
      </c>
      <c r="B160">
        <v>1.08883</v>
      </c>
      <c r="D160" s="58">
        <v>40035</v>
      </c>
      <c r="E160">
        <v>0.70726</v>
      </c>
      <c r="G160" s="58">
        <v>40035</v>
      </c>
      <c r="H160">
        <v>1.539649</v>
      </c>
    </row>
    <row r="161" spans="1:8">
      <c r="A161" s="58">
        <v>40036</v>
      </c>
      <c r="B161">
        <v>1.10175</v>
      </c>
      <c r="D161" s="58">
        <v>40036</v>
      </c>
      <c r="E161">
        <v>0.70674000000000003</v>
      </c>
      <c r="G161" s="58">
        <v>40036</v>
      </c>
      <c r="H161">
        <v>1.5589</v>
      </c>
    </row>
    <row r="162" spans="1:8">
      <c r="A162" s="58">
        <v>40037</v>
      </c>
      <c r="B162">
        <v>1.08934</v>
      </c>
      <c r="D162" s="58">
        <v>40037</v>
      </c>
      <c r="E162">
        <v>0.70472000000000001</v>
      </c>
      <c r="G162" s="58">
        <v>40037</v>
      </c>
      <c r="H162">
        <v>1.5455489999999998</v>
      </c>
    </row>
    <row r="163" spans="1:8">
      <c r="A163" s="58">
        <v>40038</v>
      </c>
      <c r="B163">
        <v>1.08724</v>
      </c>
      <c r="D163" s="58">
        <v>40038</v>
      </c>
      <c r="E163">
        <v>0.69972000000000001</v>
      </c>
      <c r="G163" s="58">
        <v>40038</v>
      </c>
      <c r="H163">
        <v>1.553809</v>
      </c>
    </row>
    <row r="164" spans="1:8">
      <c r="A164" s="58">
        <v>40039</v>
      </c>
      <c r="B164">
        <v>1.0982499999999999</v>
      </c>
      <c r="D164" s="58">
        <v>40039</v>
      </c>
      <c r="E164">
        <v>0.70404999999999995</v>
      </c>
      <c r="G164" s="58">
        <v>40039</v>
      </c>
      <c r="H164">
        <v>1.55985</v>
      </c>
    </row>
    <row r="165" spans="1:8">
      <c r="A165" s="58">
        <v>40042</v>
      </c>
      <c r="B165">
        <v>1.10859</v>
      </c>
      <c r="D165" s="58">
        <v>40042</v>
      </c>
      <c r="E165">
        <v>0.71011000000000002</v>
      </c>
      <c r="G165" s="58">
        <v>40042</v>
      </c>
      <c r="H165">
        <v>1.56105</v>
      </c>
    </row>
    <row r="166" spans="1:8">
      <c r="A166" s="58">
        <v>40043</v>
      </c>
      <c r="B166">
        <v>1.1011</v>
      </c>
      <c r="D166" s="58">
        <v>40043</v>
      </c>
      <c r="E166">
        <v>0.70745999999999998</v>
      </c>
      <c r="G166" s="58">
        <v>40043</v>
      </c>
      <c r="H166">
        <v>1.5562640000000001</v>
      </c>
    </row>
    <row r="167" spans="1:8">
      <c r="A167" s="58">
        <v>40044</v>
      </c>
      <c r="B167">
        <v>1.09535</v>
      </c>
      <c r="D167" s="58">
        <v>40044</v>
      </c>
      <c r="E167">
        <v>0.70304999999999995</v>
      </c>
      <c r="G167" s="58">
        <v>40044</v>
      </c>
      <c r="H167">
        <v>1.5579000000000001</v>
      </c>
    </row>
    <row r="168" spans="1:8">
      <c r="A168" s="58">
        <v>40045</v>
      </c>
      <c r="B168">
        <v>1.0869</v>
      </c>
      <c r="D168" s="58">
        <v>40045</v>
      </c>
      <c r="E168">
        <v>0.70157000000000003</v>
      </c>
      <c r="G168" s="58">
        <v>40045</v>
      </c>
      <c r="H168">
        <v>1.5492050000000002</v>
      </c>
    </row>
    <row r="169" spans="1:8">
      <c r="A169" s="58">
        <v>40046</v>
      </c>
      <c r="B169">
        <v>1.0811500000000001</v>
      </c>
      <c r="D169" s="58">
        <v>40046</v>
      </c>
      <c r="E169">
        <v>0.69806000000000001</v>
      </c>
      <c r="G169" s="58">
        <v>40046</v>
      </c>
      <c r="H169">
        <v>1.5487500000000001</v>
      </c>
    </row>
    <row r="170" spans="1:8">
      <c r="A170" s="58">
        <v>40049</v>
      </c>
      <c r="B170">
        <v>1.0762</v>
      </c>
      <c r="D170" s="58">
        <v>40049</v>
      </c>
      <c r="E170">
        <v>0.69911000000000001</v>
      </c>
      <c r="G170" s="58">
        <v>40049</v>
      </c>
      <c r="H170">
        <v>1.539949</v>
      </c>
    </row>
    <row r="171" spans="1:8">
      <c r="A171" s="58">
        <v>40050</v>
      </c>
      <c r="B171">
        <v>1.0868500000000001</v>
      </c>
      <c r="D171" s="58">
        <v>40050</v>
      </c>
      <c r="E171">
        <v>0.69952000000000003</v>
      </c>
      <c r="G171" s="58">
        <v>40050</v>
      </c>
      <c r="H171">
        <v>1.5538240000000001</v>
      </c>
    </row>
    <row r="172" spans="1:8">
      <c r="A172" s="58">
        <v>40051</v>
      </c>
      <c r="B172">
        <v>1.0972999999999999</v>
      </c>
      <c r="D172" s="58">
        <v>40051</v>
      </c>
      <c r="E172">
        <v>0.70157000000000003</v>
      </c>
      <c r="G172" s="58">
        <v>40051</v>
      </c>
      <c r="H172">
        <v>1.5642</v>
      </c>
    </row>
    <row r="173" spans="1:8">
      <c r="A173" s="58">
        <v>40052</v>
      </c>
      <c r="B173">
        <v>1.0876699999999999</v>
      </c>
      <c r="D173" s="58">
        <v>40052</v>
      </c>
      <c r="E173">
        <v>0.69730000000000003</v>
      </c>
      <c r="G173" s="58">
        <v>40052</v>
      </c>
      <c r="H173">
        <v>1.559812</v>
      </c>
    </row>
    <row r="174" spans="1:8">
      <c r="A174" s="58">
        <v>40053</v>
      </c>
      <c r="B174">
        <v>1.09175</v>
      </c>
      <c r="D174" s="58">
        <v>40053</v>
      </c>
      <c r="E174">
        <v>0.69915000000000005</v>
      </c>
      <c r="G174" s="58">
        <v>40053</v>
      </c>
      <c r="H174">
        <v>1.561474</v>
      </c>
    </row>
    <row r="175" spans="1:8">
      <c r="A175" s="58">
        <v>40056</v>
      </c>
      <c r="B175">
        <v>1.0937699999999999</v>
      </c>
      <c r="D175" s="58">
        <v>40056</v>
      </c>
      <c r="E175">
        <v>0.69767000000000001</v>
      </c>
      <c r="G175" s="58">
        <v>40056</v>
      </c>
      <c r="H175">
        <v>1.56782</v>
      </c>
    </row>
    <row r="176" spans="1:8">
      <c r="A176" s="58">
        <v>40057</v>
      </c>
      <c r="B176">
        <v>1.10423</v>
      </c>
      <c r="D176" s="58">
        <v>40057</v>
      </c>
      <c r="E176">
        <v>0.70304</v>
      </c>
      <c r="G176" s="58">
        <v>40057</v>
      </c>
      <c r="H176">
        <v>1.570719</v>
      </c>
    </row>
    <row r="177" spans="1:8">
      <c r="A177" s="58">
        <v>40058</v>
      </c>
      <c r="B177">
        <v>1.1051500000000001</v>
      </c>
      <c r="D177" s="58">
        <v>40058</v>
      </c>
      <c r="E177">
        <v>0.70106999999999997</v>
      </c>
      <c r="G177" s="58">
        <v>40058</v>
      </c>
      <c r="H177">
        <v>1.5764339999999999</v>
      </c>
    </row>
    <row r="178" spans="1:8">
      <c r="A178" s="58">
        <v>40059</v>
      </c>
      <c r="B178">
        <v>1.1019000000000001</v>
      </c>
      <c r="D178" s="58">
        <v>40059</v>
      </c>
      <c r="E178">
        <v>0.70167000000000002</v>
      </c>
      <c r="G178" s="58">
        <v>40059</v>
      </c>
      <c r="H178">
        <v>1.5703499999999999</v>
      </c>
    </row>
    <row r="179" spans="1:8">
      <c r="A179" s="58">
        <v>40060</v>
      </c>
      <c r="B179">
        <v>1.08975</v>
      </c>
      <c r="D179" s="58">
        <v>40060</v>
      </c>
      <c r="E179">
        <v>0.69940000000000002</v>
      </c>
      <c r="G179" s="58">
        <v>40060</v>
      </c>
      <c r="H179">
        <v>1.556025</v>
      </c>
    </row>
    <row r="180" spans="1:8">
      <c r="A180" s="58">
        <v>40063</v>
      </c>
      <c r="B180">
        <v>1.0778399999999999</v>
      </c>
      <c r="D180" s="58">
        <v>40063</v>
      </c>
      <c r="E180">
        <v>0.69777</v>
      </c>
      <c r="G180" s="58">
        <v>40063</v>
      </c>
      <c r="H180">
        <v>1.54525</v>
      </c>
    </row>
    <row r="181" spans="1:8">
      <c r="A181" s="58">
        <v>40064</v>
      </c>
      <c r="B181">
        <v>1.07839</v>
      </c>
      <c r="D181" s="58">
        <v>40064</v>
      </c>
      <c r="E181">
        <v>0.69064999999999999</v>
      </c>
      <c r="G181" s="58">
        <v>40064</v>
      </c>
      <c r="H181">
        <v>1.5621499999999999</v>
      </c>
    </row>
    <row r="182" spans="1:8">
      <c r="A182" s="58">
        <v>40065</v>
      </c>
      <c r="B182">
        <v>1.0784499999999999</v>
      </c>
      <c r="D182" s="58">
        <v>40065</v>
      </c>
      <c r="E182">
        <v>0.68689999999999996</v>
      </c>
      <c r="G182" s="58">
        <v>40065</v>
      </c>
      <c r="H182">
        <v>1.5700499999999999</v>
      </c>
    </row>
    <row r="183" spans="1:8">
      <c r="A183" s="58">
        <v>40066</v>
      </c>
      <c r="B183">
        <v>1.0771600000000001</v>
      </c>
      <c r="D183" s="58">
        <v>40066</v>
      </c>
      <c r="E183">
        <v>0.68581999999999999</v>
      </c>
      <c r="G183" s="58">
        <v>40066</v>
      </c>
      <c r="H183">
        <v>1.5706989999999998</v>
      </c>
    </row>
    <row r="184" spans="1:8">
      <c r="A184" s="58">
        <v>40067</v>
      </c>
      <c r="B184">
        <v>1.0768500000000001</v>
      </c>
      <c r="D184" s="58">
        <v>40067</v>
      </c>
      <c r="E184">
        <v>0.68628999999999996</v>
      </c>
      <c r="G184" s="58">
        <v>40067</v>
      </c>
      <c r="H184">
        <v>1.5687990000000001</v>
      </c>
    </row>
    <row r="185" spans="1:8">
      <c r="A185" s="58">
        <v>40070</v>
      </c>
      <c r="B185">
        <v>1.0827199999999999</v>
      </c>
      <c r="D185" s="58">
        <v>40070</v>
      </c>
      <c r="E185">
        <v>0.68411</v>
      </c>
      <c r="G185" s="58">
        <v>40070</v>
      </c>
      <c r="H185">
        <v>1.5828090000000001</v>
      </c>
    </row>
    <row r="186" spans="1:8">
      <c r="A186" s="58">
        <v>40071</v>
      </c>
      <c r="B186">
        <v>1.0724</v>
      </c>
      <c r="D186" s="58">
        <v>40071</v>
      </c>
      <c r="E186">
        <v>0.68223999999999996</v>
      </c>
      <c r="G186" s="58">
        <v>40071</v>
      </c>
      <c r="H186">
        <v>1.57182</v>
      </c>
    </row>
    <row r="187" spans="1:8">
      <c r="A187" s="58">
        <v>40072</v>
      </c>
      <c r="B187">
        <v>1.0659399999999999</v>
      </c>
      <c r="D187" s="58">
        <v>40072</v>
      </c>
      <c r="E187">
        <v>0.67981999999999998</v>
      </c>
      <c r="G187" s="58">
        <v>40072</v>
      </c>
      <c r="H187">
        <v>1.567925</v>
      </c>
    </row>
    <row r="188" spans="1:8">
      <c r="A188" s="58">
        <v>40073</v>
      </c>
      <c r="B188">
        <v>1.0646500000000001</v>
      </c>
      <c r="D188" s="58">
        <v>40073</v>
      </c>
      <c r="E188">
        <v>0.67839000000000005</v>
      </c>
      <c r="G188" s="58">
        <v>40073</v>
      </c>
      <c r="H188">
        <v>1.5694669999999999</v>
      </c>
    </row>
    <row r="189" spans="1:8">
      <c r="A189" s="58">
        <v>40074</v>
      </c>
      <c r="B189">
        <v>1.0691600000000001</v>
      </c>
      <c r="D189" s="58">
        <v>40074</v>
      </c>
      <c r="E189">
        <v>0.67981000000000003</v>
      </c>
      <c r="G189" s="58">
        <v>40074</v>
      </c>
      <c r="H189">
        <v>1.5728849999999999</v>
      </c>
    </row>
    <row r="190" spans="1:8">
      <c r="A190" s="58">
        <v>40077</v>
      </c>
      <c r="B190">
        <v>1.07908</v>
      </c>
      <c r="D190" s="58">
        <v>40077</v>
      </c>
      <c r="E190">
        <v>0.68115000000000003</v>
      </c>
      <c r="G190" s="58">
        <v>40077</v>
      </c>
      <c r="H190">
        <v>1.5839349999999999</v>
      </c>
    </row>
    <row r="191" spans="1:8">
      <c r="A191" s="58">
        <v>40078</v>
      </c>
      <c r="B191">
        <v>1.06915</v>
      </c>
      <c r="D191" s="58">
        <v>40078</v>
      </c>
      <c r="E191">
        <v>0.67613000000000001</v>
      </c>
      <c r="G191" s="58">
        <v>40078</v>
      </c>
      <c r="H191">
        <v>1.581299</v>
      </c>
    </row>
    <row r="192" spans="1:8">
      <c r="A192" s="58">
        <v>40079</v>
      </c>
      <c r="B192">
        <v>1.0745199999999999</v>
      </c>
      <c r="D192" s="58">
        <v>40079</v>
      </c>
      <c r="E192">
        <v>0.67869999999999997</v>
      </c>
      <c r="G192" s="58">
        <v>40079</v>
      </c>
      <c r="H192">
        <v>1.5831849999999998</v>
      </c>
    </row>
    <row r="193" spans="1:8">
      <c r="A193" s="58">
        <v>40080</v>
      </c>
      <c r="B193">
        <v>1.0892500000000001</v>
      </c>
      <c r="D193" s="58">
        <v>40080</v>
      </c>
      <c r="E193">
        <v>0.68183000000000005</v>
      </c>
      <c r="G193" s="58">
        <v>40080</v>
      </c>
      <c r="H193">
        <v>1.597332</v>
      </c>
    </row>
    <row r="194" spans="1:8">
      <c r="A194" s="58">
        <v>40081</v>
      </c>
      <c r="B194">
        <v>1.091</v>
      </c>
      <c r="D194" s="58">
        <v>40081</v>
      </c>
      <c r="E194">
        <v>0.68076999999999999</v>
      </c>
      <c r="G194" s="58">
        <v>40081</v>
      </c>
      <c r="H194">
        <v>1.6025499999999999</v>
      </c>
    </row>
    <row r="195" spans="1:8">
      <c r="A195" s="58">
        <v>40084</v>
      </c>
      <c r="B195">
        <v>1.0846</v>
      </c>
      <c r="D195" s="58">
        <v>40084</v>
      </c>
      <c r="E195">
        <v>0.68401000000000001</v>
      </c>
      <c r="G195" s="58">
        <v>40084</v>
      </c>
      <c r="H195">
        <v>1.585807</v>
      </c>
    </row>
    <row r="196" spans="1:8">
      <c r="A196" s="58">
        <v>40085</v>
      </c>
      <c r="B196">
        <v>1.0845800000000001</v>
      </c>
      <c r="D196" s="58">
        <v>40085</v>
      </c>
      <c r="E196">
        <v>0.68554999999999999</v>
      </c>
      <c r="G196" s="58">
        <v>40085</v>
      </c>
      <c r="H196">
        <v>1.5821320000000001</v>
      </c>
    </row>
    <row r="197" spans="1:8">
      <c r="A197" s="58">
        <v>40086</v>
      </c>
      <c r="B197">
        <v>1.0695000000000001</v>
      </c>
      <c r="D197" s="58">
        <v>40086</v>
      </c>
      <c r="E197">
        <v>0.68311999999999995</v>
      </c>
      <c r="G197" s="58">
        <v>40086</v>
      </c>
      <c r="H197">
        <v>1.5657749999999999</v>
      </c>
    </row>
    <row r="198" spans="1:8">
      <c r="A198" s="58">
        <v>40087</v>
      </c>
      <c r="B198">
        <v>1.08386</v>
      </c>
      <c r="D198" s="58">
        <v>40087</v>
      </c>
      <c r="E198">
        <v>0.68750999999999995</v>
      </c>
      <c r="G198" s="58">
        <v>40087</v>
      </c>
      <c r="H198">
        <v>1.5765500000000001</v>
      </c>
    </row>
    <row r="199" spans="1:8">
      <c r="A199" s="58">
        <v>40088</v>
      </c>
      <c r="B199">
        <v>1.0797399999999999</v>
      </c>
      <c r="D199" s="58">
        <v>40088</v>
      </c>
      <c r="E199">
        <v>0.68594999999999995</v>
      </c>
      <c r="G199" s="58">
        <v>40088</v>
      </c>
      <c r="H199">
        <v>1.5738569999999998</v>
      </c>
    </row>
    <row r="200" spans="1:8">
      <c r="A200" s="58">
        <v>40091</v>
      </c>
      <c r="B200">
        <v>1.0697099999999999</v>
      </c>
      <c r="D200" s="58">
        <v>40091</v>
      </c>
      <c r="E200">
        <v>0.68266000000000004</v>
      </c>
      <c r="G200" s="58">
        <v>40091</v>
      </c>
      <c r="H200">
        <v>1.5670999999999999</v>
      </c>
    </row>
    <row r="201" spans="1:8">
      <c r="A201" s="58">
        <v>40092</v>
      </c>
      <c r="B201">
        <v>1.0593900000000001</v>
      </c>
      <c r="D201" s="58">
        <v>40092</v>
      </c>
      <c r="E201">
        <v>0.67922000000000005</v>
      </c>
      <c r="G201" s="58">
        <v>40092</v>
      </c>
      <c r="H201">
        <v>1.5596489999999998</v>
      </c>
    </row>
    <row r="202" spans="1:8">
      <c r="A202" s="58">
        <v>40093</v>
      </c>
      <c r="B202">
        <v>1.0611999999999999</v>
      </c>
      <c r="D202" s="58">
        <v>40093</v>
      </c>
      <c r="E202">
        <v>0.68064999999999998</v>
      </c>
      <c r="G202" s="58">
        <v>40093</v>
      </c>
      <c r="H202">
        <v>1.5590999999999999</v>
      </c>
    </row>
    <row r="203" spans="1:8">
      <c r="A203" s="58">
        <v>40094</v>
      </c>
      <c r="B203">
        <v>1.0518399999999999</v>
      </c>
      <c r="D203" s="58">
        <v>40094</v>
      </c>
      <c r="E203">
        <v>0.67593000000000003</v>
      </c>
      <c r="G203" s="58">
        <v>40094</v>
      </c>
      <c r="H203">
        <v>1.5560990000000001</v>
      </c>
    </row>
    <row r="204" spans="1:8">
      <c r="A204" s="58">
        <v>40095</v>
      </c>
      <c r="B204">
        <v>1.0422499999999999</v>
      </c>
      <c r="D204" s="58">
        <v>40095</v>
      </c>
      <c r="E204">
        <v>0.67893999999999999</v>
      </c>
      <c r="G204" s="58">
        <v>40095</v>
      </c>
      <c r="H204">
        <v>1.535487</v>
      </c>
    </row>
    <row r="205" spans="1:8">
      <c r="A205" s="58">
        <v>40098</v>
      </c>
      <c r="B205">
        <v>1.03485</v>
      </c>
      <c r="D205" s="58">
        <v>40098</v>
      </c>
      <c r="E205">
        <v>0.67688000000000004</v>
      </c>
      <c r="G205" s="58">
        <v>40098</v>
      </c>
      <c r="H205">
        <v>1.52887</v>
      </c>
    </row>
    <row r="206" spans="1:8">
      <c r="A206" s="58">
        <v>40099</v>
      </c>
      <c r="B206">
        <v>1.03193</v>
      </c>
      <c r="D206" s="58">
        <v>40099</v>
      </c>
      <c r="E206">
        <v>0.67323999999999995</v>
      </c>
      <c r="G206" s="58">
        <v>40099</v>
      </c>
      <c r="H206">
        <v>1.53274</v>
      </c>
    </row>
    <row r="207" spans="1:8">
      <c r="A207" s="58">
        <v>40100</v>
      </c>
      <c r="B207">
        <v>1.0236099999999999</v>
      </c>
      <c r="D207" s="58">
        <v>40100</v>
      </c>
      <c r="E207">
        <v>0.67001999999999995</v>
      </c>
      <c r="G207" s="58">
        <v>40100</v>
      </c>
      <c r="H207">
        <v>1.5283150000000001</v>
      </c>
    </row>
    <row r="208" spans="1:8">
      <c r="A208" s="58">
        <v>40101</v>
      </c>
      <c r="B208">
        <v>1.0338499999999999</v>
      </c>
      <c r="D208" s="58">
        <v>40101</v>
      </c>
      <c r="E208">
        <v>0.66900999999999999</v>
      </c>
      <c r="G208" s="58">
        <v>40101</v>
      </c>
      <c r="H208">
        <v>1.545407</v>
      </c>
    </row>
    <row r="209" spans="1:8">
      <c r="A209" s="58">
        <v>40102</v>
      </c>
      <c r="B209">
        <v>1.0369600000000001</v>
      </c>
      <c r="D209" s="58">
        <v>40102</v>
      </c>
      <c r="E209">
        <v>0.67095000000000005</v>
      </c>
      <c r="G209" s="58">
        <v>40102</v>
      </c>
      <c r="H209">
        <v>1.545515</v>
      </c>
    </row>
    <row r="210" spans="1:8">
      <c r="A210" s="58">
        <v>40105</v>
      </c>
      <c r="B210">
        <v>1.0283899999999999</v>
      </c>
      <c r="D210" s="58">
        <v>40105</v>
      </c>
      <c r="E210">
        <v>0.66820999999999997</v>
      </c>
      <c r="G210" s="58">
        <v>40105</v>
      </c>
      <c r="H210">
        <v>1.538889</v>
      </c>
    </row>
    <row r="211" spans="1:8">
      <c r="A211" s="58">
        <v>40106</v>
      </c>
      <c r="B211">
        <v>1.04945</v>
      </c>
      <c r="D211" s="58">
        <v>40106</v>
      </c>
      <c r="E211">
        <v>0.66910999999999998</v>
      </c>
      <c r="G211" s="58">
        <v>40106</v>
      </c>
      <c r="H211">
        <v>1.5684119999999999</v>
      </c>
    </row>
    <row r="212" spans="1:8">
      <c r="A212" s="58">
        <v>40107</v>
      </c>
      <c r="B212">
        <v>1.0428900000000001</v>
      </c>
      <c r="D212" s="58">
        <v>40107</v>
      </c>
      <c r="E212">
        <v>0.66595000000000004</v>
      </c>
      <c r="G212" s="58">
        <v>40107</v>
      </c>
      <c r="H212">
        <v>1.566174</v>
      </c>
    </row>
    <row r="213" spans="1:8">
      <c r="A213" s="58">
        <v>40108</v>
      </c>
      <c r="B213">
        <v>1.0475000000000001</v>
      </c>
      <c r="D213" s="58">
        <v>40108</v>
      </c>
      <c r="E213">
        <v>0.66518999999999995</v>
      </c>
      <c r="G213" s="58">
        <v>40108</v>
      </c>
      <c r="H213">
        <v>1.574689</v>
      </c>
    </row>
    <row r="214" spans="1:8">
      <c r="A214" s="58">
        <v>40109</v>
      </c>
      <c r="B214">
        <v>1.05379</v>
      </c>
      <c r="D214" s="58">
        <v>40109</v>
      </c>
      <c r="E214">
        <v>0.66632000000000002</v>
      </c>
      <c r="G214" s="58">
        <v>40109</v>
      </c>
      <c r="H214">
        <v>1.5813470000000001</v>
      </c>
    </row>
    <row r="215" spans="1:8">
      <c r="A215" s="58">
        <v>40112</v>
      </c>
      <c r="B215">
        <v>1.0690500000000001</v>
      </c>
      <c r="D215" s="58">
        <v>40112</v>
      </c>
      <c r="E215">
        <v>0.67220999999999997</v>
      </c>
      <c r="G215" s="58">
        <v>40112</v>
      </c>
      <c r="H215">
        <v>1.5903499999999999</v>
      </c>
    </row>
    <row r="216" spans="1:8">
      <c r="A216" s="58">
        <v>40113</v>
      </c>
      <c r="B216">
        <v>1.0647</v>
      </c>
      <c r="D216" s="58">
        <v>40113</v>
      </c>
      <c r="E216">
        <v>0.67547999999999997</v>
      </c>
      <c r="G216" s="58">
        <v>40113</v>
      </c>
      <c r="H216">
        <v>1.5761989999999999</v>
      </c>
    </row>
    <row r="217" spans="1:8">
      <c r="A217" s="58">
        <v>40114</v>
      </c>
      <c r="B217">
        <v>1.0810599999999999</v>
      </c>
      <c r="D217" s="58">
        <v>40114</v>
      </c>
      <c r="E217">
        <v>0.68</v>
      </c>
      <c r="G217" s="58">
        <v>40114</v>
      </c>
      <c r="H217">
        <v>1.589674</v>
      </c>
    </row>
    <row r="218" spans="1:8">
      <c r="A218" s="58">
        <v>40115</v>
      </c>
      <c r="B218">
        <v>1.06646</v>
      </c>
      <c r="D218" s="58">
        <v>40115</v>
      </c>
      <c r="E218">
        <v>0.67466999999999999</v>
      </c>
      <c r="G218" s="58">
        <v>40115</v>
      </c>
      <c r="H218">
        <v>1.5810490000000001</v>
      </c>
    </row>
    <row r="219" spans="1:8">
      <c r="A219" s="58">
        <v>40116</v>
      </c>
      <c r="B219">
        <v>1.0847500000000001</v>
      </c>
      <c r="D219" s="58">
        <v>40116</v>
      </c>
      <c r="E219">
        <v>0.67934000000000005</v>
      </c>
      <c r="G219" s="58">
        <v>40116</v>
      </c>
      <c r="H219">
        <v>1.596657</v>
      </c>
    </row>
    <row r="220" spans="1:8">
      <c r="A220" s="58">
        <v>40119</v>
      </c>
      <c r="B220">
        <v>1.0767500000000001</v>
      </c>
      <c r="D220" s="58">
        <v>40119</v>
      </c>
      <c r="E220">
        <v>0.67681999999999998</v>
      </c>
      <c r="G220" s="58">
        <v>40119</v>
      </c>
      <c r="H220">
        <v>1.5910169999999999</v>
      </c>
    </row>
    <row r="221" spans="1:8">
      <c r="A221" s="58">
        <v>40120</v>
      </c>
      <c r="B221">
        <v>1.0661499999999999</v>
      </c>
      <c r="D221" s="58">
        <v>40120</v>
      </c>
      <c r="E221">
        <v>0.67917000000000005</v>
      </c>
      <c r="G221" s="58">
        <v>40120</v>
      </c>
      <c r="H221">
        <v>1.5697640000000002</v>
      </c>
    </row>
    <row r="222" spans="1:8">
      <c r="A222" s="58">
        <v>40121</v>
      </c>
      <c r="B222">
        <v>1.0628299999999999</v>
      </c>
      <c r="D222" s="58">
        <v>40121</v>
      </c>
      <c r="E222">
        <v>0.67288999999999999</v>
      </c>
      <c r="G222" s="58">
        <v>40121</v>
      </c>
      <c r="H222">
        <v>1.5794999999999999</v>
      </c>
    </row>
    <row r="223" spans="1:8">
      <c r="A223" s="58">
        <v>40122</v>
      </c>
      <c r="B223">
        <v>1.0650999999999999</v>
      </c>
      <c r="D223" s="58">
        <v>40122</v>
      </c>
      <c r="E223">
        <v>0.67237999999999998</v>
      </c>
      <c r="G223" s="58">
        <v>40122</v>
      </c>
      <c r="H223">
        <v>1.584025</v>
      </c>
    </row>
    <row r="224" spans="1:8">
      <c r="A224" s="58">
        <v>40123</v>
      </c>
      <c r="B224">
        <v>1.07535</v>
      </c>
      <c r="D224" s="58">
        <v>40123</v>
      </c>
      <c r="E224">
        <v>0.67354000000000003</v>
      </c>
      <c r="G224" s="58">
        <v>40123</v>
      </c>
      <c r="H224">
        <v>1.5964749999999999</v>
      </c>
    </row>
    <row r="225" spans="1:8">
      <c r="A225" s="58">
        <v>40126</v>
      </c>
      <c r="B225">
        <v>1.0552699999999999</v>
      </c>
      <c r="D225" s="58">
        <v>40126</v>
      </c>
      <c r="E225">
        <v>0.66666999999999998</v>
      </c>
      <c r="G225" s="58">
        <v>40126</v>
      </c>
      <c r="H225">
        <v>1.5831300000000001</v>
      </c>
    </row>
    <row r="226" spans="1:8">
      <c r="A226" s="58">
        <v>40127</v>
      </c>
      <c r="B226">
        <v>1.04952</v>
      </c>
      <c r="D226" s="58">
        <v>40127</v>
      </c>
      <c r="E226">
        <v>0.66695000000000004</v>
      </c>
      <c r="G226" s="58">
        <v>40127</v>
      </c>
      <c r="H226">
        <v>1.5735700000000001</v>
      </c>
    </row>
    <row r="227" spans="1:8">
      <c r="A227" s="58">
        <v>40128</v>
      </c>
      <c r="B227">
        <v>1.04488</v>
      </c>
      <c r="D227" s="58">
        <v>40128</v>
      </c>
      <c r="E227">
        <v>0.66725000000000001</v>
      </c>
      <c r="G227" s="58">
        <v>40128</v>
      </c>
      <c r="H227">
        <v>1.565987</v>
      </c>
    </row>
    <row r="228" spans="1:8">
      <c r="A228" s="58">
        <v>40129</v>
      </c>
      <c r="B228">
        <v>1.0557000000000001</v>
      </c>
      <c r="D228" s="58">
        <v>40129</v>
      </c>
      <c r="E228">
        <v>0.67339000000000004</v>
      </c>
      <c r="G228" s="58">
        <v>40129</v>
      </c>
      <c r="H228">
        <v>1.567817</v>
      </c>
    </row>
    <row r="229" spans="1:8">
      <c r="A229" s="58">
        <v>40130</v>
      </c>
      <c r="B229">
        <v>1.05165</v>
      </c>
      <c r="D229" s="58">
        <v>40130</v>
      </c>
      <c r="E229">
        <v>0.67101</v>
      </c>
      <c r="G229" s="58">
        <v>40130</v>
      </c>
      <c r="H229">
        <v>1.56745</v>
      </c>
    </row>
    <row r="230" spans="1:8">
      <c r="A230" s="58">
        <v>40133</v>
      </c>
      <c r="B230">
        <v>1.0475000000000001</v>
      </c>
      <c r="D230" s="58">
        <v>40133</v>
      </c>
      <c r="E230">
        <v>0.66803999999999997</v>
      </c>
      <c r="G230" s="58">
        <v>40133</v>
      </c>
      <c r="H230">
        <v>1.56813</v>
      </c>
    </row>
    <row r="231" spans="1:8">
      <c r="A231" s="58">
        <v>40134</v>
      </c>
      <c r="B231">
        <v>1.0509599999999999</v>
      </c>
      <c r="D231" s="58">
        <v>40134</v>
      </c>
      <c r="E231">
        <v>0.67222000000000004</v>
      </c>
      <c r="G231" s="58">
        <v>40134</v>
      </c>
      <c r="H231">
        <v>1.563302</v>
      </c>
    </row>
    <row r="232" spans="1:8">
      <c r="A232" s="58">
        <v>40135</v>
      </c>
      <c r="B232">
        <v>1.0547500000000001</v>
      </c>
      <c r="D232" s="58">
        <v>40135</v>
      </c>
      <c r="E232">
        <v>0.66830999999999996</v>
      </c>
      <c r="G232" s="58">
        <v>40135</v>
      </c>
      <c r="H232">
        <v>1.5782370000000001</v>
      </c>
    </row>
    <row r="233" spans="1:8">
      <c r="A233" s="58">
        <v>40136</v>
      </c>
      <c r="B233">
        <v>1.0636700000000001</v>
      </c>
      <c r="D233" s="58">
        <v>40136</v>
      </c>
      <c r="E233">
        <v>0.66998999999999997</v>
      </c>
      <c r="G233" s="58">
        <v>40136</v>
      </c>
      <c r="H233">
        <v>1.587574</v>
      </c>
    </row>
    <row r="234" spans="1:8">
      <c r="A234" s="58">
        <v>40137</v>
      </c>
      <c r="B234">
        <v>1.07057</v>
      </c>
      <c r="D234" s="58">
        <v>40137</v>
      </c>
      <c r="E234">
        <v>0.67286999999999997</v>
      </c>
      <c r="G234" s="58">
        <v>40137</v>
      </c>
      <c r="H234">
        <v>1.591072</v>
      </c>
    </row>
    <row r="235" spans="1:8">
      <c r="A235" s="58">
        <v>40140</v>
      </c>
      <c r="B235">
        <v>1.0556000000000001</v>
      </c>
      <c r="D235" s="58">
        <v>40140</v>
      </c>
      <c r="E235">
        <v>0.66844000000000003</v>
      </c>
      <c r="G235" s="58">
        <v>40140</v>
      </c>
      <c r="H235">
        <v>1.5793270000000001</v>
      </c>
    </row>
    <row r="236" spans="1:8">
      <c r="A236" s="58">
        <v>40141</v>
      </c>
      <c r="B236">
        <v>1.05799</v>
      </c>
      <c r="D236" s="58">
        <v>40141</v>
      </c>
      <c r="E236">
        <v>0.66808999999999996</v>
      </c>
      <c r="G236" s="58">
        <v>40141</v>
      </c>
      <c r="H236">
        <v>1.583585</v>
      </c>
    </row>
    <row r="237" spans="1:8">
      <c r="A237" s="58">
        <v>40142</v>
      </c>
      <c r="B237">
        <v>1.04528</v>
      </c>
      <c r="D237" s="58">
        <v>40142</v>
      </c>
      <c r="E237">
        <v>0.66078000000000003</v>
      </c>
      <c r="G237" s="58">
        <v>40142</v>
      </c>
      <c r="H237">
        <v>1.5819000000000001</v>
      </c>
    </row>
    <row r="238" spans="1:8">
      <c r="A238" s="58">
        <v>40143</v>
      </c>
      <c r="B238">
        <v>1.0589500000000001</v>
      </c>
      <c r="D238" s="58">
        <v>40143</v>
      </c>
      <c r="E238">
        <v>0.66578999999999999</v>
      </c>
      <c r="G238" s="58">
        <v>40143</v>
      </c>
      <c r="H238">
        <v>1.5906</v>
      </c>
    </row>
    <row r="239" spans="1:8">
      <c r="A239" s="58">
        <v>40144</v>
      </c>
      <c r="B239">
        <v>1.06185</v>
      </c>
      <c r="D239" s="58">
        <v>40144</v>
      </c>
      <c r="E239">
        <v>0.66722999999999999</v>
      </c>
      <c r="G239" s="58">
        <v>40144</v>
      </c>
      <c r="H239">
        <v>1.591502</v>
      </c>
    </row>
    <row r="240" spans="1:8">
      <c r="A240" s="58">
        <v>40147</v>
      </c>
      <c r="B240">
        <v>1.0563</v>
      </c>
      <c r="D240" s="58">
        <v>40147</v>
      </c>
      <c r="E240">
        <v>0.66646000000000005</v>
      </c>
      <c r="G240" s="58">
        <v>40147</v>
      </c>
      <c r="H240">
        <v>1.584889</v>
      </c>
    </row>
    <row r="241" spans="1:8">
      <c r="A241" s="58">
        <v>40148</v>
      </c>
      <c r="B241">
        <v>1.0462</v>
      </c>
      <c r="D241" s="58">
        <v>40148</v>
      </c>
      <c r="E241">
        <v>0.66308999999999996</v>
      </c>
      <c r="G241" s="58">
        <v>40148</v>
      </c>
      <c r="H241">
        <v>1.57772</v>
      </c>
    </row>
    <row r="242" spans="1:8">
      <c r="A242" s="58">
        <v>40149</v>
      </c>
      <c r="B242">
        <v>1.0510999999999999</v>
      </c>
      <c r="D242" s="58">
        <v>40149</v>
      </c>
      <c r="E242">
        <v>0.66471000000000002</v>
      </c>
      <c r="G242" s="58">
        <v>40149</v>
      </c>
      <c r="H242">
        <v>1.5812819999999999</v>
      </c>
    </row>
    <row r="243" spans="1:8">
      <c r="A243" s="58">
        <v>40150</v>
      </c>
      <c r="B243">
        <v>1.05738</v>
      </c>
      <c r="D243" s="58">
        <v>40150</v>
      </c>
      <c r="E243">
        <v>0.66430999999999996</v>
      </c>
      <c r="G243" s="58">
        <v>40150</v>
      </c>
      <c r="H243">
        <v>1.591715</v>
      </c>
    </row>
    <row r="244" spans="1:8">
      <c r="A244" s="58">
        <v>40151</v>
      </c>
      <c r="B244">
        <v>1.0580000000000001</v>
      </c>
      <c r="D244" s="58">
        <v>40151</v>
      </c>
      <c r="E244">
        <v>0.67300000000000004</v>
      </c>
      <c r="G244" s="58">
        <v>40151</v>
      </c>
      <c r="H244">
        <v>1.5719539999999999</v>
      </c>
    </row>
    <row r="245" spans="1:8">
      <c r="A245" s="58">
        <v>40154</v>
      </c>
      <c r="B245">
        <v>1.0512699999999999</v>
      </c>
      <c r="D245" s="58">
        <v>40154</v>
      </c>
      <c r="E245">
        <v>0.67444999999999999</v>
      </c>
      <c r="G245" s="58">
        <v>40154</v>
      </c>
      <c r="H245">
        <v>1.5586950000000002</v>
      </c>
    </row>
    <row r="246" spans="1:8">
      <c r="A246" s="58">
        <v>40155</v>
      </c>
      <c r="B246">
        <v>1.06385</v>
      </c>
      <c r="D246" s="58">
        <v>40155</v>
      </c>
      <c r="E246">
        <v>0.68010999999999999</v>
      </c>
      <c r="G246" s="58">
        <v>40155</v>
      </c>
      <c r="H246">
        <v>1.564262</v>
      </c>
    </row>
    <row r="247" spans="1:8">
      <c r="A247" s="58">
        <v>40156</v>
      </c>
      <c r="B247">
        <v>1.0545899999999999</v>
      </c>
      <c r="D247" s="58">
        <v>40156</v>
      </c>
      <c r="E247">
        <v>0.67906</v>
      </c>
      <c r="G247" s="58">
        <v>40156</v>
      </c>
      <c r="H247">
        <v>1.552975</v>
      </c>
    </row>
    <row r="248" spans="1:8">
      <c r="A248" s="58">
        <v>40157</v>
      </c>
      <c r="B248">
        <v>1.05165</v>
      </c>
      <c r="D248" s="58">
        <v>40157</v>
      </c>
      <c r="E248">
        <v>0.67879999999999996</v>
      </c>
      <c r="G248" s="58">
        <v>40157</v>
      </c>
      <c r="H248">
        <v>1.5493519999999998</v>
      </c>
    </row>
    <row r="249" spans="1:8">
      <c r="A249" s="58">
        <v>40158</v>
      </c>
      <c r="B249">
        <v>1.0601400000000001</v>
      </c>
      <c r="D249" s="58">
        <v>40158</v>
      </c>
      <c r="E249">
        <v>0.68393999999999999</v>
      </c>
      <c r="G249" s="58">
        <v>40158</v>
      </c>
      <c r="H249">
        <v>1.549345</v>
      </c>
    </row>
    <row r="250" spans="1:8">
      <c r="A250" s="58">
        <v>40161</v>
      </c>
      <c r="B250">
        <v>1.0588299999999999</v>
      </c>
      <c r="D250" s="58">
        <v>40161</v>
      </c>
      <c r="E250">
        <v>0.68230000000000002</v>
      </c>
      <c r="G250" s="58">
        <v>40161</v>
      </c>
      <c r="H250">
        <v>1.5518990000000001</v>
      </c>
    </row>
    <row r="251" spans="1:8">
      <c r="A251" s="58">
        <v>40162</v>
      </c>
      <c r="B251">
        <v>1.06118</v>
      </c>
      <c r="D251" s="58">
        <v>40162</v>
      </c>
      <c r="E251">
        <v>0.68784999999999996</v>
      </c>
      <c r="G251" s="58">
        <v>40162</v>
      </c>
      <c r="H251">
        <v>1.5426950000000001</v>
      </c>
    </row>
    <row r="252" spans="1:8">
      <c r="A252" s="58">
        <v>40163</v>
      </c>
      <c r="B252">
        <v>1.06128</v>
      </c>
      <c r="D252" s="58">
        <v>40163</v>
      </c>
      <c r="E252">
        <v>0.68818000000000001</v>
      </c>
      <c r="G252" s="58">
        <v>40163</v>
      </c>
      <c r="H252">
        <v>1.542119</v>
      </c>
    </row>
    <row r="253" spans="1:8">
      <c r="A253" s="58">
        <v>40164</v>
      </c>
      <c r="B253">
        <v>1.0710999999999999</v>
      </c>
      <c r="D253" s="58">
        <v>40164</v>
      </c>
      <c r="E253">
        <v>0.69745000000000001</v>
      </c>
      <c r="G253" s="58">
        <v>40164</v>
      </c>
      <c r="H253">
        <v>1.5356990000000001</v>
      </c>
    </row>
    <row r="254" spans="1:8">
      <c r="A254" s="58">
        <v>40165</v>
      </c>
      <c r="B254">
        <v>1.0664499999999999</v>
      </c>
      <c r="D254" s="58">
        <v>40165</v>
      </c>
      <c r="E254">
        <v>0.69728999999999997</v>
      </c>
      <c r="G254" s="58">
        <v>40165</v>
      </c>
      <c r="H254">
        <v>1.5289999999999999</v>
      </c>
    </row>
    <row r="255" spans="1:8">
      <c r="A255" s="58">
        <v>40168</v>
      </c>
      <c r="B255">
        <v>1.0622499999999999</v>
      </c>
      <c r="D255" s="58">
        <v>40168</v>
      </c>
      <c r="E255">
        <v>0.70052000000000003</v>
      </c>
      <c r="G255" s="58">
        <v>40168</v>
      </c>
      <c r="H255">
        <v>1.5164490000000002</v>
      </c>
    </row>
    <row r="256" spans="1:8">
      <c r="A256" s="58">
        <v>40169</v>
      </c>
      <c r="B256">
        <v>1.05745</v>
      </c>
      <c r="D256" s="58">
        <v>40169</v>
      </c>
      <c r="E256">
        <v>0.70179000000000002</v>
      </c>
      <c r="G256" s="58">
        <v>40169</v>
      </c>
      <c r="H256">
        <v>1.5066489999999999</v>
      </c>
    </row>
    <row r="257" spans="1:8">
      <c r="A257" s="58">
        <v>40170</v>
      </c>
      <c r="B257">
        <v>1.0487500000000001</v>
      </c>
      <c r="D257" s="58">
        <v>40170</v>
      </c>
      <c r="E257">
        <v>0.69750000000000001</v>
      </c>
      <c r="G257" s="58">
        <v>40170</v>
      </c>
      <c r="H257">
        <v>1.503649</v>
      </c>
    </row>
    <row r="258" spans="1:8">
      <c r="A258" s="58">
        <v>40171</v>
      </c>
      <c r="B258">
        <v>1.04975</v>
      </c>
      <c r="D258" s="58">
        <v>40171</v>
      </c>
      <c r="E258">
        <v>0.69538999999999995</v>
      </c>
      <c r="G258" s="58">
        <v>40171</v>
      </c>
      <c r="H258">
        <v>1.509585</v>
      </c>
    </row>
    <row r="259" spans="1:8">
      <c r="A259" s="58">
        <v>40172</v>
      </c>
      <c r="B259">
        <v>1.0499499999999999</v>
      </c>
      <c r="D259" s="58">
        <v>40172</v>
      </c>
      <c r="E259">
        <v>0.69389000000000001</v>
      </c>
      <c r="G259" s="58">
        <v>40172</v>
      </c>
      <c r="H259">
        <v>1.513134</v>
      </c>
    </row>
    <row r="260" spans="1:8">
      <c r="A260" s="58">
        <v>40175</v>
      </c>
      <c r="B260">
        <v>1.0428999999999999</v>
      </c>
      <c r="D260" s="58">
        <v>40175</v>
      </c>
      <c r="E260">
        <v>0.69547999999999999</v>
      </c>
      <c r="G260" s="58">
        <v>40175</v>
      </c>
      <c r="H260">
        <v>1.499517</v>
      </c>
    </row>
    <row r="261" spans="1:8">
      <c r="A261" s="58">
        <v>40176</v>
      </c>
      <c r="B261">
        <v>1.0433699999999999</v>
      </c>
      <c r="D261" s="58">
        <v>40176</v>
      </c>
      <c r="E261">
        <v>0.69669000000000003</v>
      </c>
      <c r="G261" s="58">
        <v>40176</v>
      </c>
      <c r="H261">
        <v>1.4976</v>
      </c>
    </row>
    <row r="262" spans="1:8">
      <c r="A262" s="58">
        <v>40177</v>
      </c>
      <c r="B262">
        <v>1.05535</v>
      </c>
      <c r="D262" s="58">
        <v>40177</v>
      </c>
      <c r="E262">
        <v>0.69740999999999997</v>
      </c>
      <c r="G262" s="58">
        <v>40177</v>
      </c>
      <c r="H262">
        <v>1.513209</v>
      </c>
    </row>
    <row r="263" spans="1:8">
      <c r="A263" s="58">
        <v>40178</v>
      </c>
      <c r="B263">
        <v>1.05325</v>
      </c>
      <c r="D263" s="58">
        <v>40178</v>
      </c>
      <c r="E263">
        <v>0.69784000000000002</v>
      </c>
      <c r="G263" s="58">
        <v>40178</v>
      </c>
      <c r="H263">
        <v>1.5084740000000001</v>
      </c>
    </row>
    <row r="264" spans="1:8">
      <c r="A264" s="58">
        <v>40179</v>
      </c>
      <c r="B264">
        <v>1.05278</v>
      </c>
      <c r="D264" s="58">
        <v>40179</v>
      </c>
      <c r="E264">
        <v>0.69606999999999997</v>
      </c>
      <c r="G264" s="58">
        <v>40179</v>
      </c>
      <c r="H264">
        <v>1.508219</v>
      </c>
    </row>
    <row r="265" spans="1:8">
      <c r="A265" s="58">
        <v>40182</v>
      </c>
      <c r="B265">
        <v>1.0415700000000001</v>
      </c>
      <c r="D265" s="58">
        <v>40182</v>
      </c>
      <c r="E265">
        <v>0.69379999999999997</v>
      </c>
      <c r="G265" s="58">
        <v>40182</v>
      </c>
      <c r="H265">
        <v>1.501225</v>
      </c>
    </row>
    <row r="266" spans="1:8">
      <c r="A266" s="58">
        <v>40183</v>
      </c>
      <c r="B266">
        <v>1.0389699999999999</v>
      </c>
      <c r="D266" s="58">
        <v>40183</v>
      </c>
      <c r="E266">
        <v>0.69613999999999998</v>
      </c>
      <c r="G266" s="58">
        <v>40183</v>
      </c>
      <c r="H266">
        <v>1.4925200000000001</v>
      </c>
    </row>
    <row r="267" spans="1:8">
      <c r="A267" s="58">
        <v>40184</v>
      </c>
      <c r="B267">
        <v>1.0323599999999999</v>
      </c>
      <c r="D267" s="58">
        <v>40184</v>
      </c>
      <c r="E267">
        <v>0.69404999999999994</v>
      </c>
      <c r="G267" s="58">
        <v>40184</v>
      </c>
      <c r="H267">
        <v>1.4873370000000001</v>
      </c>
    </row>
    <row r="268" spans="1:8">
      <c r="A268" s="58">
        <v>40185</v>
      </c>
      <c r="B268">
        <v>1.0346599999999999</v>
      </c>
      <c r="D268" s="58">
        <v>40185</v>
      </c>
      <c r="E268">
        <v>0.69893000000000005</v>
      </c>
      <c r="G268" s="58">
        <v>40185</v>
      </c>
      <c r="H268">
        <v>1.480362</v>
      </c>
    </row>
    <row r="269" spans="1:8">
      <c r="A269" s="58">
        <v>40186</v>
      </c>
      <c r="B269">
        <v>1.0298</v>
      </c>
      <c r="D269" s="58">
        <v>40186</v>
      </c>
      <c r="E269">
        <v>0.69403999999999999</v>
      </c>
      <c r="G269" s="58">
        <v>40186</v>
      </c>
      <c r="H269">
        <v>1.4831750000000001</v>
      </c>
    </row>
    <row r="270" spans="1:8">
      <c r="A270" s="58">
        <v>40189</v>
      </c>
      <c r="B270">
        <v>1.03348</v>
      </c>
      <c r="D270" s="58">
        <v>40189</v>
      </c>
      <c r="E270">
        <v>0.68903000000000003</v>
      </c>
      <c r="G270" s="58">
        <v>40189</v>
      </c>
      <c r="H270">
        <v>1.4998040000000001</v>
      </c>
    </row>
    <row r="271" spans="1:8">
      <c r="A271" s="58">
        <v>40190</v>
      </c>
      <c r="B271">
        <v>1.0388500000000001</v>
      </c>
      <c r="D271" s="58">
        <v>40190</v>
      </c>
      <c r="E271">
        <v>0.69030999999999998</v>
      </c>
      <c r="G271" s="58">
        <v>40190</v>
      </c>
      <c r="H271">
        <v>1.5048490000000001</v>
      </c>
    </row>
    <row r="272" spans="1:8">
      <c r="A272" s="58">
        <v>40191</v>
      </c>
      <c r="B272">
        <v>1.0308999999999999</v>
      </c>
      <c r="D272" s="58">
        <v>40191</v>
      </c>
      <c r="E272">
        <v>0.68916999999999995</v>
      </c>
      <c r="G272" s="58">
        <v>40191</v>
      </c>
      <c r="H272">
        <v>1.495924</v>
      </c>
    </row>
    <row r="273" spans="1:8">
      <c r="A273" s="58">
        <v>40192</v>
      </c>
      <c r="B273">
        <v>1.0234000000000001</v>
      </c>
      <c r="D273" s="58">
        <v>40192</v>
      </c>
      <c r="E273">
        <v>0.68969999999999998</v>
      </c>
      <c r="G273" s="58">
        <v>40192</v>
      </c>
      <c r="H273">
        <v>1.483857</v>
      </c>
    </row>
    <row r="274" spans="1:8">
      <c r="A274" s="58">
        <v>40193</v>
      </c>
      <c r="B274">
        <v>1.02912</v>
      </c>
      <c r="D274" s="58">
        <v>40193</v>
      </c>
      <c r="E274">
        <v>0.69506999999999997</v>
      </c>
      <c r="G274" s="58">
        <v>40193</v>
      </c>
      <c r="H274">
        <v>1.4804999999999999</v>
      </c>
    </row>
    <row r="275" spans="1:8">
      <c r="A275" s="58">
        <v>40196</v>
      </c>
      <c r="B275">
        <v>1.0261</v>
      </c>
      <c r="D275" s="58">
        <v>40196</v>
      </c>
      <c r="E275">
        <v>0.69521999999999995</v>
      </c>
      <c r="G275" s="58">
        <v>40196</v>
      </c>
      <c r="H275">
        <v>1.475862</v>
      </c>
    </row>
    <row r="276" spans="1:8">
      <c r="A276" s="58">
        <v>40197</v>
      </c>
      <c r="B276">
        <v>1.0314000000000001</v>
      </c>
      <c r="D276" s="58">
        <v>40197</v>
      </c>
      <c r="E276">
        <v>0.69989000000000001</v>
      </c>
      <c r="G276" s="58">
        <v>40197</v>
      </c>
      <c r="H276">
        <v>1.4735990000000001</v>
      </c>
    </row>
    <row r="277" spans="1:8">
      <c r="A277" s="58">
        <v>40198</v>
      </c>
      <c r="B277">
        <v>1.0464</v>
      </c>
      <c r="D277" s="58">
        <v>40198</v>
      </c>
      <c r="E277">
        <v>0.70894000000000001</v>
      </c>
      <c r="G277" s="58">
        <v>40198</v>
      </c>
      <c r="H277">
        <v>1.476099</v>
      </c>
    </row>
    <row r="278" spans="1:8">
      <c r="A278" s="58">
        <v>40199</v>
      </c>
      <c r="B278">
        <v>1.0524</v>
      </c>
      <c r="D278" s="58">
        <v>40199</v>
      </c>
      <c r="E278">
        <v>0.71003000000000005</v>
      </c>
      <c r="G278" s="58">
        <v>40199</v>
      </c>
      <c r="H278">
        <v>1.4823490000000001</v>
      </c>
    </row>
    <row r="279" spans="1:8">
      <c r="A279" s="58">
        <v>40200</v>
      </c>
      <c r="B279">
        <v>1.05783</v>
      </c>
      <c r="D279" s="58">
        <v>40200</v>
      </c>
      <c r="E279">
        <v>0.70726</v>
      </c>
      <c r="G279" s="58">
        <v>40200</v>
      </c>
      <c r="H279">
        <v>1.4954970000000001</v>
      </c>
    </row>
    <row r="280" spans="1:8">
      <c r="A280" s="58">
        <v>40203</v>
      </c>
      <c r="B280">
        <v>1.05766</v>
      </c>
      <c r="D280" s="58">
        <v>40203</v>
      </c>
      <c r="E280">
        <v>0.70667999999999997</v>
      </c>
      <c r="G280" s="58">
        <v>40203</v>
      </c>
      <c r="H280">
        <v>1.4967489999999999</v>
      </c>
    </row>
    <row r="281" spans="1:8">
      <c r="A281" s="58">
        <v>40204</v>
      </c>
      <c r="B281">
        <v>1.0627500000000001</v>
      </c>
      <c r="D281" s="58">
        <v>40204</v>
      </c>
      <c r="E281">
        <v>0.71064000000000005</v>
      </c>
      <c r="G281" s="58">
        <v>40204</v>
      </c>
      <c r="H281">
        <v>1.495487</v>
      </c>
    </row>
    <row r="282" spans="1:8">
      <c r="A282" s="58">
        <v>40205</v>
      </c>
      <c r="B282">
        <v>1.0642</v>
      </c>
      <c r="D282" s="58">
        <v>40205</v>
      </c>
      <c r="E282">
        <v>0.71304999999999996</v>
      </c>
      <c r="G282" s="58">
        <v>40205</v>
      </c>
      <c r="H282">
        <v>1.492489</v>
      </c>
    </row>
    <row r="283" spans="1:8">
      <c r="A283" s="58">
        <v>40206</v>
      </c>
      <c r="B283">
        <v>1.0662799999999999</v>
      </c>
      <c r="D283" s="58">
        <v>40206</v>
      </c>
      <c r="E283">
        <v>0.71574000000000004</v>
      </c>
      <c r="G283" s="58">
        <v>40206</v>
      </c>
      <c r="H283">
        <v>1.4898899999999999</v>
      </c>
    </row>
    <row r="284" spans="1:8">
      <c r="A284" s="58">
        <v>40207</v>
      </c>
      <c r="B284">
        <v>1.0704400000000001</v>
      </c>
      <c r="D284" s="58">
        <v>40207</v>
      </c>
      <c r="E284">
        <v>0.72140000000000004</v>
      </c>
      <c r="G284" s="58">
        <v>40207</v>
      </c>
      <c r="H284">
        <v>1.4839549999999999</v>
      </c>
    </row>
    <row r="285" spans="1:8">
      <c r="A285" s="58">
        <v>40210</v>
      </c>
      <c r="B285">
        <v>1.0606500000000001</v>
      </c>
      <c r="D285" s="58">
        <v>40210</v>
      </c>
      <c r="E285">
        <v>0.71782000000000001</v>
      </c>
      <c r="G285" s="58">
        <v>40210</v>
      </c>
      <c r="H285">
        <v>1.477514</v>
      </c>
    </row>
    <row r="286" spans="1:8">
      <c r="A286" s="58">
        <v>40211</v>
      </c>
      <c r="B286">
        <v>1.0569999999999999</v>
      </c>
      <c r="D286" s="58">
        <v>40211</v>
      </c>
      <c r="E286">
        <v>0.71611000000000002</v>
      </c>
      <c r="G286" s="58">
        <v>40211</v>
      </c>
      <c r="H286">
        <v>1.4759990000000001</v>
      </c>
    </row>
    <row r="287" spans="1:8">
      <c r="A287" s="58">
        <v>40212</v>
      </c>
      <c r="B287">
        <v>1.06257</v>
      </c>
      <c r="D287" s="58">
        <v>40212</v>
      </c>
      <c r="E287">
        <v>0.71977999999999998</v>
      </c>
      <c r="G287" s="58">
        <v>40212</v>
      </c>
      <c r="H287">
        <v>1.4763189999999999</v>
      </c>
    </row>
    <row r="288" spans="1:8">
      <c r="A288" s="58">
        <v>40213</v>
      </c>
      <c r="B288">
        <v>1.07436</v>
      </c>
      <c r="D288" s="58">
        <v>40213</v>
      </c>
      <c r="E288">
        <v>0.72874000000000005</v>
      </c>
      <c r="G288" s="58">
        <v>40213</v>
      </c>
      <c r="H288">
        <v>1.4742549999999999</v>
      </c>
    </row>
    <row r="289" spans="1:8">
      <c r="A289" s="58">
        <v>40214</v>
      </c>
      <c r="B289">
        <v>1.07165</v>
      </c>
      <c r="D289" s="58">
        <v>40214</v>
      </c>
      <c r="E289">
        <v>0.73114999999999997</v>
      </c>
      <c r="G289" s="58">
        <v>40214</v>
      </c>
      <c r="H289">
        <v>1.4657899999999999</v>
      </c>
    </row>
    <row r="290" spans="1:8">
      <c r="A290" s="58">
        <v>40217</v>
      </c>
      <c r="B290">
        <v>1.0758000000000001</v>
      </c>
      <c r="D290" s="58">
        <v>40217</v>
      </c>
      <c r="E290">
        <v>0.73268999999999995</v>
      </c>
      <c r="G290" s="58">
        <v>40217</v>
      </c>
      <c r="H290">
        <v>1.468345</v>
      </c>
    </row>
    <row r="291" spans="1:8">
      <c r="A291" s="58">
        <v>40218</v>
      </c>
      <c r="B291">
        <v>1.0656099999999999</v>
      </c>
      <c r="D291" s="58">
        <v>40218</v>
      </c>
      <c r="E291">
        <v>0.7248</v>
      </c>
      <c r="G291" s="58">
        <v>40218</v>
      </c>
      <c r="H291">
        <v>1.470175</v>
      </c>
    </row>
    <row r="292" spans="1:8">
      <c r="A292" s="58">
        <v>40219</v>
      </c>
      <c r="B292">
        <v>1.0621100000000001</v>
      </c>
      <c r="D292" s="58">
        <v>40219</v>
      </c>
      <c r="E292">
        <v>0.72796000000000005</v>
      </c>
      <c r="G292" s="58">
        <v>40219</v>
      </c>
      <c r="H292">
        <v>1.4590640000000001</v>
      </c>
    </row>
    <row r="293" spans="1:8">
      <c r="A293" s="58">
        <v>40220</v>
      </c>
      <c r="B293">
        <v>1.0499499999999999</v>
      </c>
      <c r="D293" s="58">
        <v>40220</v>
      </c>
      <c r="E293">
        <v>0.73029999999999995</v>
      </c>
      <c r="G293" s="58">
        <v>40220</v>
      </c>
      <c r="H293">
        <v>1.4376850000000001</v>
      </c>
    </row>
    <row r="294" spans="1:8">
      <c r="A294" s="58">
        <v>40221</v>
      </c>
      <c r="B294">
        <v>1.0503</v>
      </c>
      <c r="D294" s="58">
        <v>40221</v>
      </c>
      <c r="E294">
        <v>0.73357000000000006</v>
      </c>
      <c r="G294" s="58">
        <v>40221</v>
      </c>
      <c r="H294">
        <v>1.431775</v>
      </c>
    </row>
    <row r="295" spans="1:8">
      <c r="A295" s="58">
        <v>40224</v>
      </c>
      <c r="B295">
        <v>1.04935</v>
      </c>
      <c r="D295" s="58">
        <v>40224</v>
      </c>
      <c r="E295">
        <v>0.73536000000000001</v>
      </c>
      <c r="G295" s="58">
        <v>40224</v>
      </c>
      <c r="H295">
        <v>1.4269370000000001</v>
      </c>
    </row>
    <row r="296" spans="1:8">
      <c r="A296" s="58">
        <v>40225</v>
      </c>
      <c r="B296">
        <v>1.0430999999999999</v>
      </c>
      <c r="D296" s="58">
        <v>40225</v>
      </c>
      <c r="E296">
        <v>0.72626000000000002</v>
      </c>
      <c r="G296" s="58">
        <v>40225</v>
      </c>
      <c r="H296">
        <v>1.43621</v>
      </c>
    </row>
    <row r="297" spans="1:8">
      <c r="A297" s="58">
        <v>40226</v>
      </c>
      <c r="B297">
        <v>1.04636</v>
      </c>
      <c r="D297" s="58">
        <v>40226</v>
      </c>
      <c r="E297">
        <v>0.73492000000000002</v>
      </c>
      <c r="G297" s="58">
        <v>40226</v>
      </c>
      <c r="H297">
        <v>1.4238</v>
      </c>
    </row>
    <row r="298" spans="1:8">
      <c r="A298" s="58">
        <v>40227</v>
      </c>
      <c r="B298">
        <v>1.04714</v>
      </c>
      <c r="D298" s="58">
        <v>40227</v>
      </c>
      <c r="E298">
        <v>0.73924000000000001</v>
      </c>
      <c r="G298" s="58">
        <v>40227</v>
      </c>
      <c r="H298">
        <v>1.4164650000000001</v>
      </c>
    </row>
    <row r="299" spans="1:8">
      <c r="A299" s="58">
        <v>40228</v>
      </c>
      <c r="B299">
        <v>1.03915</v>
      </c>
      <c r="D299" s="58">
        <v>40228</v>
      </c>
      <c r="E299">
        <v>0.73458999999999997</v>
      </c>
      <c r="G299" s="58">
        <v>40228</v>
      </c>
      <c r="H299">
        <v>1.414499</v>
      </c>
    </row>
    <row r="300" spans="1:8">
      <c r="A300" s="58">
        <v>40231</v>
      </c>
      <c r="B300">
        <v>1.0429999999999999</v>
      </c>
      <c r="D300" s="58">
        <v>40231</v>
      </c>
      <c r="E300">
        <v>0.73555000000000004</v>
      </c>
      <c r="G300" s="58">
        <v>40231</v>
      </c>
      <c r="H300">
        <v>1.41805</v>
      </c>
    </row>
    <row r="301" spans="1:8">
      <c r="A301" s="58">
        <v>40232</v>
      </c>
      <c r="B301">
        <v>1.05653</v>
      </c>
      <c r="D301" s="58">
        <v>40232</v>
      </c>
      <c r="E301">
        <v>0.74034999999999995</v>
      </c>
      <c r="G301" s="58">
        <v>40232</v>
      </c>
      <c r="H301">
        <v>1.427</v>
      </c>
    </row>
    <row r="302" spans="1:8">
      <c r="A302" s="58">
        <v>40233</v>
      </c>
      <c r="B302">
        <v>1.0536000000000001</v>
      </c>
      <c r="D302" s="58">
        <v>40233</v>
      </c>
      <c r="E302">
        <v>0.73868</v>
      </c>
      <c r="G302" s="58">
        <v>40233</v>
      </c>
      <c r="H302">
        <v>1.426345</v>
      </c>
    </row>
    <row r="303" spans="1:8">
      <c r="A303" s="58">
        <v>40234</v>
      </c>
      <c r="B303">
        <v>1.0608500000000001</v>
      </c>
      <c r="D303" s="58">
        <v>40234</v>
      </c>
      <c r="E303">
        <v>0.73809999999999998</v>
      </c>
      <c r="G303" s="58">
        <v>40234</v>
      </c>
      <c r="H303">
        <v>1.437125</v>
      </c>
    </row>
    <row r="304" spans="1:8">
      <c r="A304" s="58">
        <v>40235</v>
      </c>
      <c r="B304">
        <v>1.05175</v>
      </c>
      <c r="D304" s="58">
        <v>40235</v>
      </c>
      <c r="E304">
        <v>0.73368999999999995</v>
      </c>
      <c r="G304" s="58">
        <v>40235</v>
      </c>
      <c r="H304">
        <v>1.4336249999999999</v>
      </c>
    </row>
    <row r="305" spans="1:8">
      <c r="A305" s="58">
        <v>40238</v>
      </c>
      <c r="B305">
        <v>1.04139</v>
      </c>
      <c r="D305" s="58">
        <v>40238</v>
      </c>
      <c r="E305">
        <v>0.73745000000000005</v>
      </c>
      <c r="G305" s="58">
        <v>40238</v>
      </c>
      <c r="H305">
        <v>1.4121000000000001</v>
      </c>
    </row>
    <row r="306" spans="1:8">
      <c r="A306" s="58">
        <v>40239</v>
      </c>
      <c r="B306">
        <v>1.0355799999999999</v>
      </c>
      <c r="D306" s="58">
        <v>40239</v>
      </c>
      <c r="E306">
        <v>0.73445000000000005</v>
      </c>
      <c r="G306" s="58">
        <v>40239</v>
      </c>
      <c r="H306">
        <v>1.4098999999999999</v>
      </c>
    </row>
    <row r="307" spans="1:8">
      <c r="A307" s="58">
        <v>40240</v>
      </c>
      <c r="B307">
        <v>1.0319</v>
      </c>
      <c r="D307" s="58">
        <v>40240</v>
      </c>
      <c r="E307">
        <v>0.73011000000000004</v>
      </c>
      <c r="G307" s="58">
        <v>40240</v>
      </c>
      <c r="H307">
        <v>1.4133</v>
      </c>
    </row>
    <row r="308" spans="1:8">
      <c r="A308" s="58">
        <v>40241</v>
      </c>
      <c r="B308">
        <v>1.0317000000000001</v>
      </c>
      <c r="D308" s="58">
        <v>40241</v>
      </c>
      <c r="E308">
        <v>0.73631999999999997</v>
      </c>
      <c r="G308" s="58">
        <v>40241</v>
      </c>
      <c r="H308">
        <v>1.4012500000000001</v>
      </c>
    </row>
    <row r="309" spans="1:8">
      <c r="A309" s="58">
        <v>40242</v>
      </c>
      <c r="B309">
        <v>1.0287999999999999</v>
      </c>
      <c r="D309" s="58">
        <v>40242</v>
      </c>
      <c r="E309">
        <v>0.73395999999999995</v>
      </c>
      <c r="G309" s="58">
        <v>40242</v>
      </c>
      <c r="H309">
        <v>1.401605</v>
      </c>
    </row>
    <row r="310" spans="1:8">
      <c r="A310" s="58">
        <v>40245</v>
      </c>
      <c r="B310">
        <v>1.02715</v>
      </c>
      <c r="D310" s="58">
        <v>40245</v>
      </c>
      <c r="E310">
        <v>0.73346</v>
      </c>
      <c r="G310" s="58">
        <v>40245</v>
      </c>
      <c r="H310">
        <v>1.4002399999999999</v>
      </c>
    </row>
    <row r="311" spans="1:8">
      <c r="A311" s="58">
        <v>40246</v>
      </c>
      <c r="B311">
        <v>1.0261499999999999</v>
      </c>
      <c r="D311" s="58">
        <v>40246</v>
      </c>
      <c r="E311">
        <v>0.73519999999999996</v>
      </c>
      <c r="G311" s="58">
        <v>40246</v>
      </c>
      <c r="H311">
        <v>1.3956850000000001</v>
      </c>
    </row>
    <row r="312" spans="1:8">
      <c r="A312" s="58">
        <v>40247</v>
      </c>
      <c r="B312">
        <v>1.02457</v>
      </c>
      <c r="D312" s="58">
        <v>40247</v>
      </c>
      <c r="E312">
        <v>0.73221000000000003</v>
      </c>
      <c r="G312" s="58">
        <v>40247</v>
      </c>
      <c r="H312">
        <v>1.399295</v>
      </c>
    </row>
    <row r="313" spans="1:8">
      <c r="A313" s="58">
        <v>40248</v>
      </c>
      <c r="B313">
        <v>1.02399</v>
      </c>
      <c r="D313" s="58">
        <v>40248</v>
      </c>
      <c r="E313">
        <v>0.73094000000000003</v>
      </c>
      <c r="G313" s="58">
        <v>40248</v>
      </c>
      <c r="H313">
        <v>1.4005000000000001</v>
      </c>
    </row>
    <row r="314" spans="1:8">
      <c r="A314" s="58">
        <v>40249</v>
      </c>
      <c r="B314">
        <v>1.01932</v>
      </c>
      <c r="D314" s="58">
        <v>40249</v>
      </c>
      <c r="E314">
        <v>0.72638999999999998</v>
      </c>
      <c r="G314" s="58">
        <v>40249</v>
      </c>
      <c r="H314">
        <v>1.4034499999999999</v>
      </c>
    </row>
    <row r="315" spans="1:8">
      <c r="A315" s="58">
        <v>40252</v>
      </c>
      <c r="B315">
        <v>1.0193000000000001</v>
      </c>
      <c r="D315" s="58">
        <v>40252</v>
      </c>
      <c r="E315">
        <v>0.73116000000000003</v>
      </c>
      <c r="G315" s="58">
        <v>40252</v>
      </c>
      <c r="H315">
        <v>1.394075</v>
      </c>
    </row>
    <row r="316" spans="1:8">
      <c r="A316" s="58">
        <v>40253</v>
      </c>
      <c r="B316">
        <v>1.01406</v>
      </c>
      <c r="D316" s="58">
        <v>40253</v>
      </c>
      <c r="E316">
        <v>0.72643000000000002</v>
      </c>
      <c r="G316" s="58">
        <v>40253</v>
      </c>
      <c r="H316">
        <v>1.3959679999999999</v>
      </c>
    </row>
    <row r="317" spans="1:8">
      <c r="A317" s="58">
        <v>40254</v>
      </c>
      <c r="B317">
        <v>1.01044</v>
      </c>
      <c r="D317" s="58">
        <v>40254</v>
      </c>
      <c r="E317">
        <v>0.72790999999999995</v>
      </c>
      <c r="G317" s="58">
        <v>40254</v>
      </c>
      <c r="H317">
        <v>1.3880250000000001</v>
      </c>
    </row>
    <row r="318" spans="1:8">
      <c r="A318" s="58">
        <v>40255</v>
      </c>
      <c r="B318">
        <v>1.01406</v>
      </c>
      <c r="D318" s="58">
        <v>40255</v>
      </c>
      <c r="E318">
        <v>0.73485999999999996</v>
      </c>
      <c r="G318" s="58">
        <v>40255</v>
      </c>
      <c r="H318">
        <v>1.379928</v>
      </c>
    </row>
    <row r="319" spans="1:8">
      <c r="A319" s="58">
        <v>40256</v>
      </c>
      <c r="B319">
        <v>1.01732</v>
      </c>
      <c r="D319" s="58">
        <v>40256</v>
      </c>
      <c r="E319">
        <v>0.73907999999999996</v>
      </c>
      <c r="G319" s="58">
        <v>40256</v>
      </c>
      <c r="H319">
        <v>1.3764000000000001</v>
      </c>
    </row>
    <row r="320" spans="1:8">
      <c r="A320" s="58">
        <v>40259</v>
      </c>
      <c r="B320">
        <v>1.01891</v>
      </c>
      <c r="D320" s="58">
        <v>40259</v>
      </c>
      <c r="E320">
        <v>0.73755000000000004</v>
      </c>
      <c r="G320" s="58">
        <v>40259</v>
      </c>
      <c r="H320">
        <v>1.3815</v>
      </c>
    </row>
    <row r="321" spans="1:8">
      <c r="A321" s="58">
        <v>40260</v>
      </c>
      <c r="B321">
        <v>1.0159400000000001</v>
      </c>
      <c r="D321" s="58">
        <v>40260</v>
      </c>
      <c r="E321">
        <v>0.74080999999999997</v>
      </c>
      <c r="G321" s="58">
        <v>40260</v>
      </c>
      <c r="H321">
        <v>1.3714230000000001</v>
      </c>
    </row>
    <row r="322" spans="1:8">
      <c r="A322" s="58">
        <v>40261</v>
      </c>
      <c r="B322">
        <v>1.02684</v>
      </c>
      <c r="D322" s="58">
        <v>40261</v>
      </c>
      <c r="E322">
        <v>0.75107999999999997</v>
      </c>
      <c r="G322" s="58">
        <v>40261</v>
      </c>
      <c r="H322">
        <v>1.3671500000000001</v>
      </c>
    </row>
    <row r="323" spans="1:8">
      <c r="A323" s="58">
        <v>40262</v>
      </c>
      <c r="B323">
        <v>1.0240499999999999</v>
      </c>
      <c r="D323" s="58">
        <v>40262</v>
      </c>
      <c r="E323">
        <v>0.75344999999999995</v>
      </c>
      <c r="G323" s="58">
        <v>40262</v>
      </c>
      <c r="H323">
        <v>1.359145</v>
      </c>
    </row>
    <row r="324" spans="1:8">
      <c r="A324" s="58">
        <v>40263</v>
      </c>
      <c r="B324">
        <v>1.0266299999999999</v>
      </c>
      <c r="D324" s="58">
        <v>40263</v>
      </c>
      <c r="E324">
        <v>0.74573999999999996</v>
      </c>
      <c r="G324" s="58">
        <v>40263</v>
      </c>
      <c r="H324">
        <v>1.3764000000000001</v>
      </c>
    </row>
    <row r="325" spans="1:8">
      <c r="A325" s="58">
        <v>40266</v>
      </c>
      <c r="B325">
        <v>1.0211399999999999</v>
      </c>
      <c r="D325" s="58">
        <v>40266</v>
      </c>
      <c r="E325">
        <v>0.74170000000000003</v>
      </c>
      <c r="G325" s="58">
        <v>40266</v>
      </c>
      <c r="H325">
        <v>1.3768</v>
      </c>
    </row>
    <row r="326" spans="1:8">
      <c r="A326" s="58">
        <v>40267</v>
      </c>
      <c r="B326">
        <v>1.0200899999999999</v>
      </c>
      <c r="D326" s="58">
        <v>40267</v>
      </c>
      <c r="E326">
        <v>0.74551000000000001</v>
      </c>
      <c r="G326" s="58">
        <v>40267</v>
      </c>
      <c r="H326">
        <v>1.3683650000000001</v>
      </c>
    </row>
    <row r="327" spans="1:8">
      <c r="A327" s="58">
        <v>40268</v>
      </c>
      <c r="B327">
        <v>1.0153000000000001</v>
      </c>
      <c r="D327" s="58">
        <v>40268</v>
      </c>
      <c r="E327">
        <v>0.74016999999999999</v>
      </c>
      <c r="G327" s="58">
        <v>40268</v>
      </c>
      <c r="H327">
        <v>1.37151</v>
      </c>
    </row>
    <row r="328" spans="1:8">
      <c r="A328" s="58">
        <v>40269</v>
      </c>
      <c r="B328">
        <v>1.0086299999999999</v>
      </c>
      <c r="D328" s="58">
        <v>40269</v>
      </c>
      <c r="E328">
        <v>0.73592000000000002</v>
      </c>
      <c r="G328" s="58">
        <v>40269</v>
      </c>
      <c r="H328">
        <v>1.37056</v>
      </c>
    </row>
    <row r="329" spans="1:8">
      <c r="A329" s="58">
        <v>40270</v>
      </c>
      <c r="B329">
        <v>1.0111000000000001</v>
      </c>
      <c r="D329" s="58">
        <v>40270</v>
      </c>
      <c r="E329">
        <v>0.74053999999999998</v>
      </c>
      <c r="G329" s="58">
        <v>40270</v>
      </c>
      <c r="H329">
        <v>1.36538</v>
      </c>
    </row>
    <row r="330" spans="1:8">
      <c r="A330" s="58">
        <v>40273</v>
      </c>
      <c r="B330">
        <v>1.00224</v>
      </c>
      <c r="D330" s="58">
        <v>40273</v>
      </c>
      <c r="E330">
        <v>0.74160999999999999</v>
      </c>
      <c r="G330" s="58">
        <v>40273</v>
      </c>
      <c r="H330">
        <v>1.351537</v>
      </c>
    </row>
    <row r="331" spans="1:8">
      <c r="A331" s="58">
        <v>40274</v>
      </c>
      <c r="B331">
        <v>1.0015700000000001</v>
      </c>
      <c r="D331" s="58">
        <v>40274</v>
      </c>
      <c r="E331">
        <v>0.74631000000000003</v>
      </c>
      <c r="G331" s="58">
        <v>40274</v>
      </c>
      <c r="H331">
        <v>1.341968</v>
      </c>
    </row>
    <row r="332" spans="1:8">
      <c r="A332" s="58">
        <v>40275</v>
      </c>
      <c r="B332">
        <v>1.00627</v>
      </c>
      <c r="D332" s="58">
        <v>40275</v>
      </c>
      <c r="E332">
        <v>0.74943000000000004</v>
      </c>
      <c r="G332" s="58">
        <v>40275</v>
      </c>
      <c r="H332">
        <v>1.3426499999999999</v>
      </c>
    </row>
    <row r="333" spans="1:8">
      <c r="A333" s="58">
        <v>40276</v>
      </c>
      <c r="B333">
        <v>1.00213</v>
      </c>
      <c r="D333" s="58">
        <v>40276</v>
      </c>
      <c r="E333">
        <v>0.74846000000000001</v>
      </c>
      <c r="G333" s="58">
        <v>40276</v>
      </c>
      <c r="H333">
        <v>1.3389280000000001</v>
      </c>
    </row>
    <row r="334" spans="1:8">
      <c r="A334" s="58">
        <v>40277</v>
      </c>
      <c r="B334">
        <v>1.00265</v>
      </c>
      <c r="D334" s="58">
        <v>40277</v>
      </c>
      <c r="E334">
        <v>0.74077000000000004</v>
      </c>
      <c r="G334" s="58">
        <v>40277</v>
      </c>
      <c r="H334">
        <v>1.3534999999999999</v>
      </c>
    </row>
    <row r="335" spans="1:8">
      <c r="A335" s="58">
        <v>40280</v>
      </c>
      <c r="B335">
        <v>1.0024999999999999</v>
      </c>
      <c r="D335" s="58">
        <v>40280</v>
      </c>
      <c r="E335">
        <v>0.73575000000000002</v>
      </c>
      <c r="G335" s="58">
        <v>40280</v>
      </c>
      <c r="H335">
        <v>1.3625370000000001</v>
      </c>
    </row>
    <row r="336" spans="1:8">
      <c r="A336" s="58">
        <v>40281</v>
      </c>
      <c r="B336">
        <v>1.0010699999999999</v>
      </c>
      <c r="D336" s="58">
        <v>40281</v>
      </c>
      <c r="E336">
        <v>0.73455999999999999</v>
      </c>
      <c r="G336" s="58">
        <v>40281</v>
      </c>
      <c r="H336">
        <v>1.362825</v>
      </c>
    </row>
    <row r="337" spans="1:8">
      <c r="A337" s="58">
        <v>40282</v>
      </c>
      <c r="B337">
        <v>0.99860000000000004</v>
      </c>
      <c r="D337" s="58">
        <v>40282</v>
      </c>
      <c r="E337">
        <v>0.73241999999999996</v>
      </c>
      <c r="G337" s="58">
        <v>40282</v>
      </c>
      <c r="H337">
        <v>1.3633999999999999</v>
      </c>
    </row>
    <row r="338" spans="1:8">
      <c r="A338" s="58">
        <v>40283</v>
      </c>
      <c r="B338">
        <v>1.0020500000000001</v>
      </c>
      <c r="D338" s="58">
        <v>40283</v>
      </c>
      <c r="E338">
        <v>0.73677999999999999</v>
      </c>
      <c r="G338" s="58">
        <v>40283</v>
      </c>
      <c r="H338">
        <v>1.36005</v>
      </c>
    </row>
    <row r="339" spans="1:8">
      <c r="A339" s="58">
        <v>40284</v>
      </c>
      <c r="B339">
        <v>1.0128299999999999</v>
      </c>
      <c r="D339" s="58">
        <v>40284</v>
      </c>
      <c r="E339">
        <v>0.74058000000000002</v>
      </c>
      <c r="G339" s="58">
        <v>40284</v>
      </c>
      <c r="H339">
        <v>1.367537</v>
      </c>
    </row>
    <row r="340" spans="1:8">
      <c r="A340" s="58">
        <v>40287</v>
      </c>
      <c r="B340">
        <v>1.0144299999999999</v>
      </c>
      <c r="D340" s="58">
        <v>40287</v>
      </c>
      <c r="E340">
        <v>0.74131999999999998</v>
      </c>
      <c r="G340" s="58">
        <v>40287</v>
      </c>
      <c r="H340">
        <v>1.3684000000000001</v>
      </c>
    </row>
    <row r="341" spans="1:8">
      <c r="A341" s="58">
        <v>40288</v>
      </c>
      <c r="B341">
        <v>0.99855000000000005</v>
      </c>
      <c r="D341" s="58">
        <v>40288</v>
      </c>
      <c r="E341">
        <v>0.74434999999999996</v>
      </c>
      <c r="G341" s="58">
        <v>40288</v>
      </c>
      <c r="H341">
        <v>1.34135</v>
      </c>
    </row>
    <row r="342" spans="1:8">
      <c r="A342" s="58">
        <v>40289</v>
      </c>
      <c r="B342">
        <v>0.99975999999999998</v>
      </c>
      <c r="D342" s="58">
        <v>40289</v>
      </c>
      <c r="E342">
        <v>0.74685999999999997</v>
      </c>
      <c r="G342" s="58">
        <v>40289</v>
      </c>
      <c r="H342">
        <v>1.3385750000000001</v>
      </c>
    </row>
    <row r="343" spans="1:8">
      <c r="A343" s="58">
        <v>40290</v>
      </c>
      <c r="B343">
        <v>1.0003500000000001</v>
      </c>
      <c r="D343" s="58">
        <v>40290</v>
      </c>
      <c r="E343">
        <v>0.75219000000000003</v>
      </c>
      <c r="G343" s="58">
        <v>40290</v>
      </c>
      <c r="H343">
        <v>1.3299349999999999</v>
      </c>
    </row>
    <row r="344" spans="1:8">
      <c r="A344" s="58">
        <v>40291</v>
      </c>
      <c r="B344">
        <v>0.99909999999999999</v>
      </c>
      <c r="D344" s="58">
        <v>40291</v>
      </c>
      <c r="E344">
        <v>0.74734</v>
      </c>
      <c r="G344" s="58">
        <v>40291</v>
      </c>
      <c r="H344">
        <v>1.33725</v>
      </c>
    </row>
    <row r="345" spans="1:8">
      <c r="A345" s="58">
        <v>40294</v>
      </c>
      <c r="B345">
        <v>1.00101</v>
      </c>
      <c r="D345" s="58">
        <v>40294</v>
      </c>
      <c r="E345">
        <v>0.74724000000000002</v>
      </c>
      <c r="G345" s="58">
        <v>40294</v>
      </c>
      <c r="H345">
        <v>1.3395250000000001</v>
      </c>
    </row>
    <row r="346" spans="1:8">
      <c r="A346" s="58">
        <v>40295</v>
      </c>
      <c r="B346">
        <v>1.0176499999999999</v>
      </c>
      <c r="D346" s="58">
        <v>40295</v>
      </c>
      <c r="E346">
        <v>0.75900999999999996</v>
      </c>
      <c r="G346" s="58">
        <v>40295</v>
      </c>
      <c r="H346">
        <v>1.340692</v>
      </c>
    </row>
    <row r="347" spans="1:8">
      <c r="A347" s="58">
        <v>40296</v>
      </c>
      <c r="B347">
        <v>1.00969</v>
      </c>
      <c r="D347" s="58">
        <v>40296</v>
      </c>
      <c r="E347">
        <v>0.75643000000000005</v>
      </c>
      <c r="G347" s="58">
        <v>40296</v>
      </c>
      <c r="H347">
        <v>1.334865</v>
      </c>
    </row>
    <row r="348" spans="1:8">
      <c r="A348" s="58">
        <v>40297</v>
      </c>
      <c r="B348">
        <v>1.00518</v>
      </c>
      <c r="D348" s="58">
        <v>40297</v>
      </c>
      <c r="E348">
        <v>0.75566</v>
      </c>
      <c r="G348" s="58">
        <v>40297</v>
      </c>
      <c r="H348">
        <v>1.3302350000000001</v>
      </c>
    </row>
    <row r="349" spans="1:8">
      <c r="A349" s="58">
        <v>40298</v>
      </c>
      <c r="B349">
        <v>1.0179</v>
      </c>
      <c r="D349" s="58">
        <v>40298</v>
      </c>
      <c r="E349">
        <v>0.75212999999999997</v>
      </c>
      <c r="G349" s="58">
        <v>40298</v>
      </c>
      <c r="H349">
        <v>1.3531850000000001</v>
      </c>
    </row>
    <row r="350" spans="1:8">
      <c r="A350" s="58">
        <v>40301</v>
      </c>
      <c r="B350">
        <v>1.01075</v>
      </c>
      <c r="D350" s="58">
        <v>40301</v>
      </c>
      <c r="E350">
        <v>0.75788</v>
      </c>
      <c r="G350" s="58">
        <v>40301</v>
      </c>
      <c r="H350">
        <v>1.3336649999999999</v>
      </c>
    </row>
    <row r="351" spans="1:8">
      <c r="A351" s="58">
        <v>40302</v>
      </c>
      <c r="B351">
        <v>1.0245</v>
      </c>
      <c r="D351" s="58">
        <v>40302</v>
      </c>
      <c r="E351">
        <v>0.76998</v>
      </c>
      <c r="G351" s="58">
        <v>40302</v>
      </c>
      <c r="H351">
        <v>1.3306849999999999</v>
      </c>
    </row>
    <row r="352" spans="1:8">
      <c r="A352" s="58">
        <v>40303</v>
      </c>
      <c r="B352">
        <v>1.0307299999999999</v>
      </c>
      <c r="D352" s="58">
        <v>40303</v>
      </c>
      <c r="E352">
        <v>0.78039000000000003</v>
      </c>
      <c r="G352" s="58">
        <v>40303</v>
      </c>
      <c r="H352">
        <v>1.3207629999999999</v>
      </c>
    </row>
    <row r="353" spans="1:8">
      <c r="A353" s="58">
        <v>40304</v>
      </c>
      <c r="B353">
        <v>1.0525800000000001</v>
      </c>
      <c r="D353" s="58">
        <v>40304</v>
      </c>
      <c r="E353">
        <v>0.79235</v>
      </c>
      <c r="G353" s="58">
        <v>40304</v>
      </c>
      <c r="H353">
        <v>1.3277999999999999</v>
      </c>
    </row>
    <row r="354" spans="1:8">
      <c r="A354" s="58">
        <v>40305</v>
      </c>
      <c r="B354">
        <v>1.0439099999999999</v>
      </c>
      <c r="D354" s="58">
        <v>40305</v>
      </c>
      <c r="E354">
        <v>0.78419000000000005</v>
      </c>
      <c r="G354" s="58">
        <v>40305</v>
      </c>
      <c r="H354">
        <v>1.3314949999999999</v>
      </c>
    </row>
    <row r="355" spans="1:8">
      <c r="A355" s="58">
        <v>40308</v>
      </c>
      <c r="B355">
        <v>1.0231699999999999</v>
      </c>
      <c r="D355" s="58">
        <v>40308</v>
      </c>
      <c r="E355">
        <v>0.78207000000000004</v>
      </c>
      <c r="G355" s="58">
        <v>40308</v>
      </c>
      <c r="H355">
        <v>1.3083050000000001</v>
      </c>
    </row>
    <row r="356" spans="1:8">
      <c r="A356" s="58">
        <v>40309</v>
      </c>
      <c r="B356">
        <v>1.0220800000000001</v>
      </c>
      <c r="D356" s="58">
        <v>40309</v>
      </c>
      <c r="E356">
        <v>0.78974</v>
      </c>
      <c r="G356" s="58">
        <v>40309</v>
      </c>
      <c r="H356">
        <v>1.2941549999999999</v>
      </c>
    </row>
    <row r="357" spans="1:8">
      <c r="A357" s="58">
        <v>40310</v>
      </c>
      <c r="B357">
        <v>1.0192699999999999</v>
      </c>
      <c r="D357" s="58">
        <v>40310</v>
      </c>
      <c r="E357">
        <v>0.79276000000000002</v>
      </c>
      <c r="G357" s="58">
        <v>40310</v>
      </c>
      <c r="H357">
        <v>1.2857479999999999</v>
      </c>
    </row>
    <row r="358" spans="1:8">
      <c r="A358" s="58">
        <v>40311</v>
      </c>
      <c r="B358">
        <v>1.02003</v>
      </c>
      <c r="D358" s="58">
        <v>40311</v>
      </c>
      <c r="E358">
        <v>0.79779</v>
      </c>
      <c r="G358" s="58">
        <v>40311</v>
      </c>
      <c r="H358">
        <v>1.278575</v>
      </c>
    </row>
    <row r="359" spans="1:8">
      <c r="A359" s="58">
        <v>40312</v>
      </c>
      <c r="B359">
        <v>1.0356300000000001</v>
      </c>
      <c r="D359" s="58">
        <v>40312</v>
      </c>
      <c r="E359">
        <v>0.80918000000000001</v>
      </c>
      <c r="G359" s="58">
        <v>40312</v>
      </c>
      <c r="H359">
        <v>1.2800549999999999</v>
      </c>
    </row>
    <row r="360" spans="1:8">
      <c r="A360" s="58">
        <v>40315</v>
      </c>
      <c r="B360">
        <v>1.0325299999999999</v>
      </c>
      <c r="D360" s="58">
        <v>40315</v>
      </c>
      <c r="E360">
        <v>0.80678000000000005</v>
      </c>
      <c r="G360" s="58">
        <v>40315</v>
      </c>
      <c r="H360">
        <v>1.2798</v>
      </c>
    </row>
    <row r="361" spans="1:8">
      <c r="A361" s="58">
        <v>40316</v>
      </c>
      <c r="B361">
        <v>1.0393300000000001</v>
      </c>
      <c r="D361" s="58">
        <v>40316</v>
      </c>
      <c r="E361">
        <v>0.81950999999999996</v>
      </c>
      <c r="G361" s="58">
        <v>40316</v>
      </c>
      <c r="H361">
        <v>1.2682500000000001</v>
      </c>
    </row>
    <row r="362" spans="1:8">
      <c r="A362" s="58">
        <v>40317</v>
      </c>
      <c r="B362">
        <v>1.0437799999999999</v>
      </c>
      <c r="D362" s="58">
        <v>40317</v>
      </c>
      <c r="E362">
        <v>0.80547999999999997</v>
      </c>
      <c r="G362" s="58">
        <v>40317</v>
      </c>
      <c r="H362">
        <v>1.2958000000000001</v>
      </c>
    </row>
    <row r="363" spans="1:8">
      <c r="A363" s="58">
        <v>40318</v>
      </c>
      <c r="B363">
        <v>1.0702</v>
      </c>
      <c r="D363" s="58">
        <v>40318</v>
      </c>
      <c r="E363">
        <v>0.80074999999999996</v>
      </c>
      <c r="G363" s="58">
        <v>40318</v>
      </c>
      <c r="H363">
        <v>1.3363080000000001</v>
      </c>
    </row>
    <row r="364" spans="1:8">
      <c r="A364" s="58">
        <v>40319</v>
      </c>
      <c r="B364">
        <v>1.0594999999999999</v>
      </c>
      <c r="D364" s="58">
        <v>40319</v>
      </c>
      <c r="E364">
        <v>0.79559999999999997</v>
      </c>
      <c r="G364" s="58">
        <v>40319</v>
      </c>
      <c r="H364">
        <v>1.3319700000000001</v>
      </c>
    </row>
    <row r="365" spans="1:8">
      <c r="A365" s="58">
        <v>40322</v>
      </c>
      <c r="B365">
        <v>1.0625499999999999</v>
      </c>
      <c r="D365" s="58">
        <v>40322</v>
      </c>
      <c r="E365">
        <v>0.80828999999999995</v>
      </c>
      <c r="G365" s="58">
        <v>40322</v>
      </c>
      <c r="H365">
        <v>1.3146</v>
      </c>
    </row>
    <row r="366" spans="1:8">
      <c r="A366" s="58">
        <v>40323</v>
      </c>
      <c r="B366">
        <v>1.0675300000000001</v>
      </c>
      <c r="D366" s="58">
        <v>40323</v>
      </c>
      <c r="E366">
        <v>0.81003999999999998</v>
      </c>
      <c r="G366" s="58">
        <v>40323</v>
      </c>
      <c r="H366">
        <v>1.3178449999999999</v>
      </c>
    </row>
    <row r="367" spans="1:8">
      <c r="A367" s="58">
        <v>40324</v>
      </c>
      <c r="B367">
        <v>1.0709500000000001</v>
      </c>
      <c r="D367" s="58">
        <v>40324</v>
      </c>
      <c r="E367">
        <v>0.82133</v>
      </c>
      <c r="G367" s="58">
        <v>40324</v>
      </c>
      <c r="H367">
        <v>1.30423</v>
      </c>
    </row>
    <row r="368" spans="1:8">
      <c r="A368" s="58">
        <v>40325</v>
      </c>
      <c r="B368">
        <v>1.0482</v>
      </c>
      <c r="D368" s="58">
        <v>40325</v>
      </c>
      <c r="E368">
        <v>0.80896999999999997</v>
      </c>
      <c r="G368" s="58">
        <v>40325</v>
      </c>
      <c r="H368">
        <v>1.29575</v>
      </c>
    </row>
    <row r="369" spans="1:8">
      <c r="A369" s="58">
        <v>40326</v>
      </c>
      <c r="B369">
        <v>1.05461</v>
      </c>
      <c r="D369" s="58">
        <v>40326</v>
      </c>
      <c r="E369">
        <v>0.81479999999999997</v>
      </c>
      <c r="G369" s="58">
        <v>40326</v>
      </c>
      <c r="H369">
        <v>1.294408</v>
      </c>
    </row>
    <row r="370" spans="1:8">
      <c r="A370" s="58">
        <v>40329</v>
      </c>
      <c r="B370">
        <v>1.04453</v>
      </c>
      <c r="D370" s="58">
        <v>40329</v>
      </c>
      <c r="E370">
        <v>0.81264999999999998</v>
      </c>
      <c r="G370" s="58">
        <v>40329</v>
      </c>
      <c r="H370">
        <v>1.2853330000000001</v>
      </c>
    </row>
    <row r="371" spans="1:8">
      <c r="A371" s="58">
        <v>40330</v>
      </c>
      <c r="B371">
        <v>1.05538</v>
      </c>
      <c r="D371" s="58">
        <v>40330</v>
      </c>
      <c r="E371">
        <v>0.81774999999999998</v>
      </c>
      <c r="G371" s="58">
        <v>40330</v>
      </c>
      <c r="H371">
        <v>1.290503</v>
      </c>
    </row>
    <row r="372" spans="1:8">
      <c r="A372" s="58">
        <v>40331</v>
      </c>
      <c r="B372">
        <v>1.0383</v>
      </c>
      <c r="D372" s="58">
        <v>40331</v>
      </c>
      <c r="E372">
        <v>0.81640000000000001</v>
      </c>
      <c r="G372" s="58">
        <v>40331</v>
      </c>
      <c r="H372">
        <v>1.271825</v>
      </c>
    </row>
    <row r="373" spans="1:8">
      <c r="A373" s="58">
        <v>40332</v>
      </c>
      <c r="B373">
        <v>1.0402499999999999</v>
      </c>
      <c r="D373" s="58">
        <v>40332</v>
      </c>
      <c r="E373">
        <v>0.82220000000000004</v>
      </c>
      <c r="G373" s="58">
        <v>40332</v>
      </c>
      <c r="H373">
        <v>1.2652300000000001</v>
      </c>
    </row>
    <row r="374" spans="1:8">
      <c r="A374" s="58">
        <v>40333</v>
      </c>
      <c r="B374">
        <v>1.0628599999999999</v>
      </c>
      <c r="D374" s="58">
        <v>40333</v>
      </c>
      <c r="E374">
        <v>0.83564000000000005</v>
      </c>
      <c r="G374" s="58">
        <v>40333</v>
      </c>
      <c r="H374">
        <v>1.2718099999999999</v>
      </c>
    </row>
    <row r="375" spans="1:8">
      <c r="A375" s="58">
        <v>40336</v>
      </c>
      <c r="B375">
        <v>1.0617000000000001</v>
      </c>
      <c r="D375" s="58">
        <v>40336</v>
      </c>
      <c r="E375">
        <v>0.83869000000000005</v>
      </c>
      <c r="G375" s="58">
        <v>40336</v>
      </c>
      <c r="H375">
        <v>1.2659</v>
      </c>
    </row>
    <row r="376" spans="1:8">
      <c r="A376" s="58">
        <v>40337</v>
      </c>
      <c r="B376">
        <v>1.0475000000000001</v>
      </c>
      <c r="D376" s="58">
        <v>40337</v>
      </c>
      <c r="E376">
        <v>0.83521000000000001</v>
      </c>
      <c r="G376" s="58">
        <v>40337</v>
      </c>
      <c r="H376">
        <v>1.254178</v>
      </c>
    </row>
    <row r="377" spans="1:8">
      <c r="A377" s="58">
        <v>40338</v>
      </c>
      <c r="B377">
        <v>1.04454</v>
      </c>
      <c r="D377" s="58">
        <v>40338</v>
      </c>
      <c r="E377">
        <v>0.83479000000000003</v>
      </c>
      <c r="G377" s="58">
        <v>40338</v>
      </c>
      <c r="H377">
        <v>1.251268</v>
      </c>
    </row>
    <row r="378" spans="1:8">
      <c r="A378" s="58">
        <v>40339</v>
      </c>
      <c r="B378">
        <v>1.02969</v>
      </c>
      <c r="D378" s="58">
        <v>40339</v>
      </c>
      <c r="E378">
        <v>0.82481000000000004</v>
      </c>
      <c r="G378" s="58">
        <v>40339</v>
      </c>
      <c r="H378">
        <v>1.24865</v>
      </c>
    </row>
    <row r="379" spans="1:8">
      <c r="A379" s="58">
        <v>40340</v>
      </c>
      <c r="B379">
        <v>1.03217</v>
      </c>
      <c r="D379" s="58">
        <v>40340</v>
      </c>
      <c r="E379">
        <v>0.8256</v>
      </c>
      <c r="G379" s="58">
        <v>40340</v>
      </c>
      <c r="H379">
        <v>1.250375</v>
      </c>
    </row>
    <row r="380" spans="1:8">
      <c r="A380" s="58">
        <v>40343</v>
      </c>
      <c r="B380">
        <v>1.0338700000000001</v>
      </c>
      <c r="D380" s="58">
        <v>40343</v>
      </c>
      <c r="E380">
        <v>0.81828000000000001</v>
      </c>
      <c r="G380" s="58">
        <v>40343</v>
      </c>
      <c r="H380">
        <v>1.2634829999999999</v>
      </c>
    </row>
    <row r="381" spans="1:8">
      <c r="A381" s="58">
        <v>40344</v>
      </c>
      <c r="B381">
        <v>1.02535</v>
      </c>
      <c r="D381" s="58">
        <v>40344</v>
      </c>
      <c r="E381">
        <v>0.81084999999999996</v>
      </c>
      <c r="G381" s="58">
        <v>40344</v>
      </c>
      <c r="H381">
        <v>1.2645500000000001</v>
      </c>
    </row>
    <row r="382" spans="1:8">
      <c r="A382" s="58">
        <v>40345</v>
      </c>
      <c r="B382">
        <v>1.02434</v>
      </c>
      <c r="D382" s="58">
        <v>40345</v>
      </c>
      <c r="E382">
        <v>0.81230999999999998</v>
      </c>
      <c r="G382" s="58">
        <v>40345</v>
      </c>
      <c r="H382">
        <v>1.2610049999999999</v>
      </c>
    </row>
    <row r="383" spans="1:8">
      <c r="A383" s="58">
        <v>40346</v>
      </c>
      <c r="B383">
        <v>1.0282</v>
      </c>
      <c r="D383" s="58">
        <v>40346</v>
      </c>
      <c r="E383">
        <v>0.80720000000000003</v>
      </c>
      <c r="G383" s="58">
        <v>40346</v>
      </c>
      <c r="H383">
        <v>1.27389</v>
      </c>
    </row>
    <row r="384" spans="1:8">
      <c r="A384" s="58">
        <v>40347</v>
      </c>
      <c r="B384">
        <v>1.02182</v>
      </c>
      <c r="D384" s="58">
        <v>40347</v>
      </c>
      <c r="E384">
        <v>0.80727000000000004</v>
      </c>
      <c r="G384" s="58">
        <v>40347</v>
      </c>
      <c r="H384">
        <v>1.2658149999999999</v>
      </c>
    </row>
    <row r="385" spans="1:8">
      <c r="A385" s="58">
        <v>40350</v>
      </c>
      <c r="B385">
        <v>1.0242500000000001</v>
      </c>
      <c r="D385" s="58">
        <v>40350</v>
      </c>
      <c r="E385">
        <v>0.81220999999999999</v>
      </c>
      <c r="G385" s="58">
        <v>40350</v>
      </c>
      <c r="H385">
        <v>1.26109</v>
      </c>
    </row>
    <row r="386" spans="1:8">
      <c r="A386" s="58">
        <v>40351</v>
      </c>
      <c r="B386">
        <v>1.02962</v>
      </c>
      <c r="D386" s="58">
        <v>40351</v>
      </c>
      <c r="E386">
        <v>0.81494</v>
      </c>
      <c r="G386" s="58">
        <v>40351</v>
      </c>
      <c r="H386">
        <v>1.2634000000000001</v>
      </c>
    </row>
    <row r="387" spans="1:8">
      <c r="A387" s="58">
        <v>40352</v>
      </c>
      <c r="B387">
        <v>1.03972</v>
      </c>
      <c r="D387" s="58">
        <v>40352</v>
      </c>
      <c r="E387">
        <v>0.81230999999999998</v>
      </c>
      <c r="G387" s="58">
        <v>40352</v>
      </c>
      <c r="H387">
        <v>1.279965</v>
      </c>
    </row>
    <row r="388" spans="1:8">
      <c r="A388" s="58">
        <v>40353</v>
      </c>
      <c r="B388">
        <v>1.0429999999999999</v>
      </c>
      <c r="D388" s="58">
        <v>40353</v>
      </c>
      <c r="E388">
        <v>0.81079999999999997</v>
      </c>
      <c r="G388" s="58">
        <v>40353</v>
      </c>
      <c r="H388">
        <v>1.2863500000000001</v>
      </c>
    </row>
    <row r="389" spans="1:8">
      <c r="A389" s="58">
        <v>40354</v>
      </c>
      <c r="B389">
        <v>1.03545</v>
      </c>
      <c r="D389" s="58">
        <v>40354</v>
      </c>
      <c r="E389">
        <v>0.80817000000000005</v>
      </c>
      <c r="G389" s="58">
        <v>40354</v>
      </c>
      <c r="H389">
        <v>1.280675</v>
      </c>
    </row>
    <row r="390" spans="1:8">
      <c r="A390" s="58">
        <v>40357</v>
      </c>
      <c r="B390">
        <v>1.0357700000000001</v>
      </c>
      <c r="D390" s="58">
        <v>40357</v>
      </c>
      <c r="E390">
        <v>0.81454000000000004</v>
      </c>
      <c r="G390" s="58">
        <v>40357</v>
      </c>
      <c r="H390">
        <v>1.2715529999999999</v>
      </c>
    </row>
    <row r="391" spans="1:8">
      <c r="A391" s="58">
        <v>40358</v>
      </c>
      <c r="B391">
        <v>1.05596</v>
      </c>
      <c r="D391" s="58">
        <v>40358</v>
      </c>
      <c r="E391">
        <v>0.82050000000000001</v>
      </c>
      <c r="G391" s="58">
        <v>40358</v>
      </c>
      <c r="H391">
        <v>1.2869299999999999</v>
      </c>
    </row>
    <row r="392" spans="1:8">
      <c r="A392" s="58">
        <v>40359</v>
      </c>
      <c r="B392">
        <v>1.0639099999999999</v>
      </c>
      <c r="D392" s="58">
        <v>40359</v>
      </c>
      <c r="E392">
        <v>0.81716</v>
      </c>
      <c r="G392" s="58">
        <v>40359</v>
      </c>
      <c r="H392">
        <v>1.3019400000000001</v>
      </c>
    </row>
    <row r="393" spans="1:8">
      <c r="A393" s="58">
        <v>40360</v>
      </c>
      <c r="B393">
        <v>1.05958</v>
      </c>
      <c r="D393" s="58">
        <v>40360</v>
      </c>
      <c r="E393">
        <v>0.79827000000000004</v>
      </c>
      <c r="G393" s="58">
        <v>40360</v>
      </c>
      <c r="H393">
        <v>1.3274569999999999</v>
      </c>
    </row>
    <row r="394" spans="1:8">
      <c r="A394" s="58">
        <v>40361</v>
      </c>
      <c r="B394">
        <v>1.0624</v>
      </c>
      <c r="D394" s="58">
        <v>40361</v>
      </c>
      <c r="E394">
        <v>0.79603000000000002</v>
      </c>
      <c r="G394" s="58">
        <v>40361</v>
      </c>
      <c r="H394">
        <v>1.3348249999999999</v>
      </c>
    </row>
    <row r="395" spans="1:8">
      <c r="A395" s="58">
        <v>40364</v>
      </c>
      <c r="B395">
        <v>1.0634300000000001</v>
      </c>
      <c r="D395" s="58">
        <v>40364</v>
      </c>
      <c r="E395">
        <v>0.79757999999999996</v>
      </c>
      <c r="G395" s="58">
        <v>40364</v>
      </c>
      <c r="H395">
        <v>1.3332850000000001</v>
      </c>
    </row>
    <row r="396" spans="1:8">
      <c r="A396" s="58">
        <v>40365</v>
      </c>
      <c r="B396">
        <v>1.05446</v>
      </c>
      <c r="D396" s="58">
        <v>40365</v>
      </c>
      <c r="E396">
        <v>0.79198999999999997</v>
      </c>
      <c r="G396" s="58">
        <v>40365</v>
      </c>
      <c r="H396">
        <v>1.3313250000000001</v>
      </c>
    </row>
    <row r="397" spans="1:8">
      <c r="A397" s="58">
        <v>40366</v>
      </c>
      <c r="B397">
        <v>1.0465800000000001</v>
      </c>
      <c r="D397" s="58">
        <v>40366</v>
      </c>
      <c r="E397">
        <v>0.79129000000000005</v>
      </c>
      <c r="G397" s="58">
        <v>40366</v>
      </c>
      <c r="H397">
        <v>1.3227500000000001</v>
      </c>
    </row>
    <row r="398" spans="1:8">
      <c r="A398" s="58">
        <v>40367</v>
      </c>
      <c r="B398">
        <v>1.042</v>
      </c>
      <c r="D398" s="58">
        <v>40367</v>
      </c>
      <c r="E398">
        <v>0.78754999999999997</v>
      </c>
      <c r="G398" s="58">
        <v>40367</v>
      </c>
      <c r="H398">
        <v>1.323105</v>
      </c>
    </row>
    <row r="399" spans="1:8">
      <c r="A399" s="58">
        <v>40368</v>
      </c>
      <c r="B399">
        <v>1.0337400000000001</v>
      </c>
      <c r="D399" s="58">
        <v>40368</v>
      </c>
      <c r="E399">
        <v>0.79103000000000001</v>
      </c>
      <c r="G399" s="58">
        <v>40368</v>
      </c>
      <c r="H399">
        <v>1.306872</v>
      </c>
    </row>
    <row r="400" spans="1:8">
      <c r="A400" s="58">
        <v>40371</v>
      </c>
      <c r="B400">
        <v>1.03718</v>
      </c>
      <c r="D400" s="58">
        <v>40371</v>
      </c>
      <c r="E400">
        <v>0.79388000000000003</v>
      </c>
      <c r="G400" s="58">
        <v>40371</v>
      </c>
      <c r="H400">
        <v>1.3065</v>
      </c>
    </row>
    <row r="401" spans="1:8">
      <c r="A401" s="58">
        <v>40372</v>
      </c>
      <c r="B401">
        <v>1.0300499999999999</v>
      </c>
      <c r="D401" s="58">
        <v>40372</v>
      </c>
      <c r="E401">
        <v>0.78591999999999995</v>
      </c>
      <c r="G401" s="58">
        <v>40372</v>
      </c>
      <c r="H401">
        <v>1.3106200000000001</v>
      </c>
    </row>
    <row r="402" spans="1:8">
      <c r="A402" s="58">
        <v>40373</v>
      </c>
      <c r="B402">
        <v>1.0326500000000001</v>
      </c>
      <c r="D402" s="58">
        <v>40373</v>
      </c>
      <c r="E402">
        <v>0.78476000000000001</v>
      </c>
      <c r="G402" s="58">
        <v>40373</v>
      </c>
      <c r="H402">
        <v>1.3160000000000001</v>
      </c>
    </row>
    <row r="403" spans="1:8">
      <c r="A403" s="58">
        <v>40374</v>
      </c>
      <c r="B403">
        <v>1.03826</v>
      </c>
      <c r="D403" s="58">
        <v>40374</v>
      </c>
      <c r="E403">
        <v>0.77222000000000002</v>
      </c>
      <c r="G403" s="58">
        <v>40374</v>
      </c>
      <c r="H403">
        <v>1.3445879999999999</v>
      </c>
    </row>
    <row r="404" spans="1:8">
      <c r="A404" s="58">
        <v>40375</v>
      </c>
      <c r="B404">
        <v>1.0582100000000001</v>
      </c>
      <c r="D404" s="58">
        <v>40375</v>
      </c>
      <c r="E404">
        <v>0.77339000000000002</v>
      </c>
      <c r="G404" s="58">
        <v>40375</v>
      </c>
      <c r="H404">
        <v>1.3683149999999999</v>
      </c>
    </row>
    <row r="405" spans="1:8">
      <c r="A405" s="58">
        <v>40378</v>
      </c>
      <c r="B405">
        <v>1.0549500000000001</v>
      </c>
      <c r="D405" s="58">
        <v>40378</v>
      </c>
      <c r="E405">
        <v>0.77266000000000001</v>
      </c>
      <c r="G405" s="58">
        <v>40378</v>
      </c>
      <c r="H405">
        <v>1.3653249999999999</v>
      </c>
    </row>
    <row r="406" spans="1:8">
      <c r="A406" s="58">
        <v>40379</v>
      </c>
      <c r="B406">
        <v>1.04356</v>
      </c>
      <c r="D406" s="58">
        <v>40379</v>
      </c>
      <c r="E406">
        <v>0.77641000000000004</v>
      </c>
      <c r="G406" s="58">
        <v>40379</v>
      </c>
      <c r="H406">
        <v>1.34398</v>
      </c>
    </row>
    <row r="407" spans="1:8">
      <c r="A407" s="58">
        <v>40380</v>
      </c>
      <c r="B407">
        <v>1.04911</v>
      </c>
      <c r="D407" s="58">
        <v>40380</v>
      </c>
      <c r="E407">
        <v>0.78408</v>
      </c>
      <c r="G407" s="58">
        <v>40380</v>
      </c>
      <c r="H407">
        <v>1.3380350000000001</v>
      </c>
    </row>
    <row r="408" spans="1:8">
      <c r="A408" s="58">
        <v>40381</v>
      </c>
      <c r="B408">
        <v>1.0370999999999999</v>
      </c>
      <c r="D408" s="58">
        <v>40381</v>
      </c>
      <c r="E408">
        <v>0.77564</v>
      </c>
      <c r="G408" s="58">
        <v>40381</v>
      </c>
      <c r="H408">
        <v>1.3371999999999999</v>
      </c>
    </row>
    <row r="409" spans="1:8">
      <c r="A409" s="58">
        <v>40382</v>
      </c>
      <c r="B409">
        <v>1.0357700000000001</v>
      </c>
      <c r="D409" s="58">
        <v>40382</v>
      </c>
      <c r="E409">
        <v>0.77463000000000004</v>
      </c>
      <c r="G409" s="58">
        <v>40382</v>
      </c>
      <c r="H409">
        <v>1.3370500000000001</v>
      </c>
    </row>
    <row r="410" spans="1:8">
      <c r="A410" s="58">
        <v>40385</v>
      </c>
      <c r="B410">
        <v>1.0323</v>
      </c>
      <c r="D410" s="58">
        <v>40385</v>
      </c>
      <c r="E410">
        <v>0.76956999999999998</v>
      </c>
      <c r="G410" s="58">
        <v>40385</v>
      </c>
      <c r="H410">
        <v>1.34137</v>
      </c>
    </row>
    <row r="411" spans="1:8">
      <c r="A411" s="58">
        <v>40386</v>
      </c>
      <c r="B411">
        <v>1.0353699999999999</v>
      </c>
      <c r="D411" s="58">
        <v>40386</v>
      </c>
      <c r="E411">
        <v>0.76946999999999999</v>
      </c>
      <c r="G411" s="58">
        <v>40386</v>
      </c>
      <c r="H411">
        <v>1.345567</v>
      </c>
    </row>
    <row r="412" spans="1:8">
      <c r="A412" s="58">
        <v>40387</v>
      </c>
      <c r="B412">
        <v>1.03881</v>
      </c>
      <c r="D412" s="58">
        <v>40387</v>
      </c>
      <c r="E412">
        <v>0.76954</v>
      </c>
      <c r="G412" s="58">
        <v>40387</v>
      </c>
      <c r="H412">
        <v>1.3499380000000001</v>
      </c>
    </row>
    <row r="413" spans="1:8">
      <c r="A413" s="58">
        <v>40388</v>
      </c>
      <c r="B413">
        <v>1.03714</v>
      </c>
      <c r="D413" s="58">
        <v>40388</v>
      </c>
      <c r="E413">
        <v>0.76466999999999996</v>
      </c>
      <c r="G413" s="58">
        <v>40388</v>
      </c>
      <c r="H413">
        <v>1.3567499999999999</v>
      </c>
    </row>
    <row r="414" spans="1:8">
      <c r="A414" s="58">
        <v>40389</v>
      </c>
      <c r="B414">
        <v>1.0297499999999999</v>
      </c>
      <c r="D414" s="58">
        <v>40389</v>
      </c>
      <c r="E414">
        <v>0.76619999999999999</v>
      </c>
      <c r="G414" s="58">
        <v>40389</v>
      </c>
      <c r="H414">
        <v>1.3439449999999999</v>
      </c>
    </row>
    <row r="415" spans="1:8">
      <c r="A415" s="58">
        <v>40392</v>
      </c>
      <c r="B415">
        <v>1.0228699999999999</v>
      </c>
      <c r="D415" s="58">
        <v>40392</v>
      </c>
      <c r="E415">
        <v>0.75875999999999999</v>
      </c>
      <c r="G415" s="58">
        <v>40392</v>
      </c>
      <c r="H415">
        <v>1.3481449999999999</v>
      </c>
    </row>
    <row r="416" spans="1:8">
      <c r="A416" s="58">
        <v>40393</v>
      </c>
      <c r="B416">
        <v>1.0235000000000001</v>
      </c>
      <c r="D416" s="58">
        <v>40393</v>
      </c>
      <c r="E416">
        <v>0.75583</v>
      </c>
      <c r="G416" s="58">
        <v>40393</v>
      </c>
      <c r="H416">
        <v>1.354115</v>
      </c>
    </row>
    <row r="417" spans="1:8">
      <c r="A417" s="58">
        <v>40394</v>
      </c>
      <c r="B417">
        <v>1.01813</v>
      </c>
      <c r="D417" s="58">
        <v>40394</v>
      </c>
      <c r="E417">
        <v>0.75982000000000005</v>
      </c>
      <c r="G417" s="58">
        <v>40394</v>
      </c>
      <c r="H417">
        <v>1.34005</v>
      </c>
    </row>
    <row r="418" spans="1:8">
      <c r="A418" s="58">
        <v>40395</v>
      </c>
      <c r="B418">
        <v>1.0167600000000001</v>
      </c>
      <c r="D418" s="58">
        <v>40395</v>
      </c>
      <c r="E418">
        <v>0.75819999999999999</v>
      </c>
      <c r="G418" s="58">
        <v>40395</v>
      </c>
      <c r="H418">
        <v>1.3410250000000001</v>
      </c>
    </row>
    <row r="419" spans="1:8">
      <c r="A419" s="58">
        <v>40396</v>
      </c>
      <c r="B419">
        <v>1.0274000000000001</v>
      </c>
      <c r="D419" s="58">
        <v>40396</v>
      </c>
      <c r="E419">
        <v>0.75297999999999998</v>
      </c>
      <c r="G419" s="58">
        <v>40396</v>
      </c>
      <c r="H419">
        <v>1.3644700000000001</v>
      </c>
    </row>
    <row r="420" spans="1:8">
      <c r="A420" s="58">
        <v>40399</v>
      </c>
      <c r="B420">
        <v>1.0270299999999999</v>
      </c>
      <c r="D420" s="58">
        <v>40399</v>
      </c>
      <c r="E420">
        <v>0.75634000000000001</v>
      </c>
      <c r="G420" s="58">
        <v>40399</v>
      </c>
      <c r="H420">
        <v>1.3579600000000001</v>
      </c>
    </row>
    <row r="421" spans="1:8">
      <c r="A421" s="58">
        <v>40400</v>
      </c>
      <c r="B421">
        <v>1.0313600000000001</v>
      </c>
      <c r="D421" s="58">
        <v>40400</v>
      </c>
      <c r="E421">
        <v>0.75888999999999995</v>
      </c>
      <c r="G421" s="58">
        <v>40400</v>
      </c>
      <c r="H421">
        <v>1.358995</v>
      </c>
    </row>
    <row r="422" spans="1:8">
      <c r="A422" s="58">
        <v>40401</v>
      </c>
      <c r="B422">
        <v>1.0463499999999999</v>
      </c>
      <c r="D422" s="58">
        <v>40401</v>
      </c>
      <c r="E422">
        <v>0.77742</v>
      </c>
      <c r="G422" s="58">
        <v>40401</v>
      </c>
      <c r="H422">
        <v>1.345942</v>
      </c>
    </row>
    <row r="423" spans="1:8">
      <c r="A423" s="58">
        <v>40402</v>
      </c>
      <c r="B423">
        <v>1.0423499999999999</v>
      </c>
      <c r="D423" s="58">
        <v>40402</v>
      </c>
      <c r="E423">
        <v>0.77947999999999995</v>
      </c>
      <c r="G423" s="58">
        <v>40402</v>
      </c>
      <c r="H423">
        <v>1.337297</v>
      </c>
    </row>
    <row r="424" spans="1:8">
      <c r="A424" s="58">
        <v>40403</v>
      </c>
      <c r="B424">
        <v>1.04189</v>
      </c>
      <c r="D424" s="58">
        <v>40403</v>
      </c>
      <c r="E424">
        <v>0.78405000000000002</v>
      </c>
      <c r="G424" s="58">
        <v>40403</v>
      </c>
      <c r="H424">
        <v>1.3287849999999999</v>
      </c>
    </row>
    <row r="425" spans="1:8">
      <c r="A425" s="58">
        <v>40406</v>
      </c>
      <c r="B425">
        <v>1.04345</v>
      </c>
      <c r="D425" s="58">
        <v>40406</v>
      </c>
      <c r="E425">
        <v>0.77963000000000005</v>
      </c>
      <c r="G425" s="58">
        <v>40406</v>
      </c>
      <c r="H425">
        <v>1.3384</v>
      </c>
    </row>
    <row r="426" spans="1:8">
      <c r="A426" s="58">
        <v>40407</v>
      </c>
      <c r="B426">
        <v>1.0320499999999999</v>
      </c>
      <c r="D426" s="58">
        <v>40407</v>
      </c>
      <c r="E426">
        <v>0.77610000000000001</v>
      </c>
      <c r="G426" s="58">
        <v>40407</v>
      </c>
      <c r="H426">
        <v>1.32975</v>
      </c>
    </row>
    <row r="427" spans="1:8">
      <c r="A427" s="58">
        <v>40408</v>
      </c>
      <c r="B427">
        <v>1.0296000000000001</v>
      </c>
      <c r="D427" s="58">
        <v>40408</v>
      </c>
      <c r="E427">
        <v>0.77803</v>
      </c>
      <c r="G427" s="58">
        <v>40408</v>
      </c>
      <c r="H427">
        <v>1.3233200000000001</v>
      </c>
    </row>
    <row r="428" spans="1:8">
      <c r="A428" s="58">
        <v>40409</v>
      </c>
      <c r="B428">
        <v>1.0404</v>
      </c>
      <c r="D428" s="58">
        <v>40409</v>
      </c>
      <c r="E428">
        <v>0.77983000000000002</v>
      </c>
      <c r="G428" s="58">
        <v>40409</v>
      </c>
      <c r="H428">
        <v>1.3341129999999999</v>
      </c>
    </row>
    <row r="429" spans="1:8">
      <c r="A429" s="58">
        <v>40410</v>
      </c>
      <c r="B429">
        <v>1.04745</v>
      </c>
      <c r="D429" s="58">
        <v>40410</v>
      </c>
      <c r="E429">
        <v>0.78668000000000005</v>
      </c>
      <c r="G429" s="58">
        <v>40410</v>
      </c>
      <c r="H429">
        <v>1.331515</v>
      </c>
    </row>
    <row r="430" spans="1:8">
      <c r="A430" s="58">
        <v>40413</v>
      </c>
      <c r="B430">
        <v>1.0522</v>
      </c>
      <c r="D430" s="58">
        <v>40413</v>
      </c>
      <c r="E430">
        <v>0.79010000000000002</v>
      </c>
      <c r="G430" s="58">
        <v>40413</v>
      </c>
      <c r="H430">
        <v>1.331725</v>
      </c>
    </row>
    <row r="431" spans="1:8">
      <c r="A431" s="58">
        <v>40414</v>
      </c>
      <c r="B431">
        <v>1.0614600000000001</v>
      </c>
      <c r="D431" s="58">
        <v>40414</v>
      </c>
      <c r="E431">
        <v>0.79193999999999998</v>
      </c>
      <c r="G431" s="58">
        <v>40414</v>
      </c>
      <c r="H431">
        <v>1.340433</v>
      </c>
    </row>
    <row r="432" spans="1:8">
      <c r="A432" s="58">
        <v>40415</v>
      </c>
      <c r="B432">
        <v>1.05959</v>
      </c>
      <c r="D432" s="58">
        <v>40415</v>
      </c>
      <c r="E432">
        <v>0.78998000000000002</v>
      </c>
      <c r="G432" s="58">
        <v>40415</v>
      </c>
      <c r="H432">
        <v>1.34131</v>
      </c>
    </row>
    <row r="433" spans="1:8">
      <c r="A433" s="58">
        <v>40416</v>
      </c>
      <c r="B433">
        <v>1.0578700000000001</v>
      </c>
      <c r="D433" s="58">
        <v>40416</v>
      </c>
      <c r="E433">
        <v>0.78641000000000005</v>
      </c>
      <c r="G433" s="58">
        <v>40416</v>
      </c>
      <c r="H433">
        <v>1.3452470000000001</v>
      </c>
    </row>
    <row r="434" spans="1:8">
      <c r="A434" s="58">
        <v>40417</v>
      </c>
      <c r="B434">
        <v>1.0507500000000001</v>
      </c>
      <c r="D434" s="58">
        <v>40417</v>
      </c>
      <c r="E434">
        <v>0.78381999999999996</v>
      </c>
      <c r="G434" s="58">
        <v>40417</v>
      </c>
      <c r="H434">
        <v>1.341075</v>
      </c>
    </row>
    <row r="435" spans="1:8">
      <c r="A435" s="58">
        <v>40420</v>
      </c>
      <c r="B435">
        <v>1.0600499999999999</v>
      </c>
      <c r="D435" s="58">
        <v>40420</v>
      </c>
      <c r="E435">
        <v>0.78973000000000004</v>
      </c>
      <c r="G435" s="58">
        <v>40420</v>
      </c>
      <c r="H435">
        <v>1.3421750000000001</v>
      </c>
    </row>
    <row r="436" spans="1:8">
      <c r="A436" s="58">
        <v>40421</v>
      </c>
      <c r="B436">
        <v>1.0656000000000001</v>
      </c>
      <c r="D436" s="58">
        <v>40421</v>
      </c>
      <c r="E436">
        <v>0.78868000000000005</v>
      </c>
      <c r="G436" s="58">
        <v>40421</v>
      </c>
      <c r="H436">
        <v>1.351175</v>
      </c>
    </row>
    <row r="437" spans="1:8">
      <c r="A437" s="58">
        <v>40422</v>
      </c>
      <c r="B437">
        <v>1.04975</v>
      </c>
      <c r="D437" s="58">
        <v>40422</v>
      </c>
      <c r="E437">
        <v>0.78073000000000004</v>
      </c>
      <c r="G437" s="58">
        <v>40422</v>
      </c>
      <c r="H437">
        <v>1.344595</v>
      </c>
    </row>
    <row r="438" spans="1:8">
      <c r="A438" s="58">
        <v>40423</v>
      </c>
      <c r="B438">
        <v>1.0523800000000001</v>
      </c>
      <c r="D438" s="58">
        <v>40423</v>
      </c>
      <c r="E438">
        <v>0.77966000000000002</v>
      </c>
      <c r="G438" s="58">
        <v>40423</v>
      </c>
      <c r="H438">
        <v>1.3498479999999999</v>
      </c>
    </row>
    <row r="439" spans="1:8">
      <c r="A439" s="58">
        <v>40424</v>
      </c>
      <c r="B439">
        <v>1.0387500000000001</v>
      </c>
      <c r="D439" s="58">
        <v>40424</v>
      </c>
      <c r="E439">
        <v>0.77542999999999995</v>
      </c>
      <c r="G439" s="58">
        <v>40424</v>
      </c>
      <c r="H439">
        <v>1.3396330000000001</v>
      </c>
    </row>
    <row r="440" spans="1:8">
      <c r="A440" s="58">
        <v>40427</v>
      </c>
      <c r="B440">
        <v>1.0354000000000001</v>
      </c>
      <c r="D440" s="58">
        <v>40427</v>
      </c>
      <c r="E440">
        <v>0.77666000000000002</v>
      </c>
      <c r="G440" s="58">
        <v>40427</v>
      </c>
      <c r="H440">
        <v>1.3331</v>
      </c>
    </row>
    <row r="441" spans="1:8">
      <c r="A441" s="58">
        <v>40428</v>
      </c>
      <c r="B441">
        <v>1.0479499999999999</v>
      </c>
      <c r="D441" s="58">
        <v>40428</v>
      </c>
      <c r="E441">
        <v>0.78852</v>
      </c>
      <c r="G441" s="58">
        <v>40428</v>
      </c>
      <c r="H441">
        <v>1.3290250000000001</v>
      </c>
    </row>
    <row r="442" spans="1:8">
      <c r="A442" s="58">
        <v>40429</v>
      </c>
      <c r="B442">
        <v>1.0374699999999999</v>
      </c>
      <c r="D442" s="58">
        <v>40429</v>
      </c>
      <c r="E442">
        <v>0.78613999999999995</v>
      </c>
      <c r="G442" s="58">
        <v>40429</v>
      </c>
      <c r="H442">
        <v>1.3197099999999999</v>
      </c>
    </row>
    <row r="443" spans="1:8">
      <c r="A443" s="58">
        <v>40430</v>
      </c>
      <c r="B443">
        <v>1.0339100000000001</v>
      </c>
      <c r="D443" s="58">
        <v>40430</v>
      </c>
      <c r="E443">
        <v>0.78768000000000005</v>
      </c>
      <c r="G443" s="58">
        <v>40430</v>
      </c>
      <c r="H443">
        <v>1.3126769999999999</v>
      </c>
    </row>
    <row r="444" spans="1:8">
      <c r="A444" s="58">
        <v>40431</v>
      </c>
      <c r="B444">
        <v>1.0369999999999999</v>
      </c>
      <c r="D444" s="58">
        <v>40431</v>
      </c>
      <c r="E444">
        <v>0.78871000000000002</v>
      </c>
      <c r="G444" s="58">
        <v>40431</v>
      </c>
      <c r="H444">
        <v>1.31497</v>
      </c>
    </row>
    <row r="445" spans="1:8">
      <c r="A445" s="58">
        <v>40434</v>
      </c>
      <c r="B445">
        <v>1.02711</v>
      </c>
      <c r="D445" s="58">
        <v>40434</v>
      </c>
      <c r="E445">
        <v>0.77625</v>
      </c>
      <c r="G445" s="58">
        <v>40434</v>
      </c>
      <c r="H445">
        <v>1.32331</v>
      </c>
    </row>
    <row r="446" spans="1:8">
      <c r="A446" s="58">
        <v>40435</v>
      </c>
      <c r="B446">
        <v>1.02746</v>
      </c>
      <c r="D446" s="58">
        <v>40435</v>
      </c>
      <c r="E446">
        <v>0.76934999999999998</v>
      </c>
      <c r="G446" s="58">
        <v>40435</v>
      </c>
      <c r="H446">
        <v>1.33558</v>
      </c>
    </row>
    <row r="447" spans="1:8">
      <c r="A447" s="58">
        <v>40436</v>
      </c>
      <c r="B447">
        <v>1.0262</v>
      </c>
      <c r="D447" s="58">
        <v>40436</v>
      </c>
      <c r="E447">
        <v>0.76858000000000004</v>
      </c>
      <c r="G447" s="58">
        <v>40436</v>
      </c>
      <c r="H447">
        <v>1.3351919999999999</v>
      </c>
    </row>
    <row r="448" spans="1:8">
      <c r="A448" s="58">
        <v>40437</v>
      </c>
      <c r="B448">
        <v>1.02654</v>
      </c>
      <c r="D448" s="58">
        <v>40437</v>
      </c>
      <c r="E448">
        <v>0.76466999999999996</v>
      </c>
      <c r="G448" s="58">
        <v>40437</v>
      </c>
      <c r="H448">
        <v>1.342565</v>
      </c>
    </row>
    <row r="449" spans="1:8">
      <c r="A449" s="58">
        <v>40438</v>
      </c>
      <c r="B449">
        <v>1.03295</v>
      </c>
      <c r="D449" s="58">
        <v>40438</v>
      </c>
      <c r="E449">
        <v>0.76631000000000005</v>
      </c>
      <c r="G449" s="58">
        <v>40438</v>
      </c>
      <c r="H449">
        <v>1.347915</v>
      </c>
    </row>
    <row r="450" spans="1:8">
      <c r="A450" s="58">
        <v>40441</v>
      </c>
      <c r="B450">
        <v>1.0282500000000001</v>
      </c>
      <c r="D450" s="58">
        <v>40441</v>
      </c>
      <c r="E450">
        <v>0.76563000000000003</v>
      </c>
      <c r="G450" s="58">
        <v>40441</v>
      </c>
      <c r="H450">
        <v>1.3430869999999999</v>
      </c>
    </row>
    <row r="451" spans="1:8">
      <c r="A451" s="58">
        <v>40442</v>
      </c>
      <c r="B451">
        <v>1.02681</v>
      </c>
      <c r="D451" s="58">
        <v>40442</v>
      </c>
      <c r="E451">
        <v>0.75390000000000001</v>
      </c>
      <c r="G451" s="58">
        <v>40442</v>
      </c>
      <c r="H451">
        <v>1.362033</v>
      </c>
    </row>
    <row r="452" spans="1:8">
      <c r="A452" s="58">
        <v>40443</v>
      </c>
      <c r="B452">
        <v>1.03078</v>
      </c>
      <c r="D452" s="58">
        <v>40443</v>
      </c>
      <c r="E452">
        <v>0.74595999999999996</v>
      </c>
      <c r="G452" s="58">
        <v>40443</v>
      </c>
      <c r="H452">
        <v>1.381785</v>
      </c>
    </row>
    <row r="453" spans="1:8">
      <c r="A453" s="58">
        <v>40444</v>
      </c>
      <c r="B453">
        <v>1.0343199999999999</v>
      </c>
      <c r="D453" s="58">
        <v>40444</v>
      </c>
      <c r="E453">
        <v>0.75107000000000002</v>
      </c>
      <c r="G453" s="58">
        <v>40444</v>
      </c>
      <c r="H453">
        <v>1.37714</v>
      </c>
    </row>
    <row r="454" spans="1:8">
      <c r="A454" s="58">
        <v>40445</v>
      </c>
      <c r="B454">
        <v>1.0241</v>
      </c>
      <c r="D454" s="58">
        <v>40445</v>
      </c>
      <c r="E454">
        <v>0.74121000000000004</v>
      </c>
      <c r="G454" s="58">
        <v>40445</v>
      </c>
      <c r="H454">
        <v>1.38168</v>
      </c>
    </row>
    <row r="455" spans="1:8">
      <c r="A455" s="58">
        <v>40448</v>
      </c>
      <c r="B455">
        <v>1.0292699999999999</v>
      </c>
      <c r="D455" s="58">
        <v>40448</v>
      </c>
      <c r="E455">
        <v>0.74324999999999997</v>
      </c>
      <c r="G455" s="58">
        <v>40448</v>
      </c>
      <c r="H455">
        <v>1.3848449999999999</v>
      </c>
    </row>
    <row r="456" spans="1:8">
      <c r="A456" s="58">
        <v>40449</v>
      </c>
      <c r="B456">
        <v>1.0297099999999999</v>
      </c>
      <c r="D456" s="58">
        <v>40449</v>
      </c>
      <c r="E456">
        <v>0.73609000000000002</v>
      </c>
      <c r="G456" s="58">
        <v>40449</v>
      </c>
      <c r="H456">
        <v>1.3989150000000001</v>
      </c>
    </row>
    <row r="457" spans="1:8">
      <c r="A457" s="58">
        <v>40450</v>
      </c>
      <c r="B457">
        <v>1.0326299999999999</v>
      </c>
      <c r="D457" s="58">
        <v>40450</v>
      </c>
      <c r="E457">
        <v>0.73385999999999996</v>
      </c>
      <c r="G457" s="58">
        <v>40450</v>
      </c>
      <c r="H457">
        <v>1.407095</v>
      </c>
    </row>
    <row r="458" spans="1:8">
      <c r="A458" s="58">
        <v>40451</v>
      </c>
      <c r="B458">
        <v>1.0292300000000001</v>
      </c>
      <c r="D458" s="58">
        <v>40451</v>
      </c>
      <c r="E458">
        <v>0.73343999999999998</v>
      </c>
      <c r="G458" s="58">
        <v>40451</v>
      </c>
      <c r="H458">
        <v>1.4033850000000001</v>
      </c>
    </row>
    <row r="459" spans="1:8">
      <c r="A459" s="58">
        <v>40452</v>
      </c>
      <c r="B459">
        <v>1.01966</v>
      </c>
      <c r="D459" s="58">
        <v>40452</v>
      </c>
      <c r="E459">
        <v>0.72509000000000001</v>
      </c>
      <c r="G459" s="58">
        <v>40452</v>
      </c>
      <c r="H459">
        <v>1.4062600000000001</v>
      </c>
    </row>
    <row r="460" spans="1:8">
      <c r="A460" s="58">
        <v>40455</v>
      </c>
      <c r="B460">
        <v>1.0238499999999999</v>
      </c>
      <c r="D460" s="58">
        <v>40455</v>
      </c>
      <c r="E460">
        <v>0.73070000000000002</v>
      </c>
      <c r="G460" s="58">
        <v>40455</v>
      </c>
      <c r="H460">
        <v>1.4012199999999999</v>
      </c>
    </row>
    <row r="461" spans="1:8">
      <c r="A461" s="58">
        <v>40456</v>
      </c>
      <c r="B461">
        <v>1.0158100000000001</v>
      </c>
      <c r="D461" s="58">
        <v>40456</v>
      </c>
      <c r="E461">
        <v>0.72258999999999995</v>
      </c>
      <c r="G461" s="58">
        <v>40456</v>
      </c>
      <c r="H461">
        <v>1.4058999999999999</v>
      </c>
    </row>
    <row r="462" spans="1:8">
      <c r="A462" s="58">
        <v>40457</v>
      </c>
      <c r="B462">
        <v>1.01111</v>
      </c>
      <c r="D462" s="58">
        <v>40457</v>
      </c>
      <c r="E462">
        <v>0.71787999999999996</v>
      </c>
      <c r="G462" s="58">
        <v>40457</v>
      </c>
      <c r="H462">
        <v>1.40849</v>
      </c>
    </row>
    <row r="463" spans="1:8">
      <c r="A463" s="58">
        <v>40458</v>
      </c>
      <c r="B463">
        <v>1.0173700000000001</v>
      </c>
      <c r="D463" s="58">
        <v>40458</v>
      </c>
      <c r="E463">
        <v>0.71808000000000005</v>
      </c>
      <c r="G463" s="58">
        <v>40458</v>
      </c>
      <c r="H463">
        <v>1.41696</v>
      </c>
    </row>
    <row r="464" spans="1:8">
      <c r="A464" s="58">
        <v>40459</v>
      </c>
      <c r="B464">
        <v>1.0111000000000001</v>
      </c>
      <c r="D464" s="58">
        <v>40459</v>
      </c>
      <c r="E464">
        <v>0.71755000000000002</v>
      </c>
      <c r="G464" s="58">
        <v>40459</v>
      </c>
      <c r="H464">
        <v>1.4093200000000001</v>
      </c>
    </row>
    <row r="465" spans="1:8">
      <c r="A465" s="58">
        <v>40462</v>
      </c>
      <c r="B465">
        <v>1.0138499999999999</v>
      </c>
      <c r="D465" s="58">
        <v>40462</v>
      </c>
      <c r="E465">
        <v>0.72067000000000003</v>
      </c>
      <c r="G465" s="58">
        <v>40462</v>
      </c>
      <c r="H465">
        <v>1.4067400000000001</v>
      </c>
    </row>
    <row r="466" spans="1:8">
      <c r="A466" s="58">
        <v>40463</v>
      </c>
      <c r="B466">
        <v>1.01013</v>
      </c>
      <c r="D466" s="58">
        <v>40463</v>
      </c>
      <c r="E466">
        <v>0.71816000000000002</v>
      </c>
      <c r="G466" s="58">
        <v>40463</v>
      </c>
      <c r="H466">
        <v>1.4066620000000001</v>
      </c>
    </row>
    <row r="467" spans="1:8">
      <c r="A467" s="58">
        <v>40464</v>
      </c>
      <c r="B467">
        <v>1.0033399999999999</v>
      </c>
      <c r="D467" s="58">
        <v>40464</v>
      </c>
      <c r="E467">
        <v>0.71626000000000001</v>
      </c>
      <c r="G467" s="58">
        <v>40464</v>
      </c>
      <c r="H467">
        <v>1.4008499999999999</v>
      </c>
    </row>
    <row r="468" spans="1:8">
      <c r="A468" s="58">
        <v>40465</v>
      </c>
      <c r="B468">
        <v>1.00406</v>
      </c>
      <c r="D468" s="58">
        <v>40465</v>
      </c>
      <c r="E468">
        <v>0.70999000000000001</v>
      </c>
      <c r="G468" s="58">
        <v>40465</v>
      </c>
      <c r="H468">
        <v>1.414255</v>
      </c>
    </row>
    <row r="469" spans="1:8">
      <c r="A469" s="58">
        <v>40466</v>
      </c>
      <c r="B469">
        <v>1.0103500000000001</v>
      </c>
      <c r="D469" s="58">
        <v>40466</v>
      </c>
      <c r="E469">
        <v>0.71545999999999998</v>
      </c>
      <c r="G469" s="58">
        <v>40466</v>
      </c>
      <c r="H469">
        <v>1.412285</v>
      </c>
    </row>
    <row r="470" spans="1:8">
      <c r="A470" s="58">
        <v>40469</v>
      </c>
      <c r="B470">
        <v>1.0172399999999999</v>
      </c>
      <c r="D470" s="58">
        <v>40469</v>
      </c>
      <c r="E470">
        <v>0.71767000000000003</v>
      </c>
      <c r="G470" s="58">
        <v>40469</v>
      </c>
      <c r="H470">
        <v>1.4174100000000001</v>
      </c>
    </row>
    <row r="471" spans="1:8">
      <c r="A471" s="58">
        <v>40470</v>
      </c>
      <c r="B471">
        <v>1.0336000000000001</v>
      </c>
      <c r="D471" s="58">
        <v>40470</v>
      </c>
      <c r="E471">
        <v>0.72851999999999995</v>
      </c>
      <c r="G471" s="58">
        <v>40470</v>
      </c>
      <c r="H471">
        <v>1.4187400000000001</v>
      </c>
    </row>
    <row r="472" spans="1:8">
      <c r="A472" s="58">
        <v>40471</v>
      </c>
      <c r="B472">
        <v>1.02102</v>
      </c>
      <c r="D472" s="58">
        <v>40471</v>
      </c>
      <c r="E472">
        <v>0.71613000000000004</v>
      </c>
      <c r="G472" s="58">
        <v>40471</v>
      </c>
      <c r="H472">
        <v>1.425805</v>
      </c>
    </row>
    <row r="473" spans="1:8">
      <c r="A473" s="58">
        <v>40472</v>
      </c>
      <c r="B473">
        <v>1.02671</v>
      </c>
      <c r="D473" s="58">
        <v>40472</v>
      </c>
      <c r="E473">
        <v>0.71838000000000002</v>
      </c>
      <c r="G473" s="58">
        <v>40472</v>
      </c>
      <c r="H473">
        <v>1.429292</v>
      </c>
    </row>
    <row r="474" spans="1:8">
      <c r="A474" s="58">
        <v>40473</v>
      </c>
      <c r="B474">
        <v>1.0259100000000001</v>
      </c>
      <c r="D474" s="58">
        <v>40473</v>
      </c>
      <c r="E474">
        <v>0.71667000000000003</v>
      </c>
      <c r="G474" s="58">
        <v>40473</v>
      </c>
      <c r="H474">
        <v>1.431535</v>
      </c>
    </row>
    <row r="475" spans="1:8">
      <c r="A475" s="58">
        <v>40476</v>
      </c>
      <c r="B475">
        <v>1.0199800000000001</v>
      </c>
      <c r="D475" s="58">
        <v>40476</v>
      </c>
      <c r="E475">
        <v>0.71608000000000005</v>
      </c>
      <c r="G475" s="58">
        <v>40476</v>
      </c>
      <c r="H475">
        <v>1.4243999999999999</v>
      </c>
    </row>
    <row r="476" spans="1:8">
      <c r="A476" s="58">
        <v>40477</v>
      </c>
      <c r="B476">
        <v>1.0238700000000001</v>
      </c>
      <c r="D476" s="58">
        <v>40477</v>
      </c>
      <c r="E476">
        <v>0.72153999999999996</v>
      </c>
      <c r="G476" s="58">
        <v>40477</v>
      </c>
      <c r="H476">
        <v>1.419025</v>
      </c>
    </row>
    <row r="477" spans="1:8">
      <c r="A477" s="58">
        <v>40478</v>
      </c>
      <c r="B477">
        <v>1.0281499999999999</v>
      </c>
      <c r="D477" s="58">
        <v>40478</v>
      </c>
      <c r="E477">
        <v>0.72626000000000002</v>
      </c>
      <c r="G477" s="58">
        <v>40478</v>
      </c>
      <c r="H477">
        <v>1.4157280000000001</v>
      </c>
    </row>
    <row r="478" spans="1:8">
      <c r="A478" s="58">
        <v>40479</v>
      </c>
      <c r="B478">
        <v>1.02112</v>
      </c>
      <c r="D478" s="58">
        <v>40479</v>
      </c>
      <c r="E478">
        <v>0.71784999999999999</v>
      </c>
      <c r="G478" s="58">
        <v>40479</v>
      </c>
      <c r="H478">
        <v>1.4224999999999999</v>
      </c>
    </row>
    <row r="479" spans="1:8">
      <c r="A479" s="58">
        <v>40480</v>
      </c>
      <c r="B479">
        <v>1.0194000000000001</v>
      </c>
      <c r="D479" s="58">
        <v>40480</v>
      </c>
      <c r="E479">
        <v>0.71699999999999997</v>
      </c>
      <c r="G479" s="58">
        <v>40480</v>
      </c>
      <c r="H479">
        <v>1.421745</v>
      </c>
    </row>
    <row r="480" spans="1:8">
      <c r="A480" s="58">
        <v>40483</v>
      </c>
      <c r="B480">
        <v>1.01525</v>
      </c>
      <c r="D480" s="58">
        <v>40483</v>
      </c>
      <c r="E480">
        <v>0.71982000000000002</v>
      </c>
      <c r="G480" s="58">
        <v>40483</v>
      </c>
      <c r="H480">
        <v>1.4105050000000001</v>
      </c>
    </row>
    <row r="481" spans="1:8">
      <c r="A481" s="58">
        <v>40484</v>
      </c>
      <c r="B481">
        <v>1.0081800000000001</v>
      </c>
      <c r="D481" s="58">
        <v>40484</v>
      </c>
      <c r="E481">
        <v>0.71257999999999999</v>
      </c>
      <c r="G481" s="58">
        <v>40484</v>
      </c>
      <c r="H481">
        <v>1.4149579999999999</v>
      </c>
    </row>
    <row r="482" spans="1:8">
      <c r="A482" s="58">
        <v>40485</v>
      </c>
      <c r="B482">
        <v>1.0052300000000001</v>
      </c>
      <c r="D482" s="58">
        <v>40485</v>
      </c>
      <c r="E482">
        <v>0.70726</v>
      </c>
      <c r="G482" s="58">
        <v>40485</v>
      </c>
      <c r="H482">
        <v>1.4212750000000001</v>
      </c>
    </row>
    <row r="483" spans="1:8">
      <c r="A483" s="58">
        <v>40486</v>
      </c>
      <c r="B483">
        <v>1.0022500000000001</v>
      </c>
      <c r="D483" s="58">
        <v>40486</v>
      </c>
      <c r="E483">
        <v>0.70384999999999998</v>
      </c>
      <c r="G483" s="58">
        <v>40486</v>
      </c>
      <c r="H483">
        <v>1.4240249999999999</v>
      </c>
    </row>
    <row r="484" spans="1:8">
      <c r="A484" s="58">
        <v>40487</v>
      </c>
      <c r="B484">
        <v>1.0001</v>
      </c>
      <c r="D484" s="58">
        <v>40487</v>
      </c>
      <c r="E484">
        <v>0.71265999999999996</v>
      </c>
      <c r="G484" s="58">
        <v>40487</v>
      </c>
      <c r="H484">
        <v>1.4036999999999999</v>
      </c>
    </row>
    <row r="485" spans="1:8">
      <c r="A485" s="58">
        <v>40490</v>
      </c>
      <c r="B485">
        <v>1.00356</v>
      </c>
      <c r="D485" s="58">
        <v>40490</v>
      </c>
      <c r="E485">
        <v>0.71838999999999997</v>
      </c>
      <c r="G485" s="58">
        <v>40490</v>
      </c>
      <c r="H485">
        <v>1.397035</v>
      </c>
    </row>
    <row r="486" spans="1:8">
      <c r="A486" s="58">
        <v>40491</v>
      </c>
      <c r="B486">
        <v>1.0080199999999999</v>
      </c>
      <c r="D486" s="58">
        <v>40491</v>
      </c>
      <c r="E486">
        <v>0.72606999999999999</v>
      </c>
      <c r="G486" s="58">
        <v>40491</v>
      </c>
      <c r="H486">
        <v>1.388382</v>
      </c>
    </row>
    <row r="487" spans="1:8">
      <c r="A487" s="58">
        <v>40492</v>
      </c>
      <c r="B487">
        <v>1.0009399999999999</v>
      </c>
      <c r="D487" s="58">
        <v>40492</v>
      </c>
      <c r="E487">
        <v>0.72553000000000001</v>
      </c>
      <c r="G487" s="58">
        <v>40492</v>
      </c>
      <c r="H487">
        <v>1.37961</v>
      </c>
    </row>
    <row r="488" spans="1:8">
      <c r="A488" s="58">
        <v>40493</v>
      </c>
      <c r="B488">
        <v>1.00326</v>
      </c>
      <c r="D488" s="58">
        <v>40493</v>
      </c>
      <c r="E488">
        <v>0.73167000000000004</v>
      </c>
      <c r="G488" s="58">
        <v>40493</v>
      </c>
      <c r="H488">
        <v>1.3712849999999999</v>
      </c>
    </row>
    <row r="489" spans="1:8">
      <c r="A489" s="58">
        <v>40494</v>
      </c>
      <c r="B489">
        <v>1.01233</v>
      </c>
      <c r="D489" s="58">
        <v>40494</v>
      </c>
      <c r="E489">
        <v>0.73036000000000001</v>
      </c>
      <c r="G489" s="58">
        <v>40494</v>
      </c>
      <c r="H489">
        <v>1.3860000000000001</v>
      </c>
    </row>
    <row r="490" spans="1:8">
      <c r="A490" s="58">
        <v>40497</v>
      </c>
      <c r="B490">
        <v>1.0098499999999999</v>
      </c>
      <c r="D490" s="58">
        <v>40497</v>
      </c>
      <c r="E490">
        <v>0.73601000000000005</v>
      </c>
      <c r="G490" s="58">
        <v>40497</v>
      </c>
      <c r="H490">
        <v>1.3720950000000001</v>
      </c>
    </row>
    <row r="491" spans="1:8">
      <c r="A491" s="58">
        <v>40498</v>
      </c>
      <c r="B491">
        <v>1.0223199999999999</v>
      </c>
      <c r="D491" s="58">
        <v>40498</v>
      </c>
      <c r="E491">
        <v>0.74134999999999995</v>
      </c>
      <c r="G491" s="58">
        <v>40498</v>
      </c>
      <c r="H491">
        <v>1.3791450000000001</v>
      </c>
    </row>
    <row r="492" spans="1:8">
      <c r="A492" s="58">
        <v>40499</v>
      </c>
      <c r="B492">
        <v>1.0246200000000001</v>
      </c>
      <c r="D492" s="58">
        <v>40499</v>
      </c>
      <c r="E492">
        <v>0.73914999999999997</v>
      </c>
      <c r="G492" s="58">
        <v>40499</v>
      </c>
      <c r="H492">
        <v>1.3862700000000001</v>
      </c>
    </row>
    <row r="493" spans="1:8">
      <c r="A493" s="58">
        <v>40500</v>
      </c>
      <c r="B493">
        <v>1.01895</v>
      </c>
      <c r="D493" s="58">
        <v>40500</v>
      </c>
      <c r="E493">
        <v>0.73299000000000003</v>
      </c>
      <c r="G493" s="58">
        <v>40500</v>
      </c>
      <c r="H493">
        <v>1.3902749999999999</v>
      </c>
    </row>
    <row r="494" spans="1:8">
      <c r="A494" s="58">
        <v>40501</v>
      </c>
      <c r="B494">
        <v>1.01684</v>
      </c>
      <c r="D494" s="58">
        <v>40501</v>
      </c>
      <c r="E494">
        <v>0.73138000000000003</v>
      </c>
      <c r="G494" s="58">
        <v>40501</v>
      </c>
      <c r="H494">
        <v>1.39029</v>
      </c>
    </row>
    <row r="495" spans="1:8">
      <c r="A495" s="58">
        <v>40504</v>
      </c>
      <c r="B495">
        <v>1.0187299999999999</v>
      </c>
      <c r="D495" s="58">
        <v>40504</v>
      </c>
      <c r="E495">
        <v>0.73384000000000005</v>
      </c>
      <c r="G495" s="58">
        <v>40504</v>
      </c>
      <c r="H495">
        <v>1.388188</v>
      </c>
    </row>
    <row r="496" spans="1:8">
      <c r="A496" s="58">
        <v>40505</v>
      </c>
      <c r="B496">
        <v>1.0247200000000001</v>
      </c>
      <c r="D496" s="58">
        <v>40505</v>
      </c>
      <c r="E496">
        <v>0.74809999999999999</v>
      </c>
      <c r="G496" s="58">
        <v>40505</v>
      </c>
      <c r="H496">
        <v>1.3696900000000001</v>
      </c>
    </row>
    <row r="497" spans="1:8">
      <c r="A497" s="58">
        <v>40506</v>
      </c>
      <c r="B497">
        <v>1.00987</v>
      </c>
      <c r="D497" s="58">
        <v>40506</v>
      </c>
      <c r="E497">
        <v>0.74992000000000003</v>
      </c>
      <c r="G497" s="58">
        <v>40506</v>
      </c>
      <c r="H497">
        <v>1.3468200000000001</v>
      </c>
    </row>
    <row r="498" spans="1:8">
      <c r="A498" s="58">
        <v>40507</v>
      </c>
      <c r="B498">
        <v>1.0092099999999999</v>
      </c>
      <c r="D498" s="58">
        <v>40507</v>
      </c>
      <c r="E498">
        <v>0.74851999999999996</v>
      </c>
      <c r="G498" s="58">
        <v>40507</v>
      </c>
      <c r="H498">
        <v>1.34836</v>
      </c>
    </row>
    <row r="499" spans="1:8">
      <c r="A499" s="58">
        <v>40508</v>
      </c>
      <c r="B499">
        <v>1.02128</v>
      </c>
      <c r="D499" s="58">
        <v>40508</v>
      </c>
      <c r="E499">
        <v>0.75519000000000003</v>
      </c>
      <c r="G499" s="58">
        <v>40508</v>
      </c>
      <c r="H499">
        <v>1.352325</v>
      </c>
    </row>
    <row r="500" spans="1:8">
      <c r="A500" s="58">
        <v>40511</v>
      </c>
      <c r="B500">
        <v>1.01806</v>
      </c>
      <c r="D500" s="58">
        <v>40511</v>
      </c>
      <c r="E500">
        <v>0.76183999999999996</v>
      </c>
      <c r="G500" s="58">
        <v>40511</v>
      </c>
      <c r="H500">
        <v>1.3362499999999999</v>
      </c>
    </row>
    <row r="501" spans="1:8">
      <c r="A501" s="58">
        <v>40512</v>
      </c>
      <c r="B501">
        <v>1.0264</v>
      </c>
      <c r="D501" s="58">
        <v>40512</v>
      </c>
      <c r="E501">
        <v>0.77024999999999999</v>
      </c>
      <c r="G501" s="58">
        <v>40512</v>
      </c>
      <c r="H501">
        <v>1.3324449999999999</v>
      </c>
    </row>
    <row r="502" spans="1:8">
      <c r="A502" s="58">
        <v>40513</v>
      </c>
      <c r="B502">
        <v>1.01701</v>
      </c>
      <c r="D502" s="58">
        <v>40513</v>
      </c>
      <c r="E502">
        <v>0.76112000000000002</v>
      </c>
      <c r="G502" s="58">
        <v>40513</v>
      </c>
      <c r="H502">
        <v>1.3361499999999999</v>
      </c>
    </row>
    <row r="503" spans="1:8">
      <c r="A503" s="58">
        <v>40514</v>
      </c>
      <c r="B503">
        <v>1.00265</v>
      </c>
      <c r="D503" s="58">
        <v>40514</v>
      </c>
      <c r="E503">
        <v>0.75705</v>
      </c>
      <c r="G503" s="58">
        <v>40514</v>
      </c>
      <c r="H503">
        <v>1.3245149999999999</v>
      </c>
    </row>
    <row r="504" spans="1:8">
      <c r="A504" s="58">
        <v>40515</v>
      </c>
      <c r="B504">
        <v>1.0039</v>
      </c>
      <c r="D504" s="58">
        <v>40515</v>
      </c>
      <c r="E504">
        <v>0.74546999999999997</v>
      </c>
      <c r="G504" s="58">
        <v>40515</v>
      </c>
      <c r="H504">
        <v>1.3467199999999999</v>
      </c>
    </row>
    <row r="505" spans="1:8">
      <c r="A505" s="58">
        <v>40518</v>
      </c>
      <c r="B505">
        <v>1.00569</v>
      </c>
      <c r="D505" s="58">
        <v>40518</v>
      </c>
      <c r="E505">
        <v>0.75148999999999999</v>
      </c>
      <c r="G505" s="58">
        <v>40518</v>
      </c>
      <c r="H505">
        <v>1.3383099999999999</v>
      </c>
    </row>
    <row r="506" spans="1:8">
      <c r="A506" s="58">
        <v>40519</v>
      </c>
      <c r="B506">
        <v>1.0124</v>
      </c>
      <c r="D506" s="58">
        <v>40519</v>
      </c>
      <c r="E506">
        <v>0.75410999999999995</v>
      </c>
      <c r="G506" s="58">
        <v>40519</v>
      </c>
      <c r="H506">
        <v>1.342503</v>
      </c>
    </row>
    <row r="507" spans="1:8">
      <c r="A507" s="58">
        <v>40520</v>
      </c>
      <c r="B507">
        <v>1.01122</v>
      </c>
      <c r="D507" s="58">
        <v>40520</v>
      </c>
      <c r="E507">
        <v>0.75402999999999998</v>
      </c>
      <c r="G507" s="58">
        <v>40520</v>
      </c>
      <c r="H507">
        <v>1.341235</v>
      </c>
    </row>
    <row r="508" spans="1:8">
      <c r="A508" s="58">
        <v>40521</v>
      </c>
      <c r="B508">
        <v>1.01061</v>
      </c>
      <c r="D508" s="58">
        <v>40521</v>
      </c>
      <c r="E508">
        <v>0.75536000000000003</v>
      </c>
      <c r="G508" s="58">
        <v>40521</v>
      </c>
      <c r="H508">
        <v>1.338025</v>
      </c>
    </row>
    <row r="509" spans="1:8">
      <c r="A509" s="58">
        <v>40522</v>
      </c>
      <c r="B509">
        <v>1.0091000000000001</v>
      </c>
      <c r="D509" s="58">
        <v>40522</v>
      </c>
      <c r="E509">
        <v>0.75617000000000001</v>
      </c>
      <c r="G509" s="58">
        <v>40522</v>
      </c>
      <c r="H509">
        <v>1.3349599999999999</v>
      </c>
    </row>
    <row r="510" spans="1:8">
      <c r="A510" s="58">
        <v>40525</v>
      </c>
      <c r="B510">
        <v>1.0074000000000001</v>
      </c>
      <c r="D510" s="58">
        <v>40525</v>
      </c>
      <c r="E510">
        <v>0.74680000000000002</v>
      </c>
      <c r="G510" s="58">
        <v>40525</v>
      </c>
      <c r="H510">
        <v>1.348978</v>
      </c>
    </row>
    <row r="511" spans="1:8">
      <c r="A511" s="58">
        <v>40526</v>
      </c>
      <c r="B511">
        <v>1.0061500000000001</v>
      </c>
      <c r="D511" s="58">
        <v>40526</v>
      </c>
      <c r="E511">
        <v>0.74750000000000005</v>
      </c>
      <c r="G511" s="58">
        <v>40526</v>
      </c>
      <c r="H511">
        <v>1.3461449999999999</v>
      </c>
    </row>
    <row r="512" spans="1:8">
      <c r="A512" s="58">
        <v>40527</v>
      </c>
      <c r="B512">
        <v>1.00499</v>
      </c>
      <c r="D512" s="58">
        <v>40527</v>
      </c>
      <c r="E512">
        <v>0.75688999999999995</v>
      </c>
      <c r="G512" s="58">
        <v>40527</v>
      </c>
      <c r="H512">
        <v>1.327868</v>
      </c>
    </row>
    <row r="513" spans="1:8">
      <c r="A513" s="58">
        <v>40528</v>
      </c>
      <c r="B513">
        <v>1.0061</v>
      </c>
      <c r="D513" s="58">
        <v>40528</v>
      </c>
      <c r="E513">
        <v>0.75512000000000001</v>
      </c>
      <c r="G513" s="58">
        <v>40528</v>
      </c>
      <c r="H513">
        <v>1.3326100000000001</v>
      </c>
    </row>
    <row r="514" spans="1:8">
      <c r="A514" s="58">
        <v>40529</v>
      </c>
      <c r="B514">
        <v>1.0139800000000001</v>
      </c>
      <c r="D514" s="58">
        <v>40529</v>
      </c>
      <c r="E514">
        <v>0.75822000000000001</v>
      </c>
      <c r="G514" s="58">
        <v>40529</v>
      </c>
      <c r="H514">
        <v>1.3373900000000001</v>
      </c>
    </row>
    <row r="515" spans="1:8">
      <c r="A515" s="58">
        <v>40532</v>
      </c>
      <c r="B515">
        <v>1.0167999999999999</v>
      </c>
      <c r="D515" s="58">
        <v>40532</v>
      </c>
      <c r="E515">
        <v>0.76173999999999997</v>
      </c>
      <c r="G515" s="58">
        <v>40532</v>
      </c>
      <c r="H515">
        <v>1.33518</v>
      </c>
    </row>
    <row r="516" spans="1:8">
      <c r="A516" s="58">
        <v>40533</v>
      </c>
      <c r="B516">
        <v>1.0171399999999999</v>
      </c>
      <c r="D516" s="58">
        <v>40533</v>
      </c>
      <c r="E516">
        <v>0.76329999999999998</v>
      </c>
      <c r="G516" s="58">
        <v>40533</v>
      </c>
      <c r="H516">
        <v>1.332265</v>
      </c>
    </row>
    <row r="517" spans="1:8">
      <c r="A517" s="58">
        <v>40534</v>
      </c>
      <c r="B517">
        <v>1.01325</v>
      </c>
      <c r="D517" s="58">
        <v>40534</v>
      </c>
      <c r="E517">
        <v>0.76341000000000003</v>
      </c>
      <c r="G517" s="58">
        <v>40534</v>
      </c>
      <c r="H517">
        <v>1.327358</v>
      </c>
    </row>
    <row r="518" spans="1:8">
      <c r="A518" s="58">
        <v>40535</v>
      </c>
      <c r="B518">
        <v>1.00925</v>
      </c>
      <c r="D518" s="58">
        <v>40535</v>
      </c>
      <c r="E518">
        <v>0.76251000000000002</v>
      </c>
      <c r="G518" s="58">
        <v>40535</v>
      </c>
      <c r="H518">
        <v>1.3237099999999999</v>
      </c>
    </row>
    <row r="519" spans="1:8">
      <c r="A519" s="58">
        <v>40536</v>
      </c>
      <c r="B519">
        <v>1.0082599999999999</v>
      </c>
      <c r="D519" s="58">
        <v>40536</v>
      </c>
      <c r="E519">
        <v>0.76205000000000001</v>
      </c>
      <c r="G519" s="58">
        <v>40536</v>
      </c>
      <c r="H519">
        <v>1.32328</v>
      </c>
    </row>
    <row r="520" spans="1:8">
      <c r="A520" s="58">
        <v>40539</v>
      </c>
      <c r="B520">
        <v>1.0067900000000001</v>
      </c>
      <c r="D520" s="58">
        <v>40539</v>
      </c>
      <c r="E520">
        <v>0.75968000000000002</v>
      </c>
      <c r="G520" s="58">
        <v>40539</v>
      </c>
      <c r="H520">
        <v>1.3255300000000001</v>
      </c>
    </row>
    <row r="521" spans="1:8">
      <c r="A521" s="58">
        <v>40540</v>
      </c>
      <c r="B521">
        <v>1.0010399999999999</v>
      </c>
      <c r="D521" s="58">
        <v>40540</v>
      </c>
      <c r="E521">
        <v>0.76246000000000003</v>
      </c>
      <c r="G521" s="58">
        <v>40540</v>
      </c>
      <c r="H521">
        <v>1.312908</v>
      </c>
    </row>
    <row r="522" spans="1:8">
      <c r="A522" s="58">
        <v>40541</v>
      </c>
      <c r="B522">
        <v>1.00085</v>
      </c>
      <c r="D522" s="58">
        <v>40541</v>
      </c>
      <c r="E522">
        <v>0.75610999999999995</v>
      </c>
      <c r="G522" s="58">
        <v>40541</v>
      </c>
      <c r="H522">
        <v>1.3236950000000001</v>
      </c>
    </row>
    <row r="523" spans="1:8">
      <c r="A523" s="58">
        <v>40542</v>
      </c>
      <c r="B523">
        <v>1</v>
      </c>
      <c r="D523" s="58">
        <v>40542</v>
      </c>
      <c r="E523">
        <v>0.75263999999999998</v>
      </c>
      <c r="G523" s="58">
        <v>40542</v>
      </c>
      <c r="H523">
        <v>1.329005</v>
      </c>
    </row>
    <row r="524" spans="1:8">
      <c r="A524" s="58">
        <v>40543</v>
      </c>
      <c r="B524">
        <v>0.998</v>
      </c>
      <c r="D524" s="58">
        <v>40543</v>
      </c>
      <c r="E524">
        <v>0.74707999999999997</v>
      </c>
      <c r="G524" s="58">
        <v>40543</v>
      </c>
      <c r="H524">
        <v>1.33562</v>
      </c>
    </row>
    <row r="525" spans="1:8">
      <c r="A525" s="58">
        <v>40546</v>
      </c>
      <c r="B525">
        <v>0.99380000000000002</v>
      </c>
      <c r="D525" s="58">
        <v>40546</v>
      </c>
      <c r="E525">
        <v>0.74844999999999995</v>
      </c>
      <c r="G525" s="58">
        <v>40546</v>
      </c>
      <c r="H525">
        <v>1.3277649999999999</v>
      </c>
    </row>
    <row r="526" spans="1:8">
      <c r="A526" s="58">
        <v>40547</v>
      </c>
      <c r="B526">
        <v>0.99834999999999996</v>
      </c>
      <c r="D526" s="58">
        <v>40547</v>
      </c>
      <c r="E526">
        <v>0.75146000000000002</v>
      </c>
      <c r="G526" s="58">
        <v>40547</v>
      </c>
      <c r="H526">
        <v>1.328635</v>
      </c>
    </row>
    <row r="527" spans="1:8">
      <c r="A527" s="58">
        <v>40548</v>
      </c>
      <c r="B527">
        <v>0.99563000000000001</v>
      </c>
      <c r="D527" s="58">
        <v>40548</v>
      </c>
      <c r="E527">
        <v>0.76048000000000004</v>
      </c>
      <c r="G527" s="58">
        <v>40548</v>
      </c>
      <c r="H527">
        <v>1.309375</v>
      </c>
    </row>
    <row r="528" spans="1:8">
      <c r="A528" s="58">
        <v>40549</v>
      </c>
      <c r="B528">
        <v>0.99663999999999997</v>
      </c>
      <c r="D528" s="58">
        <v>40549</v>
      </c>
      <c r="E528">
        <v>0.76907999999999999</v>
      </c>
      <c r="G528" s="58">
        <v>40549</v>
      </c>
      <c r="H528">
        <v>1.2959749999999999</v>
      </c>
    </row>
    <row r="529" spans="1:8">
      <c r="A529" s="58">
        <v>40550</v>
      </c>
      <c r="B529">
        <v>0.99351999999999996</v>
      </c>
      <c r="D529" s="58">
        <v>40550</v>
      </c>
      <c r="E529">
        <v>0.77476999999999996</v>
      </c>
      <c r="G529" s="58">
        <v>40550</v>
      </c>
      <c r="H529">
        <v>1.2822899999999999</v>
      </c>
    </row>
    <row r="530" spans="1:8">
      <c r="A530" s="58">
        <v>40553</v>
      </c>
      <c r="B530">
        <v>0.99336000000000002</v>
      </c>
      <c r="D530" s="58">
        <v>40553</v>
      </c>
      <c r="E530">
        <v>0.77212000000000003</v>
      </c>
      <c r="G530" s="58">
        <v>40553</v>
      </c>
      <c r="H530">
        <v>1.28653</v>
      </c>
    </row>
    <row r="531" spans="1:8">
      <c r="A531" s="58">
        <v>40554</v>
      </c>
      <c r="B531">
        <v>0.99046999999999996</v>
      </c>
      <c r="D531" s="58">
        <v>40554</v>
      </c>
      <c r="E531">
        <v>0.77078000000000002</v>
      </c>
      <c r="G531" s="58">
        <v>40554</v>
      </c>
      <c r="H531">
        <v>1.2850349999999999</v>
      </c>
    </row>
    <row r="532" spans="1:8">
      <c r="A532" s="58">
        <v>40555</v>
      </c>
      <c r="B532">
        <v>0.98570999999999998</v>
      </c>
      <c r="D532" s="58">
        <v>40555</v>
      </c>
      <c r="E532">
        <v>0.76134999999999997</v>
      </c>
      <c r="G532" s="58">
        <v>40555</v>
      </c>
      <c r="H532">
        <v>1.2944169999999999</v>
      </c>
    </row>
    <row r="533" spans="1:8">
      <c r="A533" s="58">
        <v>40556</v>
      </c>
      <c r="B533">
        <v>0.98919999999999997</v>
      </c>
      <c r="D533" s="58">
        <v>40556</v>
      </c>
      <c r="E533">
        <v>0.74826999999999999</v>
      </c>
      <c r="G533" s="58">
        <v>40556</v>
      </c>
      <c r="H533">
        <v>1.322065</v>
      </c>
    </row>
    <row r="534" spans="1:8">
      <c r="A534" s="58">
        <v>40557</v>
      </c>
      <c r="B534">
        <v>0.99094000000000004</v>
      </c>
      <c r="D534" s="58">
        <v>40557</v>
      </c>
      <c r="E534">
        <v>0.74697000000000002</v>
      </c>
      <c r="G534" s="58">
        <v>40557</v>
      </c>
      <c r="H534">
        <v>1.32667</v>
      </c>
    </row>
    <row r="535" spans="1:8">
      <c r="A535" s="58">
        <v>40560</v>
      </c>
      <c r="B535">
        <v>0.98699999999999999</v>
      </c>
      <c r="D535" s="58">
        <v>40560</v>
      </c>
      <c r="E535">
        <v>0.75222999999999995</v>
      </c>
      <c r="G535" s="58">
        <v>40560</v>
      </c>
      <c r="H535">
        <v>1.3121529999999999</v>
      </c>
    </row>
    <row r="536" spans="1:8">
      <c r="A536" s="58">
        <v>40561</v>
      </c>
      <c r="B536">
        <v>0.99124999999999996</v>
      </c>
      <c r="D536" s="58">
        <v>40561</v>
      </c>
      <c r="E536">
        <v>0.74702000000000002</v>
      </c>
      <c r="G536" s="58">
        <v>40561</v>
      </c>
      <c r="H536">
        <v>1.3270949999999999</v>
      </c>
    </row>
    <row r="537" spans="1:8">
      <c r="A537" s="58">
        <v>40562</v>
      </c>
      <c r="B537">
        <v>0.99575000000000002</v>
      </c>
      <c r="D537" s="58">
        <v>40562</v>
      </c>
      <c r="E537">
        <v>0.74222999999999995</v>
      </c>
      <c r="G537" s="58">
        <v>40562</v>
      </c>
      <c r="H537">
        <v>1.3415270000000001</v>
      </c>
    </row>
    <row r="538" spans="1:8">
      <c r="A538" s="58">
        <v>40563</v>
      </c>
      <c r="B538">
        <v>0.99731999999999998</v>
      </c>
      <c r="D538" s="58">
        <v>40563</v>
      </c>
      <c r="E538">
        <v>0.74221999999999999</v>
      </c>
      <c r="G538" s="58">
        <v>40563</v>
      </c>
      <c r="H538">
        <v>1.343585</v>
      </c>
    </row>
    <row r="539" spans="1:8">
      <c r="A539" s="58">
        <v>40564</v>
      </c>
      <c r="B539">
        <v>0.99314000000000002</v>
      </c>
      <c r="D539" s="58">
        <v>40564</v>
      </c>
      <c r="E539">
        <v>0.73411999999999999</v>
      </c>
      <c r="G539" s="58">
        <v>40564</v>
      </c>
      <c r="H539">
        <v>1.352805</v>
      </c>
    </row>
    <row r="540" spans="1:8">
      <c r="A540" s="58">
        <v>40567</v>
      </c>
      <c r="B540">
        <v>0.99350000000000005</v>
      </c>
      <c r="D540" s="58">
        <v>40567</v>
      </c>
      <c r="E540">
        <v>0.73323000000000005</v>
      </c>
      <c r="G540" s="58">
        <v>40567</v>
      </c>
      <c r="H540">
        <v>1.3550150000000001</v>
      </c>
    </row>
    <row r="541" spans="1:8">
      <c r="A541" s="58">
        <v>40568</v>
      </c>
      <c r="B541">
        <v>0.99685000000000001</v>
      </c>
      <c r="D541" s="58">
        <v>40568</v>
      </c>
      <c r="E541">
        <v>0.73089999999999999</v>
      </c>
      <c r="G541" s="58">
        <v>40568</v>
      </c>
      <c r="H541">
        <v>1.3637550000000001</v>
      </c>
    </row>
    <row r="542" spans="1:8">
      <c r="A542" s="58">
        <v>40569</v>
      </c>
      <c r="B542">
        <v>0.99404000000000003</v>
      </c>
      <c r="D542" s="58">
        <v>40569</v>
      </c>
      <c r="E542">
        <v>0.72926000000000002</v>
      </c>
      <c r="G542" s="58">
        <v>40569</v>
      </c>
      <c r="H542">
        <v>1.3631420000000001</v>
      </c>
    </row>
    <row r="543" spans="1:8">
      <c r="A543" s="58">
        <v>40570</v>
      </c>
      <c r="B543">
        <v>0.99345000000000006</v>
      </c>
      <c r="D543" s="58">
        <v>40570</v>
      </c>
      <c r="E543">
        <v>0.72811999999999999</v>
      </c>
      <c r="G543" s="58">
        <v>40570</v>
      </c>
      <c r="H543">
        <v>1.3644400000000001</v>
      </c>
    </row>
    <row r="544" spans="1:8">
      <c r="A544" s="58">
        <v>40571</v>
      </c>
      <c r="B544">
        <v>1.0013099999999999</v>
      </c>
      <c r="D544" s="58">
        <v>40571</v>
      </c>
      <c r="E544">
        <v>0.73472999999999999</v>
      </c>
      <c r="G544" s="58">
        <v>40571</v>
      </c>
      <c r="H544">
        <v>1.3629120000000001</v>
      </c>
    </row>
    <row r="545" spans="1:8">
      <c r="A545" s="58">
        <v>40574</v>
      </c>
      <c r="B545">
        <v>1.0009600000000001</v>
      </c>
      <c r="D545" s="58">
        <v>40574</v>
      </c>
      <c r="E545">
        <v>0.73024999999999995</v>
      </c>
      <c r="G545" s="58">
        <v>40574</v>
      </c>
      <c r="H545">
        <v>1.3706749999999999</v>
      </c>
    </row>
    <row r="546" spans="1:8">
      <c r="A546" s="58">
        <v>40575</v>
      </c>
      <c r="B546">
        <v>0.99058000000000002</v>
      </c>
      <c r="D546" s="58">
        <v>40575</v>
      </c>
      <c r="E546">
        <v>0.72314000000000001</v>
      </c>
      <c r="G546" s="58">
        <v>40575</v>
      </c>
      <c r="H546">
        <v>1.3699349999999999</v>
      </c>
    </row>
    <row r="547" spans="1:8">
      <c r="A547" s="58">
        <v>40576</v>
      </c>
      <c r="B547">
        <v>0.98792000000000002</v>
      </c>
      <c r="D547" s="58">
        <v>40576</v>
      </c>
      <c r="E547">
        <v>0.72409000000000001</v>
      </c>
      <c r="G547" s="58">
        <v>40576</v>
      </c>
      <c r="H547">
        <v>1.364395</v>
      </c>
    </row>
    <row r="548" spans="1:8">
      <c r="A548" s="58">
        <v>40577</v>
      </c>
      <c r="B548">
        <v>0.99114000000000002</v>
      </c>
      <c r="D548" s="58">
        <v>40577</v>
      </c>
      <c r="E548">
        <v>0.73346</v>
      </c>
      <c r="G548" s="58">
        <v>40577</v>
      </c>
      <c r="H548">
        <v>1.3513950000000001</v>
      </c>
    </row>
    <row r="549" spans="1:8">
      <c r="A549" s="58">
        <v>40578</v>
      </c>
      <c r="B549">
        <v>0.98729</v>
      </c>
      <c r="D549" s="58">
        <v>40578</v>
      </c>
      <c r="E549">
        <v>0.73614999999999997</v>
      </c>
      <c r="G549" s="58">
        <v>40578</v>
      </c>
      <c r="H549">
        <v>1.3409599999999999</v>
      </c>
    </row>
    <row r="550" spans="1:8">
      <c r="A550" s="58">
        <v>40581</v>
      </c>
      <c r="B550">
        <v>0.99082000000000003</v>
      </c>
      <c r="D550" s="58">
        <v>40581</v>
      </c>
      <c r="E550">
        <v>0.73623000000000005</v>
      </c>
      <c r="G550" s="58">
        <v>40581</v>
      </c>
      <c r="H550">
        <v>1.34581</v>
      </c>
    </row>
    <row r="551" spans="1:8">
      <c r="A551" s="58">
        <v>40582</v>
      </c>
      <c r="B551">
        <v>0.99521999999999999</v>
      </c>
      <c r="D551" s="58">
        <v>40582</v>
      </c>
      <c r="E551">
        <v>0.73395999999999995</v>
      </c>
      <c r="G551" s="58">
        <v>40582</v>
      </c>
      <c r="H551">
        <v>1.35599</v>
      </c>
    </row>
    <row r="552" spans="1:8">
      <c r="A552" s="58">
        <v>40583</v>
      </c>
      <c r="B552">
        <v>0.99380999999999997</v>
      </c>
      <c r="D552" s="58">
        <v>40583</v>
      </c>
      <c r="E552">
        <v>0.72823000000000004</v>
      </c>
      <c r="G552" s="58">
        <v>40583</v>
      </c>
      <c r="H552">
        <v>1.364768</v>
      </c>
    </row>
    <row r="553" spans="1:8">
      <c r="A553" s="58">
        <v>40584</v>
      </c>
      <c r="B553">
        <v>0.99529000000000001</v>
      </c>
      <c r="D553" s="58">
        <v>40584</v>
      </c>
      <c r="E553">
        <v>0.73526000000000002</v>
      </c>
      <c r="G553" s="58">
        <v>40584</v>
      </c>
      <c r="H553">
        <v>1.3538299999999999</v>
      </c>
    </row>
    <row r="554" spans="1:8">
      <c r="A554" s="58">
        <v>40585</v>
      </c>
      <c r="B554">
        <v>0.98741000000000001</v>
      </c>
      <c r="D554" s="58">
        <v>40585</v>
      </c>
      <c r="E554">
        <v>0.73802999999999996</v>
      </c>
      <c r="G554" s="58">
        <v>40585</v>
      </c>
      <c r="H554">
        <v>1.33863</v>
      </c>
    </row>
    <row r="555" spans="1:8">
      <c r="A555" s="58">
        <v>40588</v>
      </c>
      <c r="B555">
        <v>0.98906000000000005</v>
      </c>
      <c r="D555" s="58">
        <v>40588</v>
      </c>
      <c r="E555">
        <v>0.74134999999999995</v>
      </c>
      <c r="G555" s="58">
        <v>40588</v>
      </c>
      <c r="H555">
        <v>1.334195</v>
      </c>
    </row>
    <row r="556" spans="1:8">
      <c r="A556" s="58">
        <v>40589</v>
      </c>
      <c r="B556">
        <v>0.98975000000000002</v>
      </c>
      <c r="D556" s="58">
        <v>40589</v>
      </c>
      <c r="E556">
        <v>0.74151999999999996</v>
      </c>
      <c r="G556" s="58">
        <v>40589</v>
      </c>
      <c r="H556">
        <v>1.3348880000000001</v>
      </c>
    </row>
    <row r="557" spans="1:8">
      <c r="A557" s="58">
        <v>40590</v>
      </c>
      <c r="B557">
        <v>0.98487000000000002</v>
      </c>
      <c r="D557" s="58">
        <v>40590</v>
      </c>
      <c r="E557">
        <v>0.73699999999999999</v>
      </c>
      <c r="G557" s="58">
        <v>40590</v>
      </c>
      <c r="H557">
        <v>1.33636</v>
      </c>
    </row>
    <row r="558" spans="1:8">
      <c r="A558" s="58">
        <v>40591</v>
      </c>
      <c r="B558">
        <v>0.98428000000000004</v>
      </c>
      <c r="D558" s="58">
        <v>40591</v>
      </c>
      <c r="E558">
        <v>0.73485999999999996</v>
      </c>
      <c r="G558" s="58">
        <v>40591</v>
      </c>
      <c r="H558">
        <v>1.33972</v>
      </c>
    </row>
    <row r="559" spans="1:8">
      <c r="A559" s="58">
        <v>40592</v>
      </c>
      <c r="B559">
        <v>0.98675000000000002</v>
      </c>
      <c r="D559" s="58">
        <v>40592</v>
      </c>
      <c r="E559">
        <v>0.73029999999999995</v>
      </c>
      <c r="G559" s="58">
        <v>40592</v>
      </c>
      <c r="H559">
        <v>1.3511</v>
      </c>
    </row>
    <row r="560" spans="1:8">
      <c r="A560" s="58">
        <v>40595</v>
      </c>
      <c r="B560">
        <v>0.98297000000000001</v>
      </c>
      <c r="D560" s="58">
        <v>40595</v>
      </c>
      <c r="E560">
        <v>0.73112999999999995</v>
      </c>
      <c r="G560" s="58">
        <v>40595</v>
      </c>
      <c r="H560">
        <v>1.3445480000000001</v>
      </c>
    </row>
    <row r="561" spans="1:8">
      <c r="A561" s="58">
        <v>40596</v>
      </c>
      <c r="B561">
        <v>0.99072000000000005</v>
      </c>
      <c r="D561" s="58">
        <v>40596</v>
      </c>
      <c r="E561">
        <v>0.73243000000000003</v>
      </c>
      <c r="G561" s="58">
        <v>40596</v>
      </c>
      <c r="H561">
        <v>1.35239</v>
      </c>
    </row>
    <row r="562" spans="1:8">
      <c r="A562" s="58">
        <v>40597</v>
      </c>
      <c r="B562">
        <v>0.98953000000000002</v>
      </c>
      <c r="D562" s="58">
        <v>40597</v>
      </c>
      <c r="E562">
        <v>0.72740000000000005</v>
      </c>
      <c r="G562" s="58">
        <v>40597</v>
      </c>
      <c r="H562">
        <v>1.3604799999999999</v>
      </c>
    </row>
    <row r="563" spans="1:8">
      <c r="A563" s="58">
        <v>40598</v>
      </c>
      <c r="B563">
        <v>0.98258999999999996</v>
      </c>
      <c r="D563" s="58">
        <v>40598</v>
      </c>
      <c r="E563">
        <v>0.72460000000000002</v>
      </c>
      <c r="G563" s="58">
        <v>40598</v>
      </c>
      <c r="H563">
        <v>1.3561350000000001</v>
      </c>
    </row>
    <row r="564" spans="1:8">
      <c r="A564" s="58">
        <v>40599</v>
      </c>
      <c r="B564">
        <v>0.97743999999999998</v>
      </c>
      <c r="D564" s="58">
        <v>40599</v>
      </c>
      <c r="E564">
        <v>0.72719</v>
      </c>
      <c r="G564" s="58">
        <v>40599</v>
      </c>
      <c r="H564">
        <v>1.344635</v>
      </c>
    </row>
    <row r="565" spans="1:8">
      <c r="A565" s="58">
        <v>40602</v>
      </c>
      <c r="B565">
        <v>0.97158</v>
      </c>
      <c r="D565" s="58">
        <v>40602</v>
      </c>
      <c r="E565">
        <v>0.72431999999999996</v>
      </c>
      <c r="G565" s="58">
        <v>40602</v>
      </c>
      <c r="H565">
        <v>1.3414570000000001</v>
      </c>
    </row>
    <row r="566" spans="1:8">
      <c r="A566" s="58">
        <v>40603</v>
      </c>
      <c r="B566">
        <v>0.97475000000000001</v>
      </c>
      <c r="D566" s="58">
        <v>40603</v>
      </c>
      <c r="E566">
        <v>0.72585</v>
      </c>
      <c r="G566" s="58">
        <v>40603</v>
      </c>
      <c r="H566">
        <v>1.3426750000000001</v>
      </c>
    </row>
    <row r="567" spans="1:8">
      <c r="A567" s="58">
        <v>40604</v>
      </c>
      <c r="B567">
        <v>0.97311000000000003</v>
      </c>
      <c r="D567" s="58">
        <v>40604</v>
      </c>
      <c r="E567">
        <v>0.72111999999999998</v>
      </c>
      <c r="G567" s="58">
        <v>40604</v>
      </c>
      <c r="H567">
        <v>1.349262</v>
      </c>
    </row>
    <row r="568" spans="1:8">
      <c r="A568" s="58">
        <v>40605</v>
      </c>
      <c r="B568">
        <v>0.97201000000000004</v>
      </c>
      <c r="D568" s="58">
        <v>40605</v>
      </c>
      <c r="E568">
        <v>0.71587000000000001</v>
      </c>
      <c r="G568" s="58">
        <v>40605</v>
      </c>
      <c r="H568">
        <v>1.3578649999999999</v>
      </c>
    </row>
    <row r="569" spans="1:8">
      <c r="A569" s="58">
        <v>40606</v>
      </c>
      <c r="B569">
        <v>0.97343000000000002</v>
      </c>
      <c r="D569" s="58">
        <v>40606</v>
      </c>
      <c r="E569">
        <v>0.71489000000000003</v>
      </c>
      <c r="G569" s="58">
        <v>40606</v>
      </c>
      <c r="H569">
        <v>1.361645</v>
      </c>
    </row>
    <row r="570" spans="1:8">
      <c r="A570" s="58">
        <v>40609</v>
      </c>
      <c r="B570">
        <v>0.97331999999999996</v>
      </c>
      <c r="D570" s="58">
        <v>40609</v>
      </c>
      <c r="E570">
        <v>0.71596000000000004</v>
      </c>
      <c r="G570" s="58">
        <v>40609</v>
      </c>
      <c r="H570">
        <v>1.3594999999999999</v>
      </c>
    </row>
    <row r="571" spans="1:8">
      <c r="A571" s="58">
        <v>40610</v>
      </c>
      <c r="B571">
        <v>0.97140000000000004</v>
      </c>
      <c r="D571" s="58">
        <v>40610</v>
      </c>
      <c r="E571">
        <v>0.71921000000000002</v>
      </c>
      <c r="G571" s="58">
        <v>40610</v>
      </c>
      <c r="H571">
        <v>1.350765</v>
      </c>
    </row>
    <row r="572" spans="1:8">
      <c r="A572" s="58">
        <v>40611</v>
      </c>
      <c r="B572">
        <v>0.96845000000000003</v>
      </c>
      <c r="D572" s="58">
        <v>40611</v>
      </c>
      <c r="E572">
        <v>0.71901999999999999</v>
      </c>
      <c r="G572" s="58">
        <v>40611</v>
      </c>
      <c r="H572">
        <v>1.347073</v>
      </c>
    </row>
    <row r="573" spans="1:8">
      <c r="A573" s="58">
        <v>40612</v>
      </c>
      <c r="B573">
        <v>0.97602</v>
      </c>
      <c r="D573" s="58">
        <v>40612</v>
      </c>
      <c r="E573">
        <v>0.72474000000000005</v>
      </c>
      <c r="G573" s="58">
        <v>40612</v>
      </c>
      <c r="H573">
        <v>1.3465849999999999</v>
      </c>
    </row>
    <row r="574" spans="1:8">
      <c r="A574" s="58">
        <v>40613</v>
      </c>
      <c r="B574">
        <v>0.97321000000000002</v>
      </c>
      <c r="D574" s="58">
        <v>40613</v>
      </c>
      <c r="E574">
        <v>0.71931999999999996</v>
      </c>
      <c r="G574" s="58">
        <v>40613</v>
      </c>
      <c r="H574">
        <v>1.3531299999999999</v>
      </c>
    </row>
    <row r="575" spans="1:8">
      <c r="A575" s="58">
        <v>40616</v>
      </c>
      <c r="B575">
        <v>0.97382000000000002</v>
      </c>
      <c r="D575" s="58">
        <v>40616</v>
      </c>
      <c r="E575">
        <v>0.71464000000000005</v>
      </c>
      <c r="G575" s="58">
        <v>40616</v>
      </c>
      <c r="H575">
        <v>1.362563</v>
      </c>
    </row>
    <row r="576" spans="1:8">
      <c r="A576" s="58">
        <v>40617</v>
      </c>
      <c r="B576">
        <v>0.9859</v>
      </c>
      <c r="D576" s="58">
        <v>40617</v>
      </c>
      <c r="E576">
        <v>0.71435999999999999</v>
      </c>
      <c r="G576" s="58">
        <v>40617</v>
      </c>
      <c r="H576">
        <v>1.3799049999999999</v>
      </c>
    </row>
    <row r="577" spans="1:8">
      <c r="A577" s="58">
        <v>40618</v>
      </c>
      <c r="B577">
        <v>0.99143000000000003</v>
      </c>
      <c r="D577" s="58">
        <v>40618</v>
      </c>
      <c r="E577">
        <v>0.71955999999999998</v>
      </c>
      <c r="G577" s="58">
        <v>40618</v>
      </c>
      <c r="H577">
        <v>1.3780350000000001</v>
      </c>
    </row>
    <row r="578" spans="1:8">
      <c r="A578" s="58">
        <v>40619</v>
      </c>
      <c r="B578">
        <v>0.98484000000000005</v>
      </c>
      <c r="D578" s="58">
        <v>40619</v>
      </c>
      <c r="E578">
        <v>0.71321999999999997</v>
      </c>
      <c r="G578" s="58">
        <v>40619</v>
      </c>
      <c r="H578">
        <v>1.3809849999999999</v>
      </c>
    </row>
    <row r="579" spans="1:8">
      <c r="A579" s="58">
        <v>40620</v>
      </c>
      <c r="B579">
        <v>0.98424999999999996</v>
      </c>
      <c r="D579" s="58">
        <v>40620</v>
      </c>
      <c r="E579">
        <v>0.70513999999999999</v>
      </c>
      <c r="G579" s="58">
        <v>40620</v>
      </c>
      <c r="H579">
        <v>1.3959649999999999</v>
      </c>
    </row>
    <row r="580" spans="1:8">
      <c r="A580" s="58">
        <v>40623</v>
      </c>
      <c r="B580">
        <v>0.9778</v>
      </c>
      <c r="D580" s="58">
        <v>40623</v>
      </c>
      <c r="E580">
        <v>0.70296000000000003</v>
      </c>
      <c r="G580" s="58">
        <v>40623</v>
      </c>
      <c r="H580">
        <v>1.3910450000000001</v>
      </c>
    </row>
    <row r="581" spans="1:8">
      <c r="A581" s="58">
        <v>40624</v>
      </c>
      <c r="B581">
        <v>0.98070000000000002</v>
      </c>
      <c r="D581" s="58">
        <v>40624</v>
      </c>
      <c r="E581">
        <v>0.70445999999999998</v>
      </c>
      <c r="G581" s="58">
        <v>40624</v>
      </c>
      <c r="H581">
        <v>1.3923650000000001</v>
      </c>
    </row>
    <row r="582" spans="1:8">
      <c r="A582" s="58">
        <v>40625</v>
      </c>
      <c r="B582">
        <v>0.98160000000000003</v>
      </c>
      <c r="D582" s="58">
        <v>40625</v>
      </c>
      <c r="E582">
        <v>0.70984999999999998</v>
      </c>
      <c r="G582" s="58">
        <v>40625</v>
      </c>
      <c r="H582">
        <v>1.3828800000000001</v>
      </c>
    </row>
    <row r="583" spans="1:8">
      <c r="A583" s="58">
        <v>40626</v>
      </c>
      <c r="B583">
        <v>0.97521999999999998</v>
      </c>
      <c r="D583" s="58">
        <v>40626</v>
      </c>
      <c r="E583">
        <v>0.70538999999999996</v>
      </c>
      <c r="G583" s="58">
        <v>40626</v>
      </c>
      <c r="H583">
        <v>1.38279</v>
      </c>
    </row>
    <row r="584" spans="1:8">
      <c r="A584" s="58">
        <v>40627</v>
      </c>
      <c r="B584">
        <v>0.98046</v>
      </c>
      <c r="D584" s="58">
        <v>40627</v>
      </c>
      <c r="E584">
        <v>0.70982999999999996</v>
      </c>
      <c r="G584" s="58">
        <v>40627</v>
      </c>
      <c r="H584">
        <v>1.3819029999999999</v>
      </c>
    </row>
    <row r="585" spans="1:8">
      <c r="A585" s="58">
        <v>40630</v>
      </c>
      <c r="B585">
        <v>0.97792999999999997</v>
      </c>
      <c r="D585" s="58">
        <v>40630</v>
      </c>
      <c r="E585">
        <v>0.70987</v>
      </c>
      <c r="G585" s="58">
        <v>40630</v>
      </c>
      <c r="H585">
        <v>1.3777200000000001</v>
      </c>
    </row>
    <row r="586" spans="1:8">
      <c r="A586" s="58">
        <v>40631</v>
      </c>
      <c r="B586">
        <v>0.97441999999999995</v>
      </c>
      <c r="D586" s="58">
        <v>40631</v>
      </c>
      <c r="E586">
        <v>0.70862999999999998</v>
      </c>
      <c r="G586" s="58">
        <v>40631</v>
      </c>
      <c r="H586">
        <v>1.37524</v>
      </c>
    </row>
    <row r="587" spans="1:8">
      <c r="A587" s="58">
        <v>40632</v>
      </c>
      <c r="B587">
        <v>0.97097999999999995</v>
      </c>
      <c r="D587" s="58">
        <v>40632</v>
      </c>
      <c r="E587">
        <v>0.70782</v>
      </c>
      <c r="G587" s="58">
        <v>40632</v>
      </c>
      <c r="H587">
        <v>1.3718399999999999</v>
      </c>
    </row>
    <row r="588" spans="1:8">
      <c r="A588" s="58">
        <v>40633</v>
      </c>
      <c r="B588">
        <v>0.97060000000000002</v>
      </c>
      <c r="D588" s="58">
        <v>40633</v>
      </c>
      <c r="E588">
        <v>0.70640999999999998</v>
      </c>
      <c r="G588" s="58">
        <v>40633</v>
      </c>
      <c r="H588">
        <v>1.3742449999999999</v>
      </c>
    </row>
    <row r="589" spans="1:8">
      <c r="A589" s="58">
        <v>40634</v>
      </c>
      <c r="B589">
        <v>0.96323999999999999</v>
      </c>
      <c r="D589" s="58">
        <v>40634</v>
      </c>
      <c r="E589">
        <v>0.70247000000000004</v>
      </c>
      <c r="G589" s="58">
        <v>40634</v>
      </c>
      <c r="H589">
        <v>1.37138</v>
      </c>
    </row>
    <row r="590" spans="1:8">
      <c r="A590" s="58">
        <v>40637</v>
      </c>
      <c r="B590">
        <v>0.96696000000000004</v>
      </c>
      <c r="D590" s="58">
        <v>40637</v>
      </c>
      <c r="E590">
        <v>0.70318999999999998</v>
      </c>
      <c r="G590" s="58">
        <v>40637</v>
      </c>
      <c r="H590">
        <v>1.3750800000000001</v>
      </c>
    </row>
    <row r="591" spans="1:8">
      <c r="A591" s="58">
        <v>40638</v>
      </c>
      <c r="B591">
        <v>0.96382000000000001</v>
      </c>
      <c r="D591" s="58">
        <v>40638</v>
      </c>
      <c r="E591">
        <v>0.70311000000000001</v>
      </c>
      <c r="G591" s="58">
        <v>40638</v>
      </c>
      <c r="H591">
        <v>1.370843</v>
      </c>
    </row>
    <row r="592" spans="1:8">
      <c r="A592" s="58">
        <v>40639</v>
      </c>
      <c r="B592">
        <v>0.96079999999999999</v>
      </c>
      <c r="D592" s="58">
        <v>40639</v>
      </c>
      <c r="E592">
        <v>0.69777</v>
      </c>
      <c r="G592" s="58">
        <v>40639</v>
      </c>
      <c r="H592">
        <v>1.37703</v>
      </c>
    </row>
    <row r="593" spans="1:8">
      <c r="A593" s="58">
        <v>40640</v>
      </c>
      <c r="B593">
        <v>0.95823999999999998</v>
      </c>
      <c r="D593" s="58">
        <v>40640</v>
      </c>
      <c r="E593">
        <v>0.69889000000000001</v>
      </c>
      <c r="G593" s="58">
        <v>40640</v>
      </c>
      <c r="H593">
        <v>1.3711679999999999</v>
      </c>
    </row>
    <row r="594" spans="1:8">
      <c r="A594" s="58">
        <v>40641</v>
      </c>
      <c r="B594">
        <v>0.95540000000000003</v>
      </c>
      <c r="D594" s="58">
        <v>40641</v>
      </c>
      <c r="E594">
        <v>0.69042000000000003</v>
      </c>
      <c r="G594" s="58">
        <v>40641</v>
      </c>
      <c r="H594">
        <v>1.383975</v>
      </c>
    </row>
    <row r="595" spans="1:8">
      <c r="A595" s="58">
        <v>40644</v>
      </c>
      <c r="B595">
        <v>0.95662000000000003</v>
      </c>
      <c r="D595" s="58">
        <v>40644</v>
      </c>
      <c r="E595">
        <v>0.69271000000000005</v>
      </c>
      <c r="G595" s="58">
        <v>40644</v>
      </c>
      <c r="H595">
        <v>1.3809800000000001</v>
      </c>
    </row>
    <row r="596" spans="1:8">
      <c r="A596" s="58">
        <v>40645</v>
      </c>
      <c r="B596">
        <v>0.96340000000000003</v>
      </c>
      <c r="D596" s="58">
        <v>40645</v>
      </c>
      <c r="E596">
        <v>0.69077999999999995</v>
      </c>
      <c r="G596" s="58">
        <v>40645</v>
      </c>
      <c r="H596">
        <v>1.3946450000000001</v>
      </c>
    </row>
    <row r="597" spans="1:8">
      <c r="A597" s="58">
        <v>40646</v>
      </c>
      <c r="B597">
        <v>0.96228000000000002</v>
      </c>
      <c r="D597" s="58">
        <v>40646</v>
      </c>
      <c r="E597">
        <v>0.69240000000000002</v>
      </c>
      <c r="G597" s="58">
        <v>40646</v>
      </c>
      <c r="H597">
        <v>1.3898349999999999</v>
      </c>
    </row>
    <row r="598" spans="1:8">
      <c r="A598" s="58">
        <v>40647</v>
      </c>
      <c r="B598">
        <v>0.96113999999999999</v>
      </c>
      <c r="D598" s="58">
        <v>40647</v>
      </c>
      <c r="E598">
        <v>0.69023999999999996</v>
      </c>
      <c r="G598" s="58">
        <v>40647</v>
      </c>
      <c r="H598">
        <v>1.39255</v>
      </c>
    </row>
    <row r="599" spans="1:8">
      <c r="A599" s="58">
        <v>40648</v>
      </c>
      <c r="B599">
        <v>0.95921000000000001</v>
      </c>
      <c r="D599" s="58">
        <v>40648</v>
      </c>
      <c r="E599">
        <v>0.69299999999999995</v>
      </c>
      <c r="G599" s="58">
        <v>40648</v>
      </c>
      <c r="H599">
        <v>1.3841649999999999</v>
      </c>
    </row>
    <row r="600" spans="1:8">
      <c r="A600" s="58">
        <v>40651</v>
      </c>
      <c r="B600">
        <v>0.96416000000000002</v>
      </c>
      <c r="D600" s="58">
        <v>40651</v>
      </c>
      <c r="E600">
        <v>0.70259000000000005</v>
      </c>
      <c r="G600" s="58">
        <v>40651</v>
      </c>
      <c r="H600">
        <v>1.3726700000000001</v>
      </c>
    </row>
    <row r="601" spans="1:8">
      <c r="A601" s="58">
        <v>40652</v>
      </c>
      <c r="B601">
        <v>0.95609999999999995</v>
      </c>
      <c r="D601" s="58">
        <v>40652</v>
      </c>
      <c r="E601">
        <v>0.69762999999999997</v>
      </c>
      <c r="G601" s="58">
        <v>40652</v>
      </c>
      <c r="H601">
        <v>1.3706050000000001</v>
      </c>
    </row>
    <row r="602" spans="1:8">
      <c r="A602" s="58">
        <v>40653</v>
      </c>
      <c r="B602">
        <v>0.95255000000000001</v>
      </c>
      <c r="D602" s="58">
        <v>40653</v>
      </c>
      <c r="E602">
        <v>0.68859000000000004</v>
      </c>
      <c r="G602" s="58">
        <v>40653</v>
      </c>
      <c r="H602">
        <v>1.383535</v>
      </c>
    </row>
    <row r="603" spans="1:8">
      <c r="A603" s="58">
        <v>40654</v>
      </c>
      <c r="B603">
        <v>0.95315000000000005</v>
      </c>
      <c r="D603" s="58">
        <v>40654</v>
      </c>
      <c r="E603">
        <v>0.68715999999999999</v>
      </c>
      <c r="G603" s="58">
        <v>40654</v>
      </c>
      <c r="H603">
        <v>1.3871100000000001</v>
      </c>
    </row>
    <row r="604" spans="1:8">
      <c r="A604" s="58">
        <v>40655</v>
      </c>
      <c r="B604">
        <v>0.95445000000000002</v>
      </c>
      <c r="D604" s="58">
        <v>40655</v>
      </c>
      <c r="E604">
        <v>0.68650999999999995</v>
      </c>
      <c r="G604" s="58">
        <v>40655</v>
      </c>
      <c r="H604">
        <v>1.39011</v>
      </c>
    </row>
    <row r="605" spans="1:8">
      <c r="A605" s="58">
        <v>40658</v>
      </c>
      <c r="B605">
        <v>0.95440999999999998</v>
      </c>
      <c r="D605" s="58">
        <v>40658</v>
      </c>
      <c r="E605">
        <v>0.68584999999999996</v>
      </c>
      <c r="G605" s="58">
        <v>40658</v>
      </c>
      <c r="H605">
        <v>1.3916999999999999</v>
      </c>
    </row>
    <row r="606" spans="1:8">
      <c r="A606" s="58">
        <v>40659</v>
      </c>
      <c r="B606">
        <v>0.95160999999999996</v>
      </c>
      <c r="D606" s="58">
        <v>40659</v>
      </c>
      <c r="E606">
        <v>0.68291999999999997</v>
      </c>
      <c r="G606" s="58">
        <v>40659</v>
      </c>
      <c r="H606">
        <v>1.3935629999999999</v>
      </c>
    </row>
    <row r="607" spans="1:8">
      <c r="A607" s="58">
        <v>40660</v>
      </c>
      <c r="B607">
        <v>0.94969999999999999</v>
      </c>
      <c r="D607" s="58">
        <v>40660</v>
      </c>
      <c r="E607">
        <v>0.67625000000000002</v>
      </c>
      <c r="G607" s="58">
        <v>40660</v>
      </c>
      <c r="H607">
        <v>1.40445</v>
      </c>
    </row>
    <row r="608" spans="1:8">
      <c r="A608" s="58">
        <v>40661</v>
      </c>
      <c r="B608">
        <v>0.95064000000000004</v>
      </c>
      <c r="D608" s="58">
        <v>40661</v>
      </c>
      <c r="E608">
        <v>0.67466000000000004</v>
      </c>
      <c r="G608" s="58">
        <v>40661</v>
      </c>
      <c r="H608">
        <v>1.4091800000000001</v>
      </c>
    </row>
    <row r="609" spans="1:8">
      <c r="A609" s="58">
        <v>40662</v>
      </c>
      <c r="B609">
        <v>0.94506000000000001</v>
      </c>
      <c r="D609" s="58">
        <v>40662</v>
      </c>
      <c r="E609">
        <v>0.67528999999999995</v>
      </c>
      <c r="G609" s="58">
        <v>40662</v>
      </c>
      <c r="H609">
        <v>1.3994150000000001</v>
      </c>
    </row>
    <row r="610" spans="1:8">
      <c r="A610" s="58">
        <v>40665</v>
      </c>
      <c r="B610">
        <v>0.95057000000000003</v>
      </c>
      <c r="D610" s="58">
        <v>40665</v>
      </c>
      <c r="E610">
        <v>0.67432000000000003</v>
      </c>
      <c r="G610" s="58">
        <v>40665</v>
      </c>
      <c r="H610">
        <v>1.4097949999999999</v>
      </c>
    </row>
    <row r="611" spans="1:8">
      <c r="A611" s="58">
        <v>40666</v>
      </c>
      <c r="B611">
        <v>0.95260999999999996</v>
      </c>
      <c r="D611" s="58">
        <v>40666</v>
      </c>
      <c r="E611">
        <v>0.67444999999999999</v>
      </c>
      <c r="G611" s="58">
        <v>40666</v>
      </c>
      <c r="H611">
        <v>1.4123299999999999</v>
      </c>
    </row>
    <row r="612" spans="1:8">
      <c r="A612" s="58">
        <v>40667</v>
      </c>
      <c r="B612">
        <v>0.95936999999999995</v>
      </c>
      <c r="D612" s="58">
        <v>40667</v>
      </c>
      <c r="E612">
        <v>0.67442000000000002</v>
      </c>
      <c r="G612" s="58">
        <v>40667</v>
      </c>
      <c r="H612">
        <v>1.4224600000000001</v>
      </c>
    </row>
    <row r="613" spans="1:8">
      <c r="A613" s="58">
        <v>40668</v>
      </c>
      <c r="B613">
        <v>0.96692999999999996</v>
      </c>
      <c r="D613" s="58">
        <v>40668</v>
      </c>
      <c r="E613">
        <v>0.68767</v>
      </c>
      <c r="G613" s="58">
        <v>40668</v>
      </c>
      <c r="H613">
        <v>1.40587</v>
      </c>
    </row>
    <row r="614" spans="1:8">
      <c r="A614" s="58">
        <v>40669</v>
      </c>
      <c r="B614">
        <v>0.96660000000000001</v>
      </c>
      <c r="D614" s="58">
        <v>40669</v>
      </c>
      <c r="E614">
        <v>0.69818999999999998</v>
      </c>
      <c r="G614" s="58">
        <v>40669</v>
      </c>
      <c r="H614">
        <v>1.38391</v>
      </c>
    </row>
    <row r="615" spans="1:8">
      <c r="A615" s="58">
        <v>40672</v>
      </c>
      <c r="B615">
        <v>0.96182000000000001</v>
      </c>
      <c r="D615" s="58">
        <v>40672</v>
      </c>
      <c r="E615">
        <v>0.69630999999999998</v>
      </c>
      <c r="G615" s="58">
        <v>40672</v>
      </c>
      <c r="H615">
        <v>1.381715</v>
      </c>
    </row>
    <row r="616" spans="1:8">
      <c r="A616" s="58">
        <v>40673</v>
      </c>
      <c r="B616">
        <v>0.95676000000000005</v>
      </c>
      <c r="D616" s="58">
        <v>40673</v>
      </c>
      <c r="E616">
        <v>0.69394</v>
      </c>
      <c r="G616" s="58">
        <v>40673</v>
      </c>
      <c r="H616">
        <v>1.378665</v>
      </c>
    </row>
    <row r="617" spans="1:8">
      <c r="A617" s="58">
        <v>40674</v>
      </c>
      <c r="B617">
        <v>0.96191000000000004</v>
      </c>
      <c r="D617" s="58">
        <v>40674</v>
      </c>
      <c r="E617">
        <v>0.70462000000000002</v>
      </c>
      <c r="G617" s="58">
        <v>40674</v>
      </c>
      <c r="H617">
        <v>1.365165</v>
      </c>
    </row>
    <row r="618" spans="1:8">
      <c r="A618" s="58">
        <v>40675</v>
      </c>
      <c r="B618">
        <v>0.96267000000000003</v>
      </c>
      <c r="D618" s="58">
        <v>40675</v>
      </c>
      <c r="E618">
        <v>0.70203000000000004</v>
      </c>
      <c r="G618" s="58">
        <v>40675</v>
      </c>
      <c r="H618">
        <v>1.37148</v>
      </c>
    </row>
    <row r="619" spans="1:8">
      <c r="A619" s="58">
        <v>40676</v>
      </c>
      <c r="B619">
        <v>0.96862999999999999</v>
      </c>
      <c r="D619" s="58">
        <v>40676</v>
      </c>
      <c r="E619">
        <v>0.70842000000000005</v>
      </c>
      <c r="G619" s="58">
        <v>40676</v>
      </c>
      <c r="H619">
        <v>1.3675980000000001</v>
      </c>
    </row>
    <row r="620" spans="1:8">
      <c r="A620" s="58">
        <v>40679</v>
      </c>
      <c r="B620">
        <v>0.9758</v>
      </c>
      <c r="D620" s="58">
        <v>40679</v>
      </c>
      <c r="E620">
        <v>0.70642000000000005</v>
      </c>
      <c r="G620" s="58">
        <v>40679</v>
      </c>
      <c r="H620">
        <v>1.381413</v>
      </c>
    </row>
    <row r="621" spans="1:8">
      <c r="A621" s="58">
        <v>40680</v>
      </c>
      <c r="B621">
        <v>0.97214</v>
      </c>
      <c r="D621" s="58">
        <v>40680</v>
      </c>
      <c r="E621">
        <v>0.70235999999999998</v>
      </c>
      <c r="G621" s="58">
        <v>40680</v>
      </c>
      <c r="H621">
        <v>1.38411</v>
      </c>
    </row>
    <row r="622" spans="1:8">
      <c r="A622" s="58">
        <v>40681</v>
      </c>
      <c r="B622">
        <v>0.97011000000000003</v>
      </c>
      <c r="D622" s="58">
        <v>40681</v>
      </c>
      <c r="E622">
        <v>0.70193000000000005</v>
      </c>
      <c r="G622" s="58">
        <v>40681</v>
      </c>
      <c r="H622">
        <v>1.3822999999999999</v>
      </c>
    </row>
    <row r="623" spans="1:8">
      <c r="A623" s="58">
        <v>40682</v>
      </c>
      <c r="B623">
        <v>0.96758</v>
      </c>
      <c r="D623" s="58">
        <v>40682</v>
      </c>
      <c r="E623">
        <v>0.69871000000000005</v>
      </c>
      <c r="G623" s="58">
        <v>40682</v>
      </c>
      <c r="H623">
        <v>1.384655</v>
      </c>
    </row>
    <row r="624" spans="1:8">
      <c r="A624" s="58">
        <v>40683</v>
      </c>
      <c r="B624">
        <v>0.97414999999999996</v>
      </c>
      <c r="D624" s="58">
        <v>40683</v>
      </c>
      <c r="E624">
        <v>0.70626999999999995</v>
      </c>
      <c r="G624" s="58">
        <v>40683</v>
      </c>
      <c r="H624">
        <v>1.379038</v>
      </c>
    </row>
    <row r="625" spans="1:8">
      <c r="A625" s="58">
        <v>40686</v>
      </c>
      <c r="B625">
        <v>0.97794999999999999</v>
      </c>
      <c r="D625" s="58">
        <v>40686</v>
      </c>
      <c r="E625">
        <v>0.71184000000000003</v>
      </c>
      <c r="G625" s="58">
        <v>40686</v>
      </c>
      <c r="H625">
        <v>1.37385</v>
      </c>
    </row>
    <row r="626" spans="1:8">
      <c r="A626" s="58">
        <v>40687</v>
      </c>
      <c r="B626">
        <v>0.97674000000000005</v>
      </c>
      <c r="D626" s="58">
        <v>40687</v>
      </c>
      <c r="E626">
        <v>0.70925000000000005</v>
      </c>
      <c r="G626" s="58">
        <v>40687</v>
      </c>
      <c r="H626">
        <v>1.37724</v>
      </c>
    </row>
    <row r="627" spans="1:8">
      <c r="A627" s="58">
        <v>40688</v>
      </c>
      <c r="B627">
        <v>0.97740000000000005</v>
      </c>
      <c r="D627" s="58">
        <v>40688</v>
      </c>
      <c r="E627">
        <v>0.70984999999999998</v>
      </c>
      <c r="G627" s="58">
        <v>40688</v>
      </c>
      <c r="H627">
        <v>1.3768549999999999</v>
      </c>
    </row>
    <row r="628" spans="1:8">
      <c r="A628" s="58">
        <v>40689</v>
      </c>
      <c r="B628">
        <v>0.97772999999999999</v>
      </c>
      <c r="D628" s="58">
        <v>40689</v>
      </c>
      <c r="E628">
        <v>0.70703000000000005</v>
      </c>
      <c r="G628" s="58">
        <v>40689</v>
      </c>
      <c r="H628">
        <v>1.3830750000000001</v>
      </c>
    </row>
    <row r="629" spans="1:8">
      <c r="A629" s="58">
        <v>40690</v>
      </c>
      <c r="B629">
        <v>0.97614999999999996</v>
      </c>
      <c r="D629" s="58">
        <v>40690</v>
      </c>
      <c r="E629">
        <v>0.69847000000000004</v>
      </c>
      <c r="G629" s="58">
        <v>40690</v>
      </c>
      <c r="H629">
        <v>1.39774</v>
      </c>
    </row>
    <row r="630" spans="1:8">
      <c r="A630" s="58">
        <v>40693</v>
      </c>
      <c r="B630">
        <v>0.97709999999999997</v>
      </c>
      <c r="D630" s="58">
        <v>40693</v>
      </c>
      <c r="E630">
        <v>0.70016999999999996</v>
      </c>
      <c r="G630" s="58">
        <v>40693</v>
      </c>
      <c r="H630">
        <v>1.3954849999999999</v>
      </c>
    </row>
    <row r="631" spans="1:8">
      <c r="A631" s="58">
        <v>40694</v>
      </c>
      <c r="B631">
        <v>0.96848000000000001</v>
      </c>
      <c r="D631" s="58">
        <v>40694</v>
      </c>
      <c r="E631">
        <v>0.69462999999999997</v>
      </c>
      <c r="G631" s="58">
        <v>40694</v>
      </c>
      <c r="H631">
        <v>1.39442</v>
      </c>
    </row>
    <row r="632" spans="1:8">
      <c r="A632" s="58">
        <v>40695</v>
      </c>
      <c r="B632">
        <v>0.97724</v>
      </c>
      <c r="D632" s="58">
        <v>40695</v>
      </c>
      <c r="E632">
        <v>0.69776000000000005</v>
      </c>
      <c r="G632" s="58">
        <v>40695</v>
      </c>
      <c r="H632">
        <v>1.400355</v>
      </c>
    </row>
    <row r="633" spans="1:8">
      <c r="A633" s="58">
        <v>40696</v>
      </c>
      <c r="B633">
        <v>0.97587000000000002</v>
      </c>
      <c r="D633" s="58">
        <v>40696</v>
      </c>
      <c r="E633">
        <v>0.69006999999999996</v>
      </c>
      <c r="G633" s="58">
        <v>40696</v>
      </c>
      <c r="H633">
        <v>1.4143049999999999</v>
      </c>
    </row>
    <row r="634" spans="1:8">
      <c r="A634" s="58">
        <v>40697</v>
      </c>
      <c r="B634">
        <v>0.97782000000000002</v>
      </c>
      <c r="D634" s="58">
        <v>40697</v>
      </c>
      <c r="E634">
        <v>0.68325000000000002</v>
      </c>
      <c r="G634" s="58">
        <v>40697</v>
      </c>
      <c r="H634">
        <v>1.4316249999999999</v>
      </c>
    </row>
    <row r="635" spans="1:8">
      <c r="A635" s="58">
        <v>40700</v>
      </c>
      <c r="B635">
        <v>0.98090999999999995</v>
      </c>
      <c r="D635" s="58">
        <v>40700</v>
      </c>
      <c r="E635">
        <v>0.68606</v>
      </c>
      <c r="G635" s="58">
        <v>40700</v>
      </c>
      <c r="H635">
        <v>1.4298649999999999</v>
      </c>
    </row>
    <row r="636" spans="1:8">
      <c r="A636" s="58">
        <v>40701</v>
      </c>
      <c r="B636">
        <v>0.97453000000000001</v>
      </c>
      <c r="D636" s="58">
        <v>40701</v>
      </c>
      <c r="E636">
        <v>0.68069000000000002</v>
      </c>
      <c r="G636" s="58">
        <v>40701</v>
      </c>
      <c r="H636">
        <v>1.431762</v>
      </c>
    </row>
    <row r="637" spans="1:8">
      <c r="A637" s="58">
        <v>40702</v>
      </c>
      <c r="B637">
        <v>0.97931000000000001</v>
      </c>
      <c r="D637" s="58">
        <v>40702</v>
      </c>
      <c r="E637">
        <v>0.68571000000000004</v>
      </c>
      <c r="G637" s="58">
        <v>40702</v>
      </c>
      <c r="H637">
        <v>1.4282029999999999</v>
      </c>
    </row>
    <row r="638" spans="1:8">
      <c r="A638" s="58">
        <v>40703</v>
      </c>
      <c r="B638">
        <v>0.97299000000000002</v>
      </c>
      <c r="D638" s="58">
        <v>40703</v>
      </c>
      <c r="E638">
        <v>0.68911</v>
      </c>
      <c r="G638" s="58">
        <v>40703</v>
      </c>
      <c r="H638">
        <v>1.411875</v>
      </c>
    </row>
    <row r="639" spans="1:8">
      <c r="A639" s="58">
        <v>40704</v>
      </c>
      <c r="B639">
        <v>0.97985999999999995</v>
      </c>
      <c r="D639" s="58">
        <v>40704</v>
      </c>
      <c r="E639">
        <v>0.69699</v>
      </c>
      <c r="G639" s="58">
        <v>40704</v>
      </c>
      <c r="H639">
        <v>1.4058930000000001</v>
      </c>
    </row>
    <row r="640" spans="1:8">
      <c r="A640" s="58">
        <v>40707</v>
      </c>
      <c r="B640">
        <v>0.97609000000000001</v>
      </c>
      <c r="D640" s="58">
        <v>40707</v>
      </c>
      <c r="E640">
        <v>0.69379000000000002</v>
      </c>
      <c r="G640" s="58">
        <v>40707</v>
      </c>
      <c r="H640">
        <v>1.4068369999999999</v>
      </c>
    </row>
    <row r="641" spans="1:8">
      <c r="A641" s="58">
        <v>40708</v>
      </c>
      <c r="B641">
        <v>0.96816000000000002</v>
      </c>
      <c r="D641" s="58">
        <v>40708</v>
      </c>
      <c r="E641">
        <v>0.69244000000000006</v>
      </c>
      <c r="G641" s="58">
        <v>40708</v>
      </c>
      <c r="H641">
        <v>1.398115</v>
      </c>
    </row>
    <row r="642" spans="1:8">
      <c r="A642" s="58">
        <v>40709</v>
      </c>
      <c r="B642">
        <v>0.97912999999999994</v>
      </c>
      <c r="D642" s="58">
        <v>40709</v>
      </c>
      <c r="E642">
        <v>0.70521999999999996</v>
      </c>
      <c r="G642" s="58">
        <v>40709</v>
      </c>
      <c r="H642">
        <v>1.388385</v>
      </c>
    </row>
    <row r="643" spans="1:8">
      <c r="A643" s="58">
        <v>40710</v>
      </c>
      <c r="B643">
        <v>0.98123000000000005</v>
      </c>
      <c r="D643" s="58">
        <v>40710</v>
      </c>
      <c r="E643">
        <v>0.70357999999999998</v>
      </c>
      <c r="G643" s="58">
        <v>40710</v>
      </c>
      <c r="H643">
        <v>1.3938380000000001</v>
      </c>
    </row>
    <row r="644" spans="1:8">
      <c r="A644" s="58">
        <v>40711</v>
      </c>
      <c r="B644">
        <v>0.97941999999999996</v>
      </c>
      <c r="D644" s="58">
        <v>40711</v>
      </c>
      <c r="E644">
        <v>0.69903000000000004</v>
      </c>
      <c r="G644" s="58">
        <v>40711</v>
      </c>
      <c r="H644">
        <v>1.4014599999999999</v>
      </c>
    </row>
    <row r="645" spans="1:8">
      <c r="A645" s="58">
        <v>40714</v>
      </c>
      <c r="B645">
        <v>0.97984000000000004</v>
      </c>
      <c r="D645" s="58">
        <v>40714</v>
      </c>
      <c r="E645">
        <v>0.69911000000000001</v>
      </c>
      <c r="G645" s="58">
        <v>40714</v>
      </c>
      <c r="H645">
        <v>1.4015880000000001</v>
      </c>
    </row>
    <row r="646" spans="1:8">
      <c r="A646" s="58">
        <v>40715</v>
      </c>
      <c r="B646">
        <v>0.97111000000000003</v>
      </c>
      <c r="D646" s="58">
        <v>40715</v>
      </c>
      <c r="E646">
        <v>0.69391000000000003</v>
      </c>
      <c r="G646" s="58">
        <v>40715</v>
      </c>
      <c r="H646">
        <v>1.3996500000000001</v>
      </c>
    </row>
    <row r="647" spans="1:8">
      <c r="A647" s="58">
        <v>40716</v>
      </c>
      <c r="B647">
        <v>0.97392000000000001</v>
      </c>
      <c r="D647" s="58">
        <v>40716</v>
      </c>
      <c r="E647">
        <v>0.69657999999999998</v>
      </c>
      <c r="G647" s="58">
        <v>40716</v>
      </c>
      <c r="H647">
        <v>1.3979300000000001</v>
      </c>
    </row>
    <row r="648" spans="1:8">
      <c r="A648" s="58">
        <v>40717</v>
      </c>
      <c r="B648">
        <v>0.97894999999999999</v>
      </c>
      <c r="D648" s="58">
        <v>40717</v>
      </c>
      <c r="E648">
        <v>0.70145000000000002</v>
      </c>
      <c r="G648" s="58">
        <v>40717</v>
      </c>
      <c r="H648">
        <v>1.3957619999999999</v>
      </c>
    </row>
    <row r="649" spans="1:8">
      <c r="A649" s="58">
        <v>40718</v>
      </c>
      <c r="B649">
        <v>0.98855999999999999</v>
      </c>
      <c r="D649" s="58">
        <v>40718</v>
      </c>
      <c r="E649">
        <v>0.70474999999999999</v>
      </c>
      <c r="G649" s="58">
        <v>40718</v>
      </c>
      <c r="H649">
        <v>1.40262</v>
      </c>
    </row>
    <row r="650" spans="1:8">
      <c r="A650" s="58">
        <v>40721</v>
      </c>
      <c r="B650">
        <v>0.98609999999999998</v>
      </c>
      <c r="D650" s="58">
        <v>40721</v>
      </c>
      <c r="E650">
        <v>0.70001999999999998</v>
      </c>
      <c r="G650" s="58">
        <v>40721</v>
      </c>
      <c r="H650">
        <v>1.4089070000000001</v>
      </c>
    </row>
    <row r="651" spans="1:8">
      <c r="A651" s="58">
        <v>40722</v>
      </c>
      <c r="B651">
        <v>0.98116999999999999</v>
      </c>
      <c r="D651" s="58">
        <v>40722</v>
      </c>
      <c r="E651">
        <v>0.69591000000000003</v>
      </c>
      <c r="G651" s="58">
        <v>40722</v>
      </c>
      <c r="H651">
        <v>1.410053</v>
      </c>
    </row>
    <row r="652" spans="1:8">
      <c r="A652" s="58">
        <v>40723</v>
      </c>
      <c r="B652">
        <v>0.96945999999999999</v>
      </c>
      <c r="D652" s="58">
        <v>40723</v>
      </c>
      <c r="E652">
        <v>0.69277999999999995</v>
      </c>
      <c r="G652" s="58">
        <v>40723</v>
      </c>
      <c r="H652">
        <v>1.3994580000000001</v>
      </c>
    </row>
    <row r="653" spans="1:8">
      <c r="A653" s="58">
        <v>40724</v>
      </c>
      <c r="B653">
        <v>0.96335999999999999</v>
      </c>
      <c r="D653" s="58">
        <v>40724</v>
      </c>
      <c r="E653">
        <v>0.68962000000000001</v>
      </c>
      <c r="G653" s="58">
        <v>40724</v>
      </c>
      <c r="H653">
        <v>1.397095</v>
      </c>
    </row>
    <row r="654" spans="1:8">
      <c r="A654" s="58">
        <v>40725</v>
      </c>
      <c r="B654">
        <v>0.95852999999999999</v>
      </c>
      <c r="D654" s="58">
        <v>40725</v>
      </c>
      <c r="E654">
        <v>0.68830000000000002</v>
      </c>
      <c r="G654" s="58">
        <v>40725</v>
      </c>
      <c r="H654">
        <v>1.39242</v>
      </c>
    </row>
    <row r="655" spans="1:8">
      <c r="A655" s="58">
        <v>40728</v>
      </c>
      <c r="B655">
        <v>0.96109</v>
      </c>
      <c r="D655" s="58">
        <v>40728</v>
      </c>
      <c r="E655">
        <v>0.68774000000000002</v>
      </c>
      <c r="G655" s="58">
        <v>40728</v>
      </c>
      <c r="H655">
        <v>1.3973599999999999</v>
      </c>
    </row>
    <row r="656" spans="1:8">
      <c r="A656" s="58">
        <v>40729</v>
      </c>
      <c r="B656">
        <v>0.96340999999999999</v>
      </c>
      <c r="D656" s="58">
        <v>40729</v>
      </c>
      <c r="E656">
        <v>0.69305000000000005</v>
      </c>
      <c r="G656" s="58">
        <v>40729</v>
      </c>
      <c r="H656">
        <v>1.3903349999999999</v>
      </c>
    </row>
    <row r="657" spans="1:8">
      <c r="A657" s="58">
        <v>40730</v>
      </c>
      <c r="B657">
        <v>0.96531999999999996</v>
      </c>
      <c r="D657" s="58">
        <v>40730</v>
      </c>
      <c r="E657">
        <v>0.69833999999999996</v>
      </c>
      <c r="G657" s="58">
        <v>40730</v>
      </c>
      <c r="H657">
        <v>1.3823099999999999</v>
      </c>
    </row>
    <row r="658" spans="1:8">
      <c r="A658" s="58">
        <v>40731</v>
      </c>
      <c r="B658">
        <v>0.9587</v>
      </c>
      <c r="D658" s="58">
        <v>40731</v>
      </c>
      <c r="E658">
        <v>0.69640999999999997</v>
      </c>
      <c r="G658" s="58">
        <v>40731</v>
      </c>
      <c r="H658">
        <v>1.3770150000000001</v>
      </c>
    </row>
    <row r="659" spans="1:8">
      <c r="A659" s="58">
        <v>40732</v>
      </c>
      <c r="B659">
        <v>0.9627</v>
      </c>
      <c r="D659" s="58">
        <v>40732</v>
      </c>
      <c r="E659">
        <v>0.70113999999999999</v>
      </c>
      <c r="G659" s="58">
        <v>40732</v>
      </c>
      <c r="H659">
        <v>1.3745180000000001</v>
      </c>
    </row>
    <row r="660" spans="1:8">
      <c r="A660" s="58">
        <v>40735</v>
      </c>
      <c r="B660">
        <v>0.96884000000000003</v>
      </c>
      <c r="D660" s="58">
        <v>40735</v>
      </c>
      <c r="E660">
        <v>0.71265999999999996</v>
      </c>
      <c r="G660" s="58">
        <v>40735</v>
      </c>
      <c r="H660">
        <v>1.359235</v>
      </c>
    </row>
    <row r="661" spans="1:8">
      <c r="A661" s="58">
        <v>40736</v>
      </c>
      <c r="B661">
        <v>0.96658999999999995</v>
      </c>
      <c r="D661" s="58">
        <v>40736</v>
      </c>
      <c r="E661">
        <v>0.71557000000000004</v>
      </c>
      <c r="G661" s="58">
        <v>40736</v>
      </c>
      <c r="H661">
        <v>1.3509249999999999</v>
      </c>
    </row>
    <row r="662" spans="1:8">
      <c r="A662" s="58">
        <v>40737</v>
      </c>
      <c r="B662">
        <v>0.95818000000000003</v>
      </c>
      <c r="D662" s="58">
        <v>40737</v>
      </c>
      <c r="E662">
        <v>0.70628999999999997</v>
      </c>
      <c r="G662" s="58">
        <v>40737</v>
      </c>
      <c r="H662">
        <v>1.357532</v>
      </c>
    </row>
    <row r="663" spans="1:8">
      <c r="A663" s="58">
        <v>40738</v>
      </c>
      <c r="B663">
        <v>0.96060000000000001</v>
      </c>
      <c r="D663" s="58">
        <v>40738</v>
      </c>
      <c r="E663">
        <v>0.70699000000000001</v>
      </c>
      <c r="G663" s="58">
        <v>40738</v>
      </c>
      <c r="H663">
        <v>1.35863</v>
      </c>
    </row>
    <row r="664" spans="1:8">
      <c r="A664" s="58">
        <v>40739</v>
      </c>
      <c r="B664">
        <v>0.95320000000000005</v>
      </c>
      <c r="D664" s="58">
        <v>40739</v>
      </c>
      <c r="E664">
        <v>0.70660999999999996</v>
      </c>
      <c r="G664" s="58">
        <v>40739</v>
      </c>
      <c r="H664">
        <v>1.349785</v>
      </c>
    </row>
    <row r="665" spans="1:8">
      <c r="A665" s="58">
        <v>40742</v>
      </c>
      <c r="B665">
        <v>0.95972999999999997</v>
      </c>
      <c r="D665" s="58">
        <v>40742</v>
      </c>
      <c r="E665">
        <v>0.70847000000000004</v>
      </c>
      <c r="G665" s="58">
        <v>40742</v>
      </c>
      <c r="H665">
        <v>1.3544499999999999</v>
      </c>
    </row>
    <row r="666" spans="1:8">
      <c r="A666" s="58">
        <v>40743</v>
      </c>
      <c r="B666">
        <v>0.95009999999999994</v>
      </c>
      <c r="D666" s="58">
        <v>40743</v>
      </c>
      <c r="E666">
        <v>0.70665999999999995</v>
      </c>
      <c r="G666" s="58">
        <v>40743</v>
      </c>
      <c r="H666">
        <v>1.3449</v>
      </c>
    </row>
    <row r="667" spans="1:8">
      <c r="A667" s="58">
        <v>40744</v>
      </c>
      <c r="B667">
        <v>0.94743999999999995</v>
      </c>
      <c r="D667" s="58">
        <v>40744</v>
      </c>
      <c r="E667">
        <v>0.70343</v>
      </c>
      <c r="G667" s="58">
        <v>40744</v>
      </c>
      <c r="H667">
        <v>1.3468180000000001</v>
      </c>
    </row>
    <row r="668" spans="1:8">
      <c r="A668" s="58">
        <v>40745</v>
      </c>
      <c r="B668">
        <v>0.94328999999999996</v>
      </c>
      <c r="D668" s="58">
        <v>40745</v>
      </c>
      <c r="E668">
        <v>0.69328000000000001</v>
      </c>
      <c r="G668" s="58">
        <v>40745</v>
      </c>
      <c r="H668">
        <v>1.36067</v>
      </c>
    </row>
    <row r="669" spans="1:8">
      <c r="A669" s="58">
        <v>40746</v>
      </c>
      <c r="B669">
        <v>0.94796000000000002</v>
      </c>
      <c r="D669" s="58">
        <v>40746</v>
      </c>
      <c r="E669">
        <v>0.69652000000000003</v>
      </c>
      <c r="G669" s="58">
        <v>40746</v>
      </c>
      <c r="H669">
        <v>1.3613249999999999</v>
      </c>
    </row>
    <row r="670" spans="1:8">
      <c r="A670" s="58">
        <v>40749</v>
      </c>
      <c r="B670">
        <v>0.94716</v>
      </c>
      <c r="D670" s="58">
        <v>40749</v>
      </c>
      <c r="E670">
        <v>0.69557999999999998</v>
      </c>
      <c r="G670" s="58">
        <v>40749</v>
      </c>
      <c r="H670">
        <v>1.361912</v>
      </c>
    </row>
    <row r="671" spans="1:8">
      <c r="A671" s="58">
        <v>40750</v>
      </c>
      <c r="B671">
        <v>0.94430999999999998</v>
      </c>
      <c r="D671" s="58">
        <v>40750</v>
      </c>
      <c r="E671">
        <v>0.68918000000000001</v>
      </c>
      <c r="G671" s="58">
        <v>40750</v>
      </c>
      <c r="H671">
        <v>1.37033</v>
      </c>
    </row>
    <row r="672" spans="1:8">
      <c r="A672" s="58">
        <v>40751</v>
      </c>
      <c r="B672">
        <v>0.94981000000000004</v>
      </c>
      <c r="D672" s="58">
        <v>40751</v>
      </c>
      <c r="E672">
        <v>0.69601999999999997</v>
      </c>
      <c r="G672" s="58">
        <v>40751</v>
      </c>
      <c r="H672">
        <v>1.364727</v>
      </c>
    </row>
    <row r="673" spans="1:8">
      <c r="A673" s="58">
        <v>40752</v>
      </c>
      <c r="B673">
        <v>0.94928999999999997</v>
      </c>
      <c r="D673" s="58">
        <v>40752</v>
      </c>
      <c r="E673">
        <v>0.69784999999999997</v>
      </c>
      <c r="G673" s="58">
        <v>40752</v>
      </c>
      <c r="H673">
        <v>1.3607119999999999</v>
      </c>
    </row>
    <row r="674" spans="1:8">
      <c r="A674" s="58">
        <v>40753</v>
      </c>
      <c r="B674">
        <v>0.95521</v>
      </c>
      <c r="D674" s="58">
        <v>40753</v>
      </c>
      <c r="E674">
        <v>0.69454000000000005</v>
      </c>
      <c r="G674" s="58">
        <v>40753</v>
      </c>
      <c r="H674">
        <v>1.3754299999999999</v>
      </c>
    </row>
    <row r="675" spans="1:8">
      <c r="A675" s="58">
        <v>40756</v>
      </c>
      <c r="B675">
        <v>0.95704</v>
      </c>
      <c r="D675" s="58">
        <v>40756</v>
      </c>
      <c r="E675">
        <v>0.70174999999999998</v>
      </c>
      <c r="G675" s="58">
        <v>40756</v>
      </c>
      <c r="H675">
        <v>1.363907</v>
      </c>
    </row>
    <row r="676" spans="1:8">
      <c r="A676" s="58">
        <v>40757</v>
      </c>
      <c r="B676">
        <v>0.96126</v>
      </c>
      <c r="D676" s="58">
        <v>40757</v>
      </c>
      <c r="E676">
        <v>0.70431999999999995</v>
      </c>
      <c r="G676" s="58">
        <v>40757</v>
      </c>
      <c r="H676">
        <v>1.365307</v>
      </c>
    </row>
    <row r="677" spans="1:8">
      <c r="A677" s="58">
        <v>40758</v>
      </c>
      <c r="B677">
        <v>0.96213000000000004</v>
      </c>
      <c r="D677" s="58">
        <v>40758</v>
      </c>
      <c r="E677">
        <v>0.69818000000000002</v>
      </c>
      <c r="G677" s="58">
        <v>40758</v>
      </c>
      <c r="H677">
        <v>1.37809</v>
      </c>
    </row>
    <row r="678" spans="1:8">
      <c r="A678" s="58">
        <v>40759</v>
      </c>
      <c r="B678">
        <v>0.98150000000000004</v>
      </c>
      <c r="D678" s="58">
        <v>40759</v>
      </c>
      <c r="E678">
        <v>0.70950999999999997</v>
      </c>
      <c r="G678" s="58">
        <v>40759</v>
      </c>
      <c r="H678">
        <v>1.3833690000000001</v>
      </c>
    </row>
    <row r="679" spans="1:8">
      <c r="A679" s="58">
        <v>40760</v>
      </c>
      <c r="B679">
        <v>0.98201000000000005</v>
      </c>
      <c r="D679" s="58">
        <v>40760</v>
      </c>
      <c r="E679">
        <v>0.70030000000000003</v>
      </c>
      <c r="G679" s="58">
        <v>40760</v>
      </c>
      <c r="H679">
        <v>1.40252</v>
      </c>
    </row>
    <row r="680" spans="1:8">
      <c r="A680" s="58">
        <v>40763</v>
      </c>
      <c r="B680">
        <v>0.99446000000000001</v>
      </c>
      <c r="D680" s="58">
        <v>40763</v>
      </c>
      <c r="E680">
        <v>0.70528999999999997</v>
      </c>
      <c r="G680" s="58">
        <v>40763</v>
      </c>
      <c r="H680">
        <v>1.41005</v>
      </c>
    </row>
    <row r="681" spans="1:8">
      <c r="A681" s="58">
        <v>40764</v>
      </c>
      <c r="B681">
        <v>0.97724</v>
      </c>
      <c r="D681" s="58">
        <v>40764</v>
      </c>
      <c r="E681">
        <v>0.6956</v>
      </c>
      <c r="G681" s="58">
        <v>40764</v>
      </c>
      <c r="H681">
        <v>1.404844</v>
      </c>
    </row>
    <row r="682" spans="1:8">
      <c r="A682" s="58">
        <v>40765</v>
      </c>
      <c r="B682">
        <v>0.99487000000000003</v>
      </c>
      <c r="D682" s="58">
        <v>40765</v>
      </c>
      <c r="E682">
        <v>0.70531999999999995</v>
      </c>
      <c r="G682" s="58">
        <v>40765</v>
      </c>
      <c r="H682">
        <v>1.410485</v>
      </c>
    </row>
    <row r="683" spans="1:8">
      <c r="A683" s="58">
        <v>40766</v>
      </c>
      <c r="B683">
        <v>0.98418000000000005</v>
      </c>
      <c r="D683" s="58">
        <v>40766</v>
      </c>
      <c r="E683">
        <v>0.70230000000000004</v>
      </c>
      <c r="G683" s="58">
        <v>40766</v>
      </c>
      <c r="H683">
        <v>1.401629</v>
      </c>
    </row>
    <row r="684" spans="1:8">
      <c r="A684" s="58">
        <v>40767</v>
      </c>
      <c r="B684">
        <v>0.98734</v>
      </c>
      <c r="D684" s="58">
        <v>40767</v>
      </c>
      <c r="E684">
        <v>0.70179999999999998</v>
      </c>
      <c r="G684" s="58">
        <v>40767</v>
      </c>
      <c r="H684">
        <v>1.4067449999999999</v>
      </c>
    </row>
    <row r="685" spans="1:8">
      <c r="A685" s="58">
        <v>40770</v>
      </c>
      <c r="B685">
        <v>0.97919999999999996</v>
      </c>
      <c r="D685" s="58">
        <v>40770</v>
      </c>
      <c r="E685">
        <v>0.69233</v>
      </c>
      <c r="G685" s="58">
        <v>40770</v>
      </c>
      <c r="H685">
        <v>1.414385</v>
      </c>
    </row>
    <row r="686" spans="1:8">
      <c r="A686" s="58">
        <v>40771</v>
      </c>
      <c r="B686">
        <v>0.98241999999999996</v>
      </c>
      <c r="D686" s="58">
        <v>40771</v>
      </c>
      <c r="E686">
        <v>0.69408000000000003</v>
      </c>
      <c r="G686" s="58">
        <v>40771</v>
      </c>
      <c r="H686">
        <v>1.41547</v>
      </c>
    </row>
    <row r="687" spans="1:8">
      <c r="A687" s="58">
        <v>40772</v>
      </c>
      <c r="B687">
        <v>0.98067000000000004</v>
      </c>
      <c r="D687" s="58">
        <v>40772</v>
      </c>
      <c r="E687">
        <v>0.69310000000000005</v>
      </c>
      <c r="G687" s="58">
        <v>40772</v>
      </c>
      <c r="H687">
        <v>1.414795</v>
      </c>
    </row>
    <row r="688" spans="1:8">
      <c r="A688" s="58">
        <v>40773</v>
      </c>
      <c r="B688">
        <v>0.99045000000000005</v>
      </c>
      <c r="D688" s="58">
        <v>40773</v>
      </c>
      <c r="E688">
        <v>0.69767000000000001</v>
      </c>
      <c r="G688" s="58">
        <v>40773</v>
      </c>
      <c r="H688">
        <v>1.419675</v>
      </c>
    </row>
    <row r="689" spans="1:8">
      <c r="A689" s="58">
        <v>40774</v>
      </c>
      <c r="B689">
        <v>0.99014999999999997</v>
      </c>
      <c r="D689" s="58">
        <v>40774</v>
      </c>
      <c r="E689">
        <v>0.69477</v>
      </c>
      <c r="G689" s="58">
        <v>40774</v>
      </c>
      <c r="H689">
        <v>1.425565</v>
      </c>
    </row>
    <row r="690" spans="1:8">
      <c r="A690" s="58">
        <v>40777</v>
      </c>
      <c r="B690">
        <v>0.99045000000000005</v>
      </c>
      <c r="D690" s="58">
        <v>40777</v>
      </c>
      <c r="E690">
        <v>0.69645000000000001</v>
      </c>
      <c r="G690" s="58">
        <v>40777</v>
      </c>
      <c r="H690">
        <v>1.42215</v>
      </c>
    </row>
    <row r="691" spans="1:8">
      <c r="A691" s="58">
        <v>40778</v>
      </c>
      <c r="B691">
        <v>0.98736000000000002</v>
      </c>
      <c r="D691" s="58">
        <v>40778</v>
      </c>
      <c r="E691">
        <v>0.69249000000000005</v>
      </c>
      <c r="G691" s="58">
        <v>40778</v>
      </c>
      <c r="H691">
        <v>1.4260550000000001</v>
      </c>
    </row>
    <row r="692" spans="1:8">
      <c r="A692" s="58">
        <v>40779</v>
      </c>
      <c r="B692">
        <v>0.98712</v>
      </c>
      <c r="D692" s="58">
        <v>40779</v>
      </c>
      <c r="E692">
        <v>0.69377</v>
      </c>
      <c r="G692" s="58">
        <v>40779</v>
      </c>
      <c r="H692">
        <v>1.4229350000000001</v>
      </c>
    </row>
    <row r="693" spans="1:8">
      <c r="A693" s="58">
        <v>40780</v>
      </c>
      <c r="B693">
        <v>0.98831000000000002</v>
      </c>
      <c r="D693" s="58">
        <v>40780</v>
      </c>
      <c r="E693">
        <v>0.69540999999999997</v>
      </c>
      <c r="G693" s="58">
        <v>40780</v>
      </c>
      <c r="H693">
        <v>1.421143</v>
      </c>
    </row>
    <row r="694" spans="1:8">
      <c r="A694" s="58">
        <v>40781</v>
      </c>
      <c r="B694">
        <v>0.98134999999999994</v>
      </c>
      <c r="D694" s="58">
        <v>40781</v>
      </c>
      <c r="E694">
        <v>0.68969999999999998</v>
      </c>
      <c r="G694" s="58">
        <v>40781</v>
      </c>
      <c r="H694">
        <v>1.4229000000000001</v>
      </c>
    </row>
    <row r="695" spans="1:8">
      <c r="A695" s="58">
        <v>40784</v>
      </c>
      <c r="B695">
        <v>0.97689999999999999</v>
      </c>
      <c r="D695" s="58">
        <v>40784</v>
      </c>
      <c r="E695">
        <v>0.68908000000000003</v>
      </c>
      <c r="G695" s="58">
        <v>40784</v>
      </c>
      <c r="H695">
        <v>1.417624</v>
      </c>
    </row>
    <row r="696" spans="1:8">
      <c r="A696" s="58">
        <v>40785</v>
      </c>
      <c r="B696">
        <v>0.97794000000000003</v>
      </c>
      <c r="D696" s="58">
        <v>40785</v>
      </c>
      <c r="E696">
        <v>0.69242000000000004</v>
      </c>
      <c r="G696" s="58">
        <v>40785</v>
      </c>
      <c r="H696">
        <v>1.4122950000000001</v>
      </c>
    </row>
    <row r="697" spans="1:8">
      <c r="A697" s="58">
        <v>40786</v>
      </c>
      <c r="B697">
        <v>0.97770000000000001</v>
      </c>
      <c r="D697" s="58">
        <v>40786</v>
      </c>
      <c r="E697">
        <v>0.69565999999999995</v>
      </c>
      <c r="G697" s="58">
        <v>40786</v>
      </c>
      <c r="H697">
        <v>1.4049689999999999</v>
      </c>
    </row>
    <row r="698" spans="1:8">
      <c r="A698" s="58">
        <v>40787</v>
      </c>
      <c r="B698">
        <v>0.97685999999999995</v>
      </c>
      <c r="D698" s="58">
        <v>40787</v>
      </c>
      <c r="E698">
        <v>0.70118000000000003</v>
      </c>
      <c r="G698" s="58">
        <v>40787</v>
      </c>
      <c r="H698">
        <v>1.393027</v>
      </c>
    </row>
    <row r="699" spans="1:8">
      <c r="A699" s="58">
        <v>40788</v>
      </c>
      <c r="B699">
        <v>0.98529999999999995</v>
      </c>
      <c r="D699" s="58">
        <v>40788</v>
      </c>
      <c r="E699">
        <v>0.70387999999999995</v>
      </c>
      <c r="G699" s="58">
        <v>40788</v>
      </c>
      <c r="H699">
        <v>1.3994200000000001</v>
      </c>
    </row>
    <row r="700" spans="1:8">
      <c r="A700" s="58">
        <v>40791</v>
      </c>
      <c r="B700">
        <v>0.99067000000000005</v>
      </c>
      <c r="D700" s="58">
        <v>40791</v>
      </c>
      <c r="E700">
        <v>0.70938000000000001</v>
      </c>
      <c r="G700" s="58">
        <v>40791</v>
      </c>
      <c r="H700">
        <v>1.39652</v>
      </c>
    </row>
    <row r="701" spans="1:8">
      <c r="A701" s="58">
        <v>40792</v>
      </c>
      <c r="B701">
        <v>0.99051999999999996</v>
      </c>
      <c r="D701" s="58">
        <v>40792</v>
      </c>
      <c r="E701">
        <v>0.71436999999999995</v>
      </c>
      <c r="G701" s="58">
        <v>40792</v>
      </c>
      <c r="H701">
        <v>1.386555</v>
      </c>
    </row>
    <row r="702" spans="1:8">
      <c r="A702" s="58">
        <v>40793</v>
      </c>
      <c r="B702">
        <v>0.98326999999999998</v>
      </c>
      <c r="D702" s="58">
        <v>40793</v>
      </c>
      <c r="E702">
        <v>0.70931</v>
      </c>
      <c r="G702" s="58">
        <v>40793</v>
      </c>
      <c r="H702">
        <v>1.38629</v>
      </c>
    </row>
    <row r="703" spans="1:8">
      <c r="A703" s="58">
        <v>40794</v>
      </c>
      <c r="B703">
        <v>0.98946000000000001</v>
      </c>
      <c r="D703" s="58">
        <v>40794</v>
      </c>
      <c r="E703">
        <v>0.72047000000000005</v>
      </c>
      <c r="G703" s="58">
        <v>40794</v>
      </c>
      <c r="H703">
        <v>1.373605</v>
      </c>
    </row>
    <row r="704" spans="1:8">
      <c r="A704" s="58">
        <v>40795</v>
      </c>
      <c r="B704">
        <v>0.99670000000000003</v>
      </c>
      <c r="D704" s="58">
        <v>40795</v>
      </c>
      <c r="E704">
        <v>0.73228000000000004</v>
      </c>
      <c r="G704" s="58">
        <v>40795</v>
      </c>
      <c r="H704">
        <v>1.361135</v>
      </c>
    </row>
    <row r="705" spans="1:8">
      <c r="A705" s="58">
        <v>40798</v>
      </c>
      <c r="B705">
        <v>0.99268999999999996</v>
      </c>
      <c r="D705" s="58">
        <v>40798</v>
      </c>
      <c r="E705">
        <v>0.73104000000000002</v>
      </c>
      <c r="G705" s="58">
        <v>40798</v>
      </c>
      <c r="H705">
        <v>1.3579749999999999</v>
      </c>
    </row>
    <row r="706" spans="1:8">
      <c r="A706" s="58">
        <v>40799</v>
      </c>
      <c r="B706">
        <v>0.98570000000000002</v>
      </c>
      <c r="D706" s="58">
        <v>40799</v>
      </c>
      <c r="E706">
        <v>0.73109999999999997</v>
      </c>
      <c r="G706" s="58">
        <v>40799</v>
      </c>
      <c r="H706">
        <v>1.34832</v>
      </c>
    </row>
    <row r="707" spans="1:8">
      <c r="A707" s="58">
        <v>40800</v>
      </c>
      <c r="B707">
        <v>0.98928000000000005</v>
      </c>
      <c r="D707" s="58">
        <v>40800</v>
      </c>
      <c r="E707">
        <v>0.72706000000000004</v>
      </c>
      <c r="G707" s="58">
        <v>40800</v>
      </c>
      <c r="H707">
        <v>1.360695</v>
      </c>
    </row>
    <row r="708" spans="1:8">
      <c r="A708" s="58">
        <v>40801</v>
      </c>
      <c r="B708">
        <v>0.98355999999999999</v>
      </c>
      <c r="D708" s="58">
        <v>40801</v>
      </c>
      <c r="E708">
        <v>0.72065999999999997</v>
      </c>
      <c r="G708" s="58">
        <v>40801</v>
      </c>
      <c r="H708">
        <v>1.3649720000000001</v>
      </c>
    </row>
    <row r="709" spans="1:8">
      <c r="A709" s="58">
        <v>40802</v>
      </c>
      <c r="B709">
        <v>0.97806000000000004</v>
      </c>
      <c r="D709" s="58">
        <v>40802</v>
      </c>
      <c r="E709">
        <v>0.72465000000000002</v>
      </c>
      <c r="G709" s="58">
        <v>40802</v>
      </c>
      <c r="H709">
        <v>1.349437</v>
      </c>
    </row>
    <row r="710" spans="1:8">
      <c r="A710" s="58">
        <v>40805</v>
      </c>
      <c r="B710">
        <v>0.99068000000000001</v>
      </c>
      <c r="D710" s="58">
        <v>40805</v>
      </c>
      <c r="E710">
        <v>0.73060999999999998</v>
      </c>
      <c r="G710" s="58">
        <v>40805</v>
      </c>
      <c r="H710">
        <v>1.3557699999999999</v>
      </c>
    </row>
    <row r="711" spans="1:8">
      <c r="A711" s="58">
        <v>40806</v>
      </c>
      <c r="B711">
        <v>0.99270000000000003</v>
      </c>
      <c r="D711" s="58">
        <v>40806</v>
      </c>
      <c r="E711">
        <v>0.72994000000000003</v>
      </c>
      <c r="G711" s="58">
        <v>40806</v>
      </c>
      <c r="H711">
        <v>1.360125</v>
      </c>
    </row>
    <row r="712" spans="1:8">
      <c r="A712" s="58">
        <v>40807</v>
      </c>
      <c r="B712">
        <v>1.0080899999999999</v>
      </c>
      <c r="D712" s="58">
        <v>40807</v>
      </c>
      <c r="E712">
        <v>0.73677999999999999</v>
      </c>
      <c r="G712" s="58">
        <v>40807</v>
      </c>
      <c r="H712">
        <v>1.36833</v>
      </c>
    </row>
    <row r="713" spans="1:8">
      <c r="A713" s="58">
        <v>40808</v>
      </c>
      <c r="B713">
        <v>1.02843</v>
      </c>
      <c r="D713" s="58">
        <v>40808</v>
      </c>
      <c r="E713">
        <v>0.74272000000000005</v>
      </c>
      <c r="G713" s="58">
        <v>40808</v>
      </c>
      <c r="H713">
        <v>1.384752</v>
      </c>
    </row>
    <row r="714" spans="1:8">
      <c r="A714" s="58">
        <v>40809</v>
      </c>
      <c r="B714">
        <v>1.0281199999999999</v>
      </c>
      <c r="D714" s="58">
        <v>40809</v>
      </c>
      <c r="E714">
        <v>0.74073999999999995</v>
      </c>
      <c r="G714" s="58">
        <v>40809</v>
      </c>
      <c r="H714">
        <v>1.388042</v>
      </c>
    </row>
    <row r="715" spans="1:8">
      <c r="A715" s="58">
        <v>40812</v>
      </c>
      <c r="B715">
        <v>1.02508</v>
      </c>
      <c r="D715" s="58">
        <v>40812</v>
      </c>
      <c r="E715">
        <v>0.7389</v>
      </c>
      <c r="G715" s="58">
        <v>40812</v>
      </c>
      <c r="H715">
        <v>1.38733</v>
      </c>
    </row>
    <row r="716" spans="1:8">
      <c r="A716" s="58">
        <v>40813</v>
      </c>
      <c r="B716">
        <v>1.0192600000000001</v>
      </c>
      <c r="D716" s="58">
        <v>40813</v>
      </c>
      <c r="E716">
        <v>0.73582999999999998</v>
      </c>
      <c r="G716" s="58">
        <v>40813</v>
      </c>
      <c r="H716">
        <v>1.3847739999999999</v>
      </c>
    </row>
    <row r="717" spans="1:8">
      <c r="A717" s="58">
        <v>40814</v>
      </c>
      <c r="B717">
        <v>1.0335000000000001</v>
      </c>
      <c r="D717" s="58">
        <v>40814</v>
      </c>
      <c r="E717">
        <v>0.73831000000000002</v>
      </c>
      <c r="G717" s="58">
        <v>40814</v>
      </c>
      <c r="H717">
        <v>1.3996789999999999</v>
      </c>
    </row>
    <row r="718" spans="1:8">
      <c r="A718" s="58">
        <v>40815</v>
      </c>
      <c r="B718">
        <v>1.03592</v>
      </c>
      <c r="D718" s="58">
        <v>40815</v>
      </c>
      <c r="E718">
        <v>0.73548999999999998</v>
      </c>
      <c r="G718" s="58">
        <v>40815</v>
      </c>
      <c r="H718">
        <v>1.4087399999999999</v>
      </c>
    </row>
    <row r="719" spans="1:8">
      <c r="A719" s="58">
        <v>40816</v>
      </c>
      <c r="B719">
        <v>1.0503400000000001</v>
      </c>
      <c r="D719" s="58">
        <v>40816</v>
      </c>
      <c r="E719">
        <v>0.74685000000000001</v>
      </c>
      <c r="G719" s="58">
        <v>40816</v>
      </c>
      <c r="H719">
        <v>1.4058250000000001</v>
      </c>
    </row>
    <row r="720" spans="1:8">
      <c r="A720" s="58">
        <v>40819</v>
      </c>
      <c r="B720">
        <v>1.0546599999999999</v>
      </c>
      <c r="D720" s="58">
        <v>40819</v>
      </c>
      <c r="E720">
        <v>0.75897000000000003</v>
      </c>
      <c r="G720" s="58">
        <v>40819</v>
      </c>
      <c r="H720">
        <v>1.3895299999999999</v>
      </c>
    </row>
    <row r="721" spans="1:8">
      <c r="A721" s="58">
        <v>40820</v>
      </c>
      <c r="B721">
        <v>1.0512900000000001</v>
      </c>
      <c r="D721" s="58">
        <v>40820</v>
      </c>
      <c r="E721">
        <v>0.74878999999999996</v>
      </c>
      <c r="G721" s="58">
        <v>40820</v>
      </c>
      <c r="H721">
        <v>1.4035</v>
      </c>
    </row>
    <row r="722" spans="1:8">
      <c r="A722" s="58">
        <v>40821</v>
      </c>
      <c r="B722">
        <v>1.04016</v>
      </c>
      <c r="D722" s="58">
        <v>40821</v>
      </c>
      <c r="E722">
        <v>0.74922999999999995</v>
      </c>
      <c r="G722" s="58">
        <v>40821</v>
      </c>
      <c r="H722">
        <v>1.3886590000000001</v>
      </c>
    </row>
    <row r="723" spans="1:8">
      <c r="A723" s="58">
        <v>40822</v>
      </c>
      <c r="B723">
        <v>1.0370699999999999</v>
      </c>
      <c r="D723" s="58">
        <v>40822</v>
      </c>
      <c r="E723">
        <v>0.74417999999999995</v>
      </c>
      <c r="G723" s="58">
        <v>40822</v>
      </c>
      <c r="H723">
        <v>1.39378</v>
      </c>
    </row>
    <row r="724" spans="1:8">
      <c r="A724" s="58">
        <v>40823</v>
      </c>
      <c r="B724">
        <v>1.03949</v>
      </c>
      <c r="D724" s="58">
        <v>40823</v>
      </c>
      <c r="E724">
        <v>0.74750000000000005</v>
      </c>
      <c r="G724" s="58">
        <v>40823</v>
      </c>
      <c r="H724">
        <v>1.3905540000000001</v>
      </c>
    </row>
    <row r="725" spans="1:8">
      <c r="A725" s="58">
        <v>40826</v>
      </c>
      <c r="B725">
        <v>1.02579</v>
      </c>
      <c r="D725" s="58">
        <v>40826</v>
      </c>
      <c r="E725">
        <v>0.73302</v>
      </c>
      <c r="G725" s="58">
        <v>40826</v>
      </c>
      <c r="H725">
        <v>1.3995899999999999</v>
      </c>
    </row>
    <row r="726" spans="1:8">
      <c r="A726" s="58">
        <v>40827</v>
      </c>
      <c r="B726">
        <v>1.0299799999999999</v>
      </c>
      <c r="D726" s="58">
        <v>40827</v>
      </c>
      <c r="E726">
        <v>0.73314999999999997</v>
      </c>
      <c r="G726" s="58">
        <v>40827</v>
      </c>
      <c r="H726">
        <v>1.4049940000000001</v>
      </c>
    </row>
    <row r="727" spans="1:8">
      <c r="A727" s="58">
        <v>40828</v>
      </c>
      <c r="B727">
        <v>1.0172099999999999</v>
      </c>
      <c r="D727" s="58">
        <v>40828</v>
      </c>
      <c r="E727">
        <v>0.72509999999999997</v>
      </c>
      <c r="G727" s="58">
        <v>40828</v>
      </c>
      <c r="H727">
        <v>1.4029799999999999</v>
      </c>
    </row>
    <row r="728" spans="1:8">
      <c r="A728" s="58">
        <v>40829</v>
      </c>
      <c r="B728">
        <v>1.0209299999999999</v>
      </c>
      <c r="D728" s="58">
        <v>40829</v>
      </c>
      <c r="E728">
        <v>0.72587000000000002</v>
      </c>
      <c r="G728" s="58">
        <v>40829</v>
      </c>
      <c r="H728">
        <v>1.40665</v>
      </c>
    </row>
    <row r="729" spans="1:8">
      <c r="A729" s="58">
        <v>40830</v>
      </c>
      <c r="B729">
        <v>1.0098</v>
      </c>
      <c r="D729" s="58">
        <v>40830</v>
      </c>
      <c r="E729">
        <v>0.72036</v>
      </c>
      <c r="G729" s="58">
        <v>40830</v>
      </c>
      <c r="H729">
        <v>1.401853</v>
      </c>
    </row>
    <row r="730" spans="1:8">
      <c r="A730" s="58">
        <v>40833</v>
      </c>
      <c r="B730">
        <v>1.0234399999999999</v>
      </c>
      <c r="D730" s="58">
        <v>40833</v>
      </c>
      <c r="E730">
        <v>0.72794000000000003</v>
      </c>
      <c r="G730" s="58">
        <v>40833</v>
      </c>
      <c r="H730">
        <v>1.4059599999999999</v>
      </c>
    </row>
    <row r="731" spans="1:8">
      <c r="A731" s="58">
        <v>40834</v>
      </c>
      <c r="B731">
        <v>1.0141</v>
      </c>
      <c r="D731" s="58">
        <v>40834</v>
      </c>
      <c r="E731">
        <v>0.72719</v>
      </c>
      <c r="G731" s="58">
        <v>40834</v>
      </c>
      <c r="H731">
        <v>1.3947000000000001</v>
      </c>
    </row>
    <row r="732" spans="1:8">
      <c r="A732" s="58">
        <v>40835</v>
      </c>
      <c r="B732">
        <v>1.0205</v>
      </c>
      <c r="D732" s="58">
        <v>40835</v>
      </c>
      <c r="E732">
        <v>0.72674000000000005</v>
      </c>
      <c r="G732" s="58">
        <v>40835</v>
      </c>
      <c r="H732">
        <v>1.4042600000000001</v>
      </c>
    </row>
    <row r="733" spans="1:8">
      <c r="A733" s="58">
        <v>40836</v>
      </c>
      <c r="B733">
        <v>1.0154099999999999</v>
      </c>
      <c r="D733" s="58">
        <v>40836</v>
      </c>
      <c r="E733">
        <v>0.72570000000000001</v>
      </c>
      <c r="G733" s="58">
        <v>40836</v>
      </c>
      <c r="H733">
        <v>1.3994</v>
      </c>
    </row>
    <row r="734" spans="1:8">
      <c r="A734" s="58">
        <v>40837</v>
      </c>
      <c r="B734">
        <v>1.00661</v>
      </c>
      <c r="D734" s="58">
        <v>40837</v>
      </c>
      <c r="E734">
        <v>0.71958</v>
      </c>
      <c r="G734" s="58">
        <v>40837</v>
      </c>
      <c r="H734">
        <v>1.3989989999999999</v>
      </c>
    </row>
    <row r="735" spans="1:8">
      <c r="A735" s="58">
        <v>40840</v>
      </c>
      <c r="B735">
        <v>1.0037499999999999</v>
      </c>
      <c r="D735" s="58">
        <v>40840</v>
      </c>
      <c r="E735">
        <v>0.71794000000000002</v>
      </c>
      <c r="G735" s="58">
        <v>40840</v>
      </c>
      <c r="H735">
        <v>1.398185</v>
      </c>
    </row>
    <row r="736" spans="1:8">
      <c r="A736" s="58">
        <v>40841</v>
      </c>
      <c r="B736">
        <v>1.01668</v>
      </c>
      <c r="D736" s="58">
        <v>40841</v>
      </c>
      <c r="E736">
        <v>0.71904000000000001</v>
      </c>
      <c r="G736" s="58">
        <v>40841</v>
      </c>
      <c r="H736">
        <v>1.414075</v>
      </c>
    </row>
    <row r="737" spans="1:8">
      <c r="A737" s="58">
        <v>40842</v>
      </c>
      <c r="B737">
        <v>1.00424</v>
      </c>
      <c r="D737" s="58">
        <v>40842</v>
      </c>
      <c r="E737">
        <v>0.71909000000000001</v>
      </c>
      <c r="G737" s="58">
        <v>40842</v>
      </c>
      <c r="H737">
        <v>1.396455</v>
      </c>
    </row>
    <row r="738" spans="1:8">
      <c r="A738" s="58">
        <v>40843</v>
      </c>
      <c r="B738">
        <v>0.9909</v>
      </c>
      <c r="D738" s="58">
        <v>40843</v>
      </c>
      <c r="E738">
        <v>0.70479000000000003</v>
      </c>
      <c r="G738" s="58">
        <v>40843</v>
      </c>
      <c r="H738">
        <v>1.4061189999999999</v>
      </c>
    </row>
    <row r="739" spans="1:8">
      <c r="A739" s="58">
        <v>40844</v>
      </c>
      <c r="B739">
        <v>0.99173</v>
      </c>
      <c r="D739" s="58">
        <v>40844</v>
      </c>
      <c r="E739">
        <v>0.70640999999999998</v>
      </c>
      <c r="G739" s="58">
        <v>40844</v>
      </c>
      <c r="H739">
        <v>1.4033249999999999</v>
      </c>
    </row>
    <row r="740" spans="1:8">
      <c r="A740" s="58">
        <v>40847</v>
      </c>
      <c r="B740">
        <v>1.00075</v>
      </c>
      <c r="D740" s="58">
        <v>40847</v>
      </c>
      <c r="E740">
        <v>0.72155999999999998</v>
      </c>
      <c r="G740" s="58">
        <v>40847</v>
      </c>
      <c r="H740">
        <v>1.386825</v>
      </c>
    </row>
    <row r="741" spans="1:8">
      <c r="A741" s="58">
        <v>40848</v>
      </c>
      <c r="B741">
        <v>1.0203599999999999</v>
      </c>
      <c r="D741" s="58">
        <v>40848</v>
      </c>
      <c r="E741">
        <v>0.72987999999999997</v>
      </c>
      <c r="G741" s="58">
        <v>40848</v>
      </c>
      <c r="H741">
        <v>1.3981140000000001</v>
      </c>
    </row>
    <row r="742" spans="1:8">
      <c r="A742" s="58">
        <v>40849</v>
      </c>
      <c r="B742">
        <v>1.01355</v>
      </c>
      <c r="D742" s="58">
        <v>40849</v>
      </c>
      <c r="E742">
        <v>0.72740000000000005</v>
      </c>
      <c r="G742" s="58">
        <v>40849</v>
      </c>
      <c r="H742">
        <v>1.3933789999999999</v>
      </c>
    </row>
    <row r="743" spans="1:8">
      <c r="A743" s="58">
        <v>40850</v>
      </c>
      <c r="B743">
        <v>1.0066900000000001</v>
      </c>
      <c r="D743" s="58">
        <v>40850</v>
      </c>
      <c r="E743">
        <v>0.72341</v>
      </c>
      <c r="G743" s="58">
        <v>40850</v>
      </c>
      <c r="H743">
        <v>1.3917090000000001</v>
      </c>
    </row>
    <row r="744" spans="1:8">
      <c r="A744" s="58">
        <v>40851</v>
      </c>
      <c r="B744">
        <v>1.0187599999999999</v>
      </c>
      <c r="D744" s="58">
        <v>40851</v>
      </c>
      <c r="E744">
        <v>0.72487000000000001</v>
      </c>
      <c r="G744" s="58">
        <v>40851</v>
      </c>
      <c r="H744">
        <v>1.4048400000000001</v>
      </c>
    </row>
    <row r="745" spans="1:8">
      <c r="A745" s="58">
        <v>40854</v>
      </c>
      <c r="B745">
        <v>1.01261</v>
      </c>
      <c r="D745" s="58">
        <v>40854</v>
      </c>
      <c r="E745">
        <v>0.72587000000000002</v>
      </c>
      <c r="G745" s="58">
        <v>40854</v>
      </c>
      <c r="H745">
        <v>1.394979</v>
      </c>
    </row>
    <row r="746" spans="1:8">
      <c r="A746" s="58">
        <v>40855</v>
      </c>
      <c r="B746">
        <v>1.0087900000000001</v>
      </c>
      <c r="D746" s="58">
        <v>40855</v>
      </c>
      <c r="E746">
        <v>0.72294000000000003</v>
      </c>
      <c r="G746" s="58">
        <v>40855</v>
      </c>
      <c r="H746">
        <v>1.395599</v>
      </c>
    </row>
    <row r="747" spans="1:8">
      <c r="A747" s="58">
        <v>40856</v>
      </c>
      <c r="B747">
        <v>1.02458</v>
      </c>
      <c r="D747" s="58">
        <v>40856</v>
      </c>
      <c r="E747">
        <v>0.73846000000000001</v>
      </c>
      <c r="G747" s="58">
        <v>40856</v>
      </c>
      <c r="H747">
        <v>1.387545</v>
      </c>
    </row>
    <row r="748" spans="1:8">
      <c r="A748" s="58">
        <v>40857</v>
      </c>
      <c r="B748">
        <v>1.0168999999999999</v>
      </c>
      <c r="D748" s="58">
        <v>40857</v>
      </c>
      <c r="E748">
        <v>0.73477999999999999</v>
      </c>
      <c r="G748" s="58">
        <v>40857</v>
      </c>
      <c r="H748">
        <v>1.38378</v>
      </c>
    </row>
    <row r="749" spans="1:8">
      <c r="A749" s="58">
        <v>40858</v>
      </c>
      <c r="B749">
        <v>1.01041</v>
      </c>
      <c r="D749" s="58">
        <v>40858</v>
      </c>
      <c r="E749">
        <v>0.72746</v>
      </c>
      <c r="G749" s="58">
        <v>40858</v>
      </c>
      <c r="H749">
        <v>1.389235</v>
      </c>
    </row>
    <row r="750" spans="1:8">
      <c r="A750" s="58">
        <v>40861</v>
      </c>
      <c r="B750">
        <v>1.01674</v>
      </c>
      <c r="D750" s="58">
        <v>40861</v>
      </c>
      <c r="E750">
        <v>0.73348000000000002</v>
      </c>
      <c r="G750" s="58">
        <v>40861</v>
      </c>
      <c r="H750">
        <v>1.3861650000000001</v>
      </c>
    </row>
    <row r="751" spans="1:8">
      <c r="A751" s="58">
        <v>40862</v>
      </c>
      <c r="B751">
        <v>1.0210900000000001</v>
      </c>
      <c r="D751" s="58">
        <v>40862</v>
      </c>
      <c r="E751">
        <v>0.73867000000000005</v>
      </c>
      <c r="G751" s="58">
        <v>40862</v>
      </c>
      <c r="H751">
        <v>1.382487</v>
      </c>
    </row>
    <row r="752" spans="1:8">
      <c r="A752" s="58">
        <v>40863</v>
      </c>
      <c r="B752">
        <v>1.02454</v>
      </c>
      <c r="D752" s="58">
        <v>40863</v>
      </c>
      <c r="E752">
        <v>0.74265000000000003</v>
      </c>
      <c r="G752" s="58">
        <v>40863</v>
      </c>
      <c r="H752">
        <v>1.3792200000000001</v>
      </c>
    </row>
    <row r="753" spans="1:8">
      <c r="A753" s="58">
        <v>40864</v>
      </c>
      <c r="B753">
        <v>1.0292600000000001</v>
      </c>
      <c r="D753" s="58">
        <v>40864</v>
      </c>
      <c r="E753">
        <v>0.74297999999999997</v>
      </c>
      <c r="G753" s="58">
        <v>40864</v>
      </c>
      <c r="H753">
        <v>1.3851100000000001</v>
      </c>
    </row>
    <row r="754" spans="1:8">
      <c r="A754" s="58">
        <v>40865</v>
      </c>
      <c r="B754">
        <v>1.0276400000000001</v>
      </c>
      <c r="D754" s="58">
        <v>40865</v>
      </c>
      <c r="E754">
        <v>0.73960000000000004</v>
      </c>
      <c r="G754" s="58">
        <v>40865</v>
      </c>
      <c r="H754">
        <v>1.3899440000000001</v>
      </c>
    </row>
    <row r="755" spans="1:8">
      <c r="A755" s="58">
        <v>40868</v>
      </c>
      <c r="B755">
        <v>1.0400700000000001</v>
      </c>
      <c r="D755" s="58">
        <v>40868</v>
      </c>
      <c r="E755">
        <v>0.74129</v>
      </c>
      <c r="G755" s="58">
        <v>40868</v>
      </c>
      <c r="H755">
        <v>1.4029499999999999</v>
      </c>
    </row>
    <row r="756" spans="1:8">
      <c r="A756" s="58">
        <v>40869</v>
      </c>
      <c r="B756">
        <v>1.0382800000000001</v>
      </c>
      <c r="D756" s="58">
        <v>40869</v>
      </c>
      <c r="E756">
        <v>0.74039999999999995</v>
      </c>
      <c r="G756" s="58">
        <v>40869</v>
      </c>
      <c r="H756">
        <v>1.4022289999999999</v>
      </c>
    </row>
    <row r="757" spans="1:8">
      <c r="A757" s="58">
        <v>40870</v>
      </c>
      <c r="B757">
        <v>1.0486500000000001</v>
      </c>
      <c r="D757" s="58">
        <v>40870</v>
      </c>
      <c r="E757">
        <v>0.74950000000000006</v>
      </c>
      <c r="G757" s="58">
        <v>40870</v>
      </c>
      <c r="H757">
        <v>1.3990849999999999</v>
      </c>
    </row>
    <row r="758" spans="1:8">
      <c r="A758" s="58">
        <v>40871</v>
      </c>
      <c r="B758">
        <v>1.0469900000000001</v>
      </c>
      <c r="D758" s="58">
        <v>40871</v>
      </c>
      <c r="E758">
        <v>0.74931999999999999</v>
      </c>
      <c r="G758" s="58">
        <v>40871</v>
      </c>
      <c r="H758">
        <v>1.397497</v>
      </c>
    </row>
    <row r="759" spans="1:8">
      <c r="A759" s="58">
        <v>40872</v>
      </c>
      <c r="B759">
        <v>1.04681</v>
      </c>
      <c r="D759" s="58">
        <v>40872</v>
      </c>
      <c r="E759">
        <v>0.75524000000000002</v>
      </c>
      <c r="G759" s="58">
        <v>40872</v>
      </c>
      <c r="H759">
        <v>1.3861019999999999</v>
      </c>
    </row>
    <row r="760" spans="1:8">
      <c r="A760" s="58">
        <v>40875</v>
      </c>
      <c r="B760">
        <v>1.0340799999999999</v>
      </c>
      <c r="D760" s="58">
        <v>40875</v>
      </c>
      <c r="E760">
        <v>0.75075999999999998</v>
      </c>
      <c r="G760" s="58">
        <v>40875</v>
      </c>
      <c r="H760">
        <v>1.3774600000000001</v>
      </c>
    </row>
    <row r="761" spans="1:8">
      <c r="A761" s="58">
        <v>40876</v>
      </c>
      <c r="B761">
        <v>1.0321</v>
      </c>
      <c r="D761" s="58">
        <v>40876</v>
      </c>
      <c r="E761">
        <v>0.75099000000000005</v>
      </c>
      <c r="G761" s="58">
        <v>40876</v>
      </c>
      <c r="H761">
        <v>1.37449</v>
      </c>
    </row>
    <row r="762" spans="1:8">
      <c r="A762" s="58">
        <v>40877</v>
      </c>
      <c r="B762">
        <v>1.01738</v>
      </c>
      <c r="D762" s="58">
        <v>40877</v>
      </c>
      <c r="E762">
        <v>0.74375999999999998</v>
      </c>
      <c r="G762" s="58">
        <v>40877</v>
      </c>
      <c r="H762">
        <v>1.368125</v>
      </c>
    </row>
    <row r="763" spans="1:8">
      <c r="A763" s="58">
        <v>40878</v>
      </c>
      <c r="B763">
        <v>1.0138799999999999</v>
      </c>
      <c r="D763" s="58">
        <v>40878</v>
      </c>
      <c r="E763">
        <v>0.74282000000000004</v>
      </c>
      <c r="G763" s="58">
        <v>40878</v>
      </c>
      <c r="H763">
        <v>1.364994</v>
      </c>
    </row>
    <row r="764" spans="1:8">
      <c r="A764" s="58">
        <v>40879</v>
      </c>
      <c r="B764">
        <v>1.0194700000000001</v>
      </c>
      <c r="D764" s="58">
        <v>40879</v>
      </c>
      <c r="E764">
        <v>0.74663999999999997</v>
      </c>
      <c r="G764" s="58">
        <v>40879</v>
      </c>
      <c r="H764">
        <v>1.3652139999999999</v>
      </c>
    </row>
    <row r="765" spans="1:8">
      <c r="A765" s="58">
        <v>40882</v>
      </c>
      <c r="B765">
        <v>1.0164599999999999</v>
      </c>
      <c r="D765" s="58">
        <v>40882</v>
      </c>
      <c r="E765">
        <v>0.74619999999999997</v>
      </c>
      <c r="G765" s="58">
        <v>40882</v>
      </c>
      <c r="H765">
        <v>1.3621699999999999</v>
      </c>
    </row>
    <row r="766" spans="1:8">
      <c r="A766" s="58">
        <v>40883</v>
      </c>
      <c r="B766">
        <v>1.0100499999999999</v>
      </c>
      <c r="D766" s="58">
        <v>40883</v>
      </c>
      <c r="E766">
        <v>0.74624999999999997</v>
      </c>
      <c r="G766" s="58">
        <v>40883</v>
      </c>
      <c r="H766">
        <v>1.353539</v>
      </c>
    </row>
    <row r="767" spans="1:8">
      <c r="A767" s="58">
        <v>40884</v>
      </c>
      <c r="B767">
        <v>1.0098499999999999</v>
      </c>
      <c r="D767" s="58">
        <v>40884</v>
      </c>
      <c r="E767">
        <v>0.74563000000000001</v>
      </c>
      <c r="G767" s="58">
        <v>40884</v>
      </c>
      <c r="H767">
        <v>1.3544890000000001</v>
      </c>
    </row>
    <row r="768" spans="1:8">
      <c r="A768" s="58">
        <v>40885</v>
      </c>
      <c r="B768">
        <v>1.02321</v>
      </c>
      <c r="D768" s="58">
        <v>40885</v>
      </c>
      <c r="E768">
        <v>0.74960000000000004</v>
      </c>
      <c r="G768" s="58">
        <v>40885</v>
      </c>
      <c r="H768">
        <v>1.3649849999999999</v>
      </c>
    </row>
    <row r="769" spans="1:8">
      <c r="A769" s="58">
        <v>40886</v>
      </c>
      <c r="B769">
        <v>1.01692</v>
      </c>
      <c r="D769" s="58">
        <v>40886</v>
      </c>
      <c r="E769">
        <v>0.74702000000000002</v>
      </c>
      <c r="G769" s="58">
        <v>40886</v>
      </c>
      <c r="H769">
        <v>1.361559</v>
      </c>
    </row>
    <row r="770" spans="1:8">
      <c r="A770" s="58">
        <v>40889</v>
      </c>
      <c r="B770">
        <v>1.02711</v>
      </c>
      <c r="D770" s="58">
        <v>40889</v>
      </c>
      <c r="E770">
        <v>0.75829000000000002</v>
      </c>
      <c r="G770" s="58">
        <v>40889</v>
      </c>
      <c r="H770">
        <v>1.3544800000000001</v>
      </c>
    </row>
    <row r="771" spans="1:8">
      <c r="A771" s="58">
        <v>40890</v>
      </c>
      <c r="B771">
        <v>1.0342899999999999</v>
      </c>
      <c r="D771" s="58">
        <v>40890</v>
      </c>
      <c r="E771">
        <v>0.76714000000000004</v>
      </c>
      <c r="G771" s="58">
        <v>40890</v>
      </c>
      <c r="H771">
        <v>1.3482700000000001</v>
      </c>
    </row>
    <row r="772" spans="1:8">
      <c r="A772" s="58">
        <v>40891</v>
      </c>
      <c r="B772">
        <v>1.0396799999999999</v>
      </c>
      <c r="D772" s="58">
        <v>40891</v>
      </c>
      <c r="E772">
        <v>0.77031000000000005</v>
      </c>
      <c r="G772" s="58">
        <v>40891</v>
      </c>
      <c r="H772">
        <v>1.349685</v>
      </c>
    </row>
    <row r="773" spans="1:8">
      <c r="A773" s="58">
        <v>40892</v>
      </c>
      <c r="B773">
        <v>1.03508</v>
      </c>
      <c r="D773" s="58">
        <v>40892</v>
      </c>
      <c r="E773">
        <v>0.76824000000000003</v>
      </c>
      <c r="G773" s="58">
        <v>40892</v>
      </c>
      <c r="H773">
        <v>1.3472999999999999</v>
      </c>
    </row>
    <row r="774" spans="1:8">
      <c r="A774" s="58">
        <v>40893</v>
      </c>
      <c r="B774">
        <v>1.0383500000000001</v>
      </c>
      <c r="D774" s="58">
        <v>40893</v>
      </c>
      <c r="E774">
        <v>0.76661999999999997</v>
      </c>
      <c r="G774" s="58">
        <v>40893</v>
      </c>
      <c r="H774">
        <v>1.3542419999999999</v>
      </c>
    </row>
    <row r="775" spans="1:8">
      <c r="A775" s="58">
        <v>40896</v>
      </c>
      <c r="B775">
        <v>1.0389299999999999</v>
      </c>
      <c r="D775" s="58">
        <v>40896</v>
      </c>
      <c r="E775">
        <v>0.76929000000000003</v>
      </c>
      <c r="G775" s="58">
        <v>40896</v>
      </c>
      <c r="H775">
        <v>1.3503370000000001</v>
      </c>
    </row>
    <row r="776" spans="1:8">
      <c r="A776" s="58">
        <v>40897</v>
      </c>
      <c r="B776">
        <v>1.0297700000000001</v>
      </c>
      <c r="D776" s="58">
        <v>40897</v>
      </c>
      <c r="E776">
        <v>0.76437999999999995</v>
      </c>
      <c r="G776" s="58">
        <v>40897</v>
      </c>
      <c r="H776">
        <v>1.347342</v>
      </c>
    </row>
    <row r="777" spans="1:8">
      <c r="A777" s="58">
        <v>40898</v>
      </c>
      <c r="B777">
        <v>1.02661</v>
      </c>
      <c r="D777" s="58">
        <v>40898</v>
      </c>
      <c r="E777">
        <v>0.76639999999999997</v>
      </c>
      <c r="G777" s="58">
        <v>40898</v>
      </c>
      <c r="H777">
        <v>1.3394900000000001</v>
      </c>
    </row>
    <row r="778" spans="1:8">
      <c r="A778" s="58">
        <v>40899</v>
      </c>
      <c r="B778">
        <v>1.02034</v>
      </c>
      <c r="D778" s="58">
        <v>40899</v>
      </c>
      <c r="E778">
        <v>0.76636000000000004</v>
      </c>
      <c r="G778" s="58">
        <v>40899</v>
      </c>
      <c r="H778">
        <v>1.3317099999999999</v>
      </c>
    </row>
    <row r="779" spans="1:8">
      <c r="A779" s="58">
        <v>40900</v>
      </c>
      <c r="B779">
        <v>1.0206</v>
      </c>
      <c r="D779" s="58">
        <v>40900</v>
      </c>
      <c r="E779">
        <v>0.76637</v>
      </c>
      <c r="G779" s="58">
        <v>40900</v>
      </c>
      <c r="H779">
        <v>1.3314429999999999</v>
      </c>
    </row>
    <row r="780" spans="1:8">
      <c r="A780" s="58">
        <v>40903</v>
      </c>
      <c r="B780">
        <v>1.0196499999999999</v>
      </c>
      <c r="D780" s="58">
        <v>40903</v>
      </c>
      <c r="E780">
        <v>0.76573000000000002</v>
      </c>
      <c r="G780" s="58">
        <v>40903</v>
      </c>
      <c r="H780">
        <v>1.332802</v>
      </c>
    </row>
    <row r="781" spans="1:8">
      <c r="A781" s="58">
        <v>40904</v>
      </c>
      <c r="B781">
        <v>1.01858</v>
      </c>
      <c r="D781" s="58">
        <v>40904</v>
      </c>
      <c r="E781">
        <v>0.76510999999999996</v>
      </c>
      <c r="G781" s="58">
        <v>40904</v>
      </c>
      <c r="H781">
        <v>1.3313999999999999</v>
      </c>
    </row>
    <row r="782" spans="1:8">
      <c r="A782" s="58">
        <v>40905</v>
      </c>
      <c r="B782">
        <v>1.0244</v>
      </c>
      <c r="D782" s="58">
        <v>40905</v>
      </c>
      <c r="E782">
        <v>0.77276999999999996</v>
      </c>
      <c r="G782" s="58">
        <v>40905</v>
      </c>
      <c r="H782">
        <v>1.3257099999999999</v>
      </c>
    </row>
    <row r="783" spans="1:8">
      <c r="A783" s="58">
        <v>40906</v>
      </c>
      <c r="B783">
        <v>1.0199400000000001</v>
      </c>
      <c r="D783" s="58">
        <v>40906</v>
      </c>
      <c r="E783">
        <v>0.77149999999999996</v>
      </c>
      <c r="G783" s="58">
        <v>40906</v>
      </c>
      <c r="H783">
        <v>1.322065</v>
      </c>
    </row>
    <row r="784" spans="1:8">
      <c r="A784" s="58">
        <v>40907</v>
      </c>
      <c r="B784">
        <v>1.0212600000000001</v>
      </c>
      <c r="D784" s="58">
        <v>40907</v>
      </c>
      <c r="E784">
        <v>0.77139999999999997</v>
      </c>
      <c r="G784" s="58">
        <v>40907</v>
      </c>
      <c r="H784">
        <v>1.3236749999999999</v>
      </c>
    </row>
    <row r="785" spans="1:8">
      <c r="A785" s="58">
        <v>40910</v>
      </c>
      <c r="B785">
        <v>1.0188699999999999</v>
      </c>
      <c r="D785" s="58">
        <v>40910</v>
      </c>
      <c r="E785">
        <v>0.77315999999999996</v>
      </c>
      <c r="G785" s="58">
        <v>40910</v>
      </c>
      <c r="H785">
        <v>1.317815</v>
      </c>
    </row>
    <row r="786" spans="1:8">
      <c r="A786" s="58">
        <v>40911</v>
      </c>
      <c r="B786">
        <v>1.0103899999999999</v>
      </c>
      <c r="D786" s="58">
        <v>40911</v>
      </c>
      <c r="E786">
        <v>0.76620999999999995</v>
      </c>
      <c r="G786" s="58">
        <v>40911</v>
      </c>
      <c r="H786">
        <v>1.3187500000000001</v>
      </c>
    </row>
    <row r="787" spans="1:8">
      <c r="A787" s="58">
        <v>40912</v>
      </c>
      <c r="B787">
        <v>1.0127200000000001</v>
      </c>
      <c r="D787" s="58">
        <v>40912</v>
      </c>
      <c r="E787">
        <v>0.77254999999999996</v>
      </c>
      <c r="G787" s="58">
        <v>40912</v>
      </c>
      <c r="H787">
        <v>1.310802</v>
      </c>
    </row>
    <row r="788" spans="1:8">
      <c r="A788" s="58">
        <v>40913</v>
      </c>
      <c r="B788">
        <v>1.0197799999999999</v>
      </c>
      <c r="D788" s="58">
        <v>40913</v>
      </c>
      <c r="E788">
        <v>0.78188000000000002</v>
      </c>
      <c r="G788" s="58">
        <v>40913</v>
      </c>
      <c r="H788">
        <v>1.304235</v>
      </c>
    </row>
    <row r="789" spans="1:8">
      <c r="A789" s="58">
        <v>40914</v>
      </c>
      <c r="B789">
        <v>1.02837</v>
      </c>
      <c r="D789" s="58">
        <v>40914</v>
      </c>
      <c r="E789">
        <v>0.78620000000000001</v>
      </c>
      <c r="G789" s="58">
        <v>40914</v>
      </c>
      <c r="H789">
        <v>1.307965</v>
      </c>
    </row>
    <row r="790" spans="1:8">
      <c r="A790" s="58">
        <v>40917</v>
      </c>
      <c r="B790">
        <v>1.02346</v>
      </c>
      <c r="D790" s="58">
        <v>40917</v>
      </c>
      <c r="E790">
        <v>0.78339999999999999</v>
      </c>
      <c r="G790" s="58">
        <v>40917</v>
      </c>
      <c r="H790">
        <v>1.306505</v>
      </c>
    </row>
    <row r="791" spans="1:8">
      <c r="A791" s="58">
        <v>40918</v>
      </c>
      <c r="B791">
        <v>1.01542</v>
      </c>
      <c r="D791" s="58">
        <v>40918</v>
      </c>
      <c r="E791">
        <v>0.78259999999999996</v>
      </c>
      <c r="G791" s="58">
        <v>40918</v>
      </c>
      <c r="H791">
        <v>1.29762</v>
      </c>
    </row>
    <row r="792" spans="1:8">
      <c r="A792" s="58">
        <v>40919</v>
      </c>
      <c r="B792">
        <v>1.0195799999999999</v>
      </c>
      <c r="D792" s="58">
        <v>40919</v>
      </c>
      <c r="E792">
        <v>0.78698999999999997</v>
      </c>
      <c r="G792" s="58">
        <v>40919</v>
      </c>
      <c r="H792">
        <v>1.2954699999999999</v>
      </c>
    </row>
    <row r="793" spans="1:8">
      <c r="A793" s="58">
        <v>40920</v>
      </c>
      <c r="B793">
        <v>1.0190900000000001</v>
      </c>
      <c r="D793" s="58">
        <v>40920</v>
      </c>
      <c r="E793">
        <v>0.78034000000000003</v>
      </c>
      <c r="G793" s="58">
        <v>40920</v>
      </c>
      <c r="H793">
        <v>1.3060050000000001</v>
      </c>
    </row>
    <row r="794" spans="1:8">
      <c r="A794" s="58">
        <v>40921</v>
      </c>
      <c r="B794">
        <v>1.0231600000000001</v>
      </c>
      <c r="D794" s="58">
        <v>40921</v>
      </c>
      <c r="E794">
        <v>0.78878000000000004</v>
      </c>
      <c r="G794" s="58">
        <v>40921</v>
      </c>
      <c r="H794">
        <v>1.297383</v>
      </c>
    </row>
    <row r="795" spans="1:8">
      <c r="A795" s="58">
        <v>40924</v>
      </c>
      <c r="B795">
        <v>1.0178700000000001</v>
      </c>
      <c r="D795" s="58">
        <v>40924</v>
      </c>
      <c r="E795">
        <v>0.78947000000000001</v>
      </c>
      <c r="G795" s="58">
        <v>40924</v>
      </c>
      <c r="H795">
        <v>1.2893749999999999</v>
      </c>
    </row>
    <row r="796" spans="1:8">
      <c r="A796" s="58">
        <v>40925</v>
      </c>
      <c r="B796">
        <v>1.0150999999999999</v>
      </c>
      <c r="D796" s="58">
        <v>40925</v>
      </c>
      <c r="E796">
        <v>0.78515000000000001</v>
      </c>
      <c r="G796" s="58">
        <v>40925</v>
      </c>
      <c r="H796">
        <v>1.29301</v>
      </c>
    </row>
    <row r="797" spans="1:8">
      <c r="A797" s="58">
        <v>40926</v>
      </c>
      <c r="B797">
        <v>1.0111600000000001</v>
      </c>
      <c r="D797" s="58">
        <v>40926</v>
      </c>
      <c r="E797">
        <v>0.77736000000000005</v>
      </c>
      <c r="G797" s="58">
        <v>40926</v>
      </c>
      <c r="H797">
        <v>1.3007569999999999</v>
      </c>
    </row>
    <row r="798" spans="1:8">
      <c r="A798" s="58">
        <v>40927</v>
      </c>
      <c r="B798">
        <v>1.0107699999999999</v>
      </c>
      <c r="D798" s="58">
        <v>40927</v>
      </c>
      <c r="E798">
        <v>0.77107000000000003</v>
      </c>
      <c r="G798" s="58">
        <v>40927</v>
      </c>
      <c r="H798">
        <v>1.31091</v>
      </c>
    </row>
    <row r="799" spans="1:8">
      <c r="A799" s="58">
        <v>40928</v>
      </c>
      <c r="B799">
        <v>1.01325</v>
      </c>
      <c r="D799" s="58">
        <v>40928</v>
      </c>
      <c r="E799">
        <v>0.77324000000000004</v>
      </c>
      <c r="G799" s="58">
        <v>40928</v>
      </c>
      <c r="H799">
        <v>1.3103500000000001</v>
      </c>
    </row>
    <row r="800" spans="1:8">
      <c r="A800" s="58">
        <v>40931</v>
      </c>
      <c r="B800">
        <v>1.00857</v>
      </c>
      <c r="D800" s="58">
        <v>40931</v>
      </c>
      <c r="E800">
        <v>0.76824000000000003</v>
      </c>
      <c r="G800" s="58">
        <v>40931</v>
      </c>
      <c r="H800">
        <v>1.31273</v>
      </c>
    </row>
    <row r="801" spans="1:8">
      <c r="A801" s="58">
        <v>40932</v>
      </c>
      <c r="B801">
        <v>1.00895</v>
      </c>
      <c r="D801" s="58">
        <v>40932</v>
      </c>
      <c r="E801">
        <v>0.7671</v>
      </c>
      <c r="G801" s="58">
        <v>40932</v>
      </c>
      <c r="H801">
        <v>1.3153079999999999</v>
      </c>
    </row>
    <row r="802" spans="1:8">
      <c r="A802" s="58">
        <v>40933</v>
      </c>
      <c r="B802">
        <v>1.0043</v>
      </c>
      <c r="D802" s="58">
        <v>40933</v>
      </c>
      <c r="E802">
        <v>0.76300000000000001</v>
      </c>
      <c r="G802" s="58">
        <v>40933</v>
      </c>
      <c r="H802">
        <v>1.3164199999999999</v>
      </c>
    </row>
    <row r="803" spans="1:8">
      <c r="A803" s="58">
        <v>40934</v>
      </c>
      <c r="B803">
        <v>1.00176</v>
      </c>
      <c r="D803" s="58">
        <v>40934</v>
      </c>
      <c r="E803">
        <v>0.76290000000000002</v>
      </c>
      <c r="G803" s="58">
        <v>40934</v>
      </c>
      <c r="H803">
        <v>1.313315</v>
      </c>
    </row>
    <row r="804" spans="1:8">
      <c r="A804" s="58">
        <v>40935</v>
      </c>
      <c r="B804">
        <v>1.0018100000000001</v>
      </c>
      <c r="D804" s="58">
        <v>40935</v>
      </c>
      <c r="E804">
        <v>0.75634000000000001</v>
      </c>
      <c r="G804" s="58">
        <v>40935</v>
      </c>
      <c r="H804">
        <v>1.3244150000000001</v>
      </c>
    </row>
    <row r="805" spans="1:8">
      <c r="A805" s="58">
        <v>40938</v>
      </c>
      <c r="B805">
        <v>1.0015099999999999</v>
      </c>
      <c r="D805" s="58">
        <v>40938</v>
      </c>
      <c r="E805">
        <v>0.76083999999999996</v>
      </c>
      <c r="G805" s="58">
        <v>40938</v>
      </c>
      <c r="H805">
        <v>1.3163450000000001</v>
      </c>
    </row>
    <row r="806" spans="1:8">
      <c r="A806" s="58">
        <v>40939</v>
      </c>
      <c r="B806">
        <v>1.0025500000000001</v>
      </c>
      <c r="D806" s="58">
        <v>40939</v>
      </c>
      <c r="E806">
        <v>0.76427999999999996</v>
      </c>
      <c r="G806" s="58">
        <v>40939</v>
      </c>
      <c r="H806">
        <v>1.3117749999999999</v>
      </c>
    </row>
    <row r="807" spans="1:8">
      <c r="A807" s="58">
        <v>40940</v>
      </c>
      <c r="B807">
        <v>0.99860000000000004</v>
      </c>
      <c r="D807" s="58">
        <v>40940</v>
      </c>
      <c r="E807">
        <v>0.75985000000000003</v>
      </c>
      <c r="G807" s="58">
        <v>40940</v>
      </c>
      <c r="H807">
        <v>1.314198</v>
      </c>
    </row>
    <row r="808" spans="1:8">
      <c r="A808" s="58">
        <v>40941</v>
      </c>
      <c r="B808">
        <v>0.99926999999999999</v>
      </c>
      <c r="D808" s="58">
        <v>40941</v>
      </c>
      <c r="E808">
        <v>0.76076999999999995</v>
      </c>
      <c r="G808" s="58">
        <v>40941</v>
      </c>
      <c r="H808">
        <v>1.313545</v>
      </c>
    </row>
    <row r="809" spans="1:8">
      <c r="A809" s="58">
        <v>40942</v>
      </c>
      <c r="B809">
        <v>0.99345000000000006</v>
      </c>
      <c r="D809" s="58">
        <v>40942</v>
      </c>
      <c r="E809">
        <v>0.76</v>
      </c>
      <c r="G809" s="58">
        <v>40942</v>
      </c>
      <c r="H809">
        <v>1.307132</v>
      </c>
    </row>
    <row r="810" spans="1:8">
      <c r="A810" s="58">
        <v>40945</v>
      </c>
      <c r="B810">
        <v>0.99595</v>
      </c>
      <c r="D810" s="58">
        <v>40945</v>
      </c>
      <c r="E810">
        <v>0.76151999999999997</v>
      </c>
      <c r="G810" s="58">
        <v>40945</v>
      </c>
      <c r="H810">
        <v>1.3077650000000001</v>
      </c>
    </row>
    <row r="811" spans="1:8">
      <c r="A811" s="58">
        <v>40946</v>
      </c>
      <c r="B811">
        <v>0.99444999999999995</v>
      </c>
      <c r="D811" s="58">
        <v>40946</v>
      </c>
      <c r="E811">
        <v>0.75414000000000003</v>
      </c>
      <c r="G811" s="58">
        <v>40946</v>
      </c>
      <c r="H811">
        <v>1.318805</v>
      </c>
    </row>
    <row r="812" spans="1:8">
      <c r="A812" s="58">
        <v>40947</v>
      </c>
      <c r="B812">
        <v>0.99597000000000002</v>
      </c>
      <c r="D812" s="58">
        <v>40947</v>
      </c>
      <c r="E812">
        <v>0.75414999999999999</v>
      </c>
      <c r="G812" s="58">
        <v>40947</v>
      </c>
      <c r="H812">
        <v>1.320765</v>
      </c>
    </row>
    <row r="813" spans="1:8">
      <c r="A813" s="58">
        <v>40948</v>
      </c>
      <c r="B813">
        <v>0.99465000000000003</v>
      </c>
      <c r="D813" s="58">
        <v>40948</v>
      </c>
      <c r="E813">
        <v>0.75268999999999997</v>
      </c>
      <c r="G813" s="58">
        <v>40948</v>
      </c>
      <c r="H813">
        <v>1.3215970000000001</v>
      </c>
    </row>
    <row r="814" spans="1:8">
      <c r="A814" s="58">
        <v>40949</v>
      </c>
      <c r="B814">
        <v>1.00139</v>
      </c>
      <c r="D814" s="58">
        <v>40949</v>
      </c>
      <c r="E814">
        <v>0.75771999999999995</v>
      </c>
      <c r="G814" s="58">
        <v>40949</v>
      </c>
      <c r="H814">
        <v>1.321725</v>
      </c>
    </row>
    <row r="815" spans="1:8">
      <c r="A815" s="58">
        <v>40952</v>
      </c>
      <c r="B815">
        <v>0.99970000000000003</v>
      </c>
      <c r="D815" s="58">
        <v>40952</v>
      </c>
      <c r="E815">
        <v>0.75841999999999998</v>
      </c>
      <c r="G815" s="58">
        <v>40952</v>
      </c>
      <c r="H815">
        <v>1.318325</v>
      </c>
    </row>
    <row r="816" spans="1:8">
      <c r="A816" s="58">
        <v>40953</v>
      </c>
      <c r="B816">
        <v>0.99909999999999999</v>
      </c>
      <c r="D816" s="58">
        <v>40953</v>
      </c>
      <c r="E816">
        <v>0.76151999999999997</v>
      </c>
      <c r="G816" s="58">
        <v>40953</v>
      </c>
      <c r="H816">
        <v>1.312217</v>
      </c>
    </row>
    <row r="817" spans="1:8">
      <c r="A817" s="58">
        <v>40954</v>
      </c>
      <c r="B817">
        <v>1</v>
      </c>
      <c r="D817" s="58">
        <v>40954</v>
      </c>
      <c r="E817">
        <v>0.76534000000000002</v>
      </c>
      <c r="G817" s="58">
        <v>40954</v>
      </c>
      <c r="H817">
        <v>1.3066200000000001</v>
      </c>
    </row>
    <row r="818" spans="1:8">
      <c r="A818" s="58">
        <v>40955</v>
      </c>
      <c r="B818">
        <v>0.99663000000000002</v>
      </c>
      <c r="D818" s="58">
        <v>40955</v>
      </c>
      <c r="E818">
        <v>0.76153999999999999</v>
      </c>
      <c r="G818" s="58">
        <v>40955</v>
      </c>
      <c r="H818">
        <v>1.30871</v>
      </c>
    </row>
    <row r="819" spans="1:8">
      <c r="A819" s="58">
        <v>40956</v>
      </c>
      <c r="B819">
        <v>0.99683999999999995</v>
      </c>
      <c r="D819" s="58">
        <v>40956</v>
      </c>
      <c r="E819">
        <v>0.76085999999999998</v>
      </c>
      <c r="G819" s="58">
        <v>40956</v>
      </c>
      <c r="H819">
        <v>1.30999</v>
      </c>
    </row>
    <row r="820" spans="1:8">
      <c r="A820" s="58">
        <v>40959</v>
      </c>
      <c r="B820">
        <v>0.99348999999999998</v>
      </c>
      <c r="D820" s="58">
        <v>40959</v>
      </c>
      <c r="E820">
        <v>0.75517000000000001</v>
      </c>
      <c r="G820" s="58">
        <v>40959</v>
      </c>
      <c r="H820">
        <v>1.315725</v>
      </c>
    </row>
    <row r="821" spans="1:8">
      <c r="A821" s="58">
        <v>40960</v>
      </c>
      <c r="B821">
        <v>0.99689000000000005</v>
      </c>
      <c r="D821" s="58">
        <v>40960</v>
      </c>
      <c r="E821">
        <v>0.75553999999999999</v>
      </c>
      <c r="G821" s="58">
        <v>40960</v>
      </c>
      <c r="H821">
        <v>1.31928</v>
      </c>
    </row>
    <row r="822" spans="1:8">
      <c r="A822" s="58">
        <v>40961</v>
      </c>
      <c r="B822">
        <v>0.99983</v>
      </c>
      <c r="D822" s="58">
        <v>40961</v>
      </c>
      <c r="E822">
        <v>0.75463999999999998</v>
      </c>
      <c r="G822" s="58">
        <v>40961</v>
      </c>
      <c r="H822">
        <v>1.324665</v>
      </c>
    </row>
    <row r="823" spans="1:8">
      <c r="A823" s="58">
        <v>40962</v>
      </c>
      <c r="B823">
        <v>0.99746000000000001</v>
      </c>
      <c r="D823" s="58">
        <v>40962</v>
      </c>
      <c r="E823">
        <v>0.74787999999999999</v>
      </c>
      <c r="G823" s="58">
        <v>40962</v>
      </c>
      <c r="H823">
        <v>1.3339319999999999</v>
      </c>
    </row>
    <row r="824" spans="1:8">
      <c r="A824" s="58">
        <v>40963</v>
      </c>
      <c r="B824">
        <v>0.99924999999999997</v>
      </c>
      <c r="D824" s="58">
        <v>40963</v>
      </c>
      <c r="E824">
        <v>0.74351999999999996</v>
      </c>
      <c r="G824" s="58">
        <v>40963</v>
      </c>
      <c r="H824">
        <v>1.3440879999999999</v>
      </c>
    </row>
    <row r="825" spans="1:8">
      <c r="A825" s="58">
        <v>40966</v>
      </c>
      <c r="B825">
        <v>0.99895</v>
      </c>
      <c r="D825" s="58">
        <v>40966</v>
      </c>
      <c r="E825">
        <v>0.74641999999999997</v>
      </c>
      <c r="G825" s="58">
        <v>40966</v>
      </c>
      <c r="H825">
        <v>1.33843</v>
      </c>
    </row>
    <row r="826" spans="1:8">
      <c r="A826" s="58">
        <v>40967</v>
      </c>
      <c r="B826">
        <v>0.99533000000000005</v>
      </c>
      <c r="D826" s="58">
        <v>40967</v>
      </c>
      <c r="E826">
        <v>0.74268999999999996</v>
      </c>
      <c r="G826" s="58">
        <v>40967</v>
      </c>
      <c r="H826">
        <v>1.339575</v>
      </c>
    </row>
    <row r="827" spans="1:8">
      <c r="A827" s="58">
        <v>40968</v>
      </c>
      <c r="B827">
        <v>0.98992000000000002</v>
      </c>
      <c r="D827" s="58">
        <v>40968</v>
      </c>
      <c r="E827">
        <v>0.75055000000000005</v>
      </c>
      <c r="G827" s="58">
        <v>40968</v>
      </c>
      <c r="H827">
        <v>1.319035</v>
      </c>
    </row>
    <row r="828" spans="1:8">
      <c r="A828" s="58">
        <v>40969</v>
      </c>
      <c r="B828">
        <v>0.98548000000000002</v>
      </c>
      <c r="D828" s="58">
        <v>40969</v>
      </c>
      <c r="E828">
        <v>0.75122</v>
      </c>
      <c r="G828" s="58">
        <v>40969</v>
      </c>
      <c r="H828">
        <v>1.31186</v>
      </c>
    </row>
    <row r="829" spans="1:8">
      <c r="A829" s="58">
        <v>40970</v>
      </c>
      <c r="B829">
        <v>0.98929999999999996</v>
      </c>
      <c r="D829" s="58">
        <v>40970</v>
      </c>
      <c r="E829">
        <v>0.75754999999999995</v>
      </c>
      <c r="G829" s="58">
        <v>40970</v>
      </c>
      <c r="H829">
        <v>1.3056099999999999</v>
      </c>
    </row>
    <row r="830" spans="1:8">
      <c r="A830" s="58">
        <v>40973</v>
      </c>
      <c r="B830">
        <v>0.99463999999999997</v>
      </c>
      <c r="D830" s="58">
        <v>40973</v>
      </c>
      <c r="E830">
        <v>0.75660000000000005</v>
      </c>
      <c r="G830" s="58">
        <v>40973</v>
      </c>
      <c r="H830">
        <v>1.3146499999999999</v>
      </c>
    </row>
    <row r="831" spans="1:8">
      <c r="A831" s="58">
        <v>40974</v>
      </c>
      <c r="B831">
        <v>1.00193</v>
      </c>
      <c r="D831" s="58">
        <v>40974</v>
      </c>
      <c r="E831">
        <v>0.76263000000000003</v>
      </c>
      <c r="G831" s="58">
        <v>40974</v>
      </c>
      <c r="H831">
        <v>1.313725</v>
      </c>
    </row>
    <row r="832" spans="1:8">
      <c r="A832" s="58">
        <v>40975</v>
      </c>
      <c r="B832">
        <v>0.99744999999999995</v>
      </c>
      <c r="D832" s="58">
        <v>40975</v>
      </c>
      <c r="E832">
        <v>0.76044</v>
      </c>
      <c r="G832" s="58">
        <v>40975</v>
      </c>
      <c r="H832">
        <v>1.311685</v>
      </c>
    </row>
    <row r="833" spans="1:8">
      <c r="A833" s="58">
        <v>40976</v>
      </c>
      <c r="B833">
        <v>0.99024000000000001</v>
      </c>
      <c r="D833" s="58">
        <v>40976</v>
      </c>
      <c r="E833">
        <v>0.75329999999999997</v>
      </c>
      <c r="G833" s="58">
        <v>40976</v>
      </c>
      <c r="H833">
        <v>1.3146230000000001</v>
      </c>
    </row>
    <row r="834" spans="1:8">
      <c r="A834" s="58">
        <v>40977</v>
      </c>
      <c r="B834">
        <v>0.99045000000000005</v>
      </c>
      <c r="D834" s="58">
        <v>40977</v>
      </c>
      <c r="E834">
        <v>0.76210999999999995</v>
      </c>
      <c r="G834" s="58">
        <v>40977</v>
      </c>
      <c r="H834">
        <v>1.2999499999999999</v>
      </c>
    </row>
    <row r="835" spans="1:8">
      <c r="A835" s="58">
        <v>40980</v>
      </c>
      <c r="B835">
        <v>0.99243000000000003</v>
      </c>
      <c r="D835" s="58">
        <v>40980</v>
      </c>
      <c r="E835">
        <v>0.76004000000000005</v>
      </c>
      <c r="G835" s="58">
        <v>40980</v>
      </c>
      <c r="H835">
        <v>1.305555</v>
      </c>
    </row>
    <row r="836" spans="1:8">
      <c r="A836" s="58">
        <v>40981</v>
      </c>
      <c r="B836">
        <v>0.98856999999999995</v>
      </c>
      <c r="D836" s="58">
        <v>40981</v>
      </c>
      <c r="E836">
        <v>0.76439999999999997</v>
      </c>
      <c r="G836" s="58">
        <v>40981</v>
      </c>
      <c r="H836">
        <v>1.29348</v>
      </c>
    </row>
    <row r="837" spans="1:8">
      <c r="A837" s="58">
        <v>40982</v>
      </c>
      <c r="B837">
        <v>0.99260999999999999</v>
      </c>
      <c r="D837" s="58">
        <v>40982</v>
      </c>
      <c r="E837">
        <v>0.76734000000000002</v>
      </c>
      <c r="G837" s="58">
        <v>40982</v>
      </c>
      <c r="H837">
        <v>1.29369</v>
      </c>
    </row>
    <row r="838" spans="1:8">
      <c r="A838" s="58">
        <v>40983</v>
      </c>
      <c r="B838">
        <v>0.99182000000000003</v>
      </c>
      <c r="D838" s="58">
        <v>40983</v>
      </c>
      <c r="E838">
        <v>0.76449999999999996</v>
      </c>
      <c r="G838" s="58">
        <v>40983</v>
      </c>
      <c r="H838">
        <v>1.29742</v>
      </c>
    </row>
    <row r="839" spans="1:8">
      <c r="A839" s="58">
        <v>40984</v>
      </c>
      <c r="B839">
        <v>0.99168000000000001</v>
      </c>
      <c r="D839" s="58">
        <v>40984</v>
      </c>
      <c r="E839">
        <v>0.75900999999999996</v>
      </c>
      <c r="G839" s="58">
        <v>40984</v>
      </c>
      <c r="H839">
        <v>1.306538</v>
      </c>
    </row>
    <row r="840" spans="1:8">
      <c r="A840" s="58">
        <v>40987</v>
      </c>
      <c r="B840">
        <v>0.98690999999999995</v>
      </c>
      <c r="D840" s="58">
        <v>40987</v>
      </c>
      <c r="E840">
        <v>0.75536999999999999</v>
      </c>
      <c r="G840" s="58">
        <v>40987</v>
      </c>
      <c r="H840">
        <v>1.306548</v>
      </c>
    </row>
    <row r="841" spans="1:8">
      <c r="A841" s="58">
        <v>40988</v>
      </c>
      <c r="B841">
        <v>0.99153999999999998</v>
      </c>
      <c r="D841" s="58">
        <v>40988</v>
      </c>
      <c r="E841">
        <v>0.75616000000000005</v>
      </c>
      <c r="G841" s="58">
        <v>40988</v>
      </c>
      <c r="H841">
        <v>1.3113299999999999</v>
      </c>
    </row>
    <row r="842" spans="1:8">
      <c r="A842" s="58">
        <v>40989</v>
      </c>
      <c r="B842">
        <v>0.99224999999999997</v>
      </c>
      <c r="D842" s="58">
        <v>40989</v>
      </c>
      <c r="E842">
        <v>0.75663999999999998</v>
      </c>
      <c r="G842" s="58">
        <v>40989</v>
      </c>
      <c r="H842">
        <v>1.3113699999999999</v>
      </c>
    </row>
    <row r="843" spans="1:8">
      <c r="A843" s="58">
        <v>40990</v>
      </c>
      <c r="B843">
        <v>0.99933000000000005</v>
      </c>
      <c r="D843" s="58">
        <v>40990</v>
      </c>
      <c r="E843">
        <v>0.75754999999999995</v>
      </c>
      <c r="G843" s="58">
        <v>40990</v>
      </c>
      <c r="H843">
        <v>1.3190299999999999</v>
      </c>
    </row>
    <row r="844" spans="1:8">
      <c r="A844" s="58">
        <v>40991</v>
      </c>
      <c r="B844">
        <v>0.99783999999999995</v>
      </c>
      <c r="D844" s="58">
        <v>40991</v>
      </c>
      <c r="E844">
        <v>0.75366999999999995</v>
      </c>
      <c r="G844" s="58">
        <v>40991</v>
      </c>
      <c r="H844">
        <v>1.32429</v>
      </c>
    </row>
    <row r="845" spans="1:8">
      <c r="A845" s="58">
        <v>40994</v>
      </c>
      <c r="B845">
        <v>0.99063000000000001</v>
      </c>
      <c r="D845" s="58">
        <v>40994</v>
      </c>
      <c r="E845">
        <v>0.74853999999999998</v>
      </c>
      <c r="G845" s="58">
        <v>40994</v>
      </c>
      <c r="H845">
        <v>1.3235399999999999</v>
      </c>
    </row>
    <row r="846" spans="1:8">
      <c r="A846" s="58">
        <v>40995</v>
      </c>
      <c r="B846">
        <v>0.99478999999999995</v>
      </c>
      <c r="D846" s="58">
        <v>40995</v>
      </c>
      <c r="E846">
        <v>0.75088999999999995</v>
      </c>
      <c r="G846" s="58">
        <v>40995</v>
      </c>
      <c r="H846">
        <v>1.324543</v>
      </c>
    </row>
    <row r="847" spans="1:8">
      <c r="A847" s="58">
        <v>40996</v>
      </c>
      <c r="B847">
        <v>0.99824999999999997</v>
      </c>
      <c r="D847" s="58">
        <v>40996</v>
      </c>
      <c r="E847">
        <v>0.75097000000000003</v>
      </c>
      <c r="G847" s="58">
        <v>40996</v>
      </c>
      <c r="H847">
        <v>1.32951</v>
      </c>
    </row>
    <row r="848" spans="1:8">
      <c r="A848" s="58">
        <v>40997</v>
      </c>
      <c r="B848">
        <v>0.99641999999999997</v>
      </c>
      <c r="D848" s="58">
        <v>40997</v>
      </c>
      <c r="E848">
        <v>0.75173999999999996</v>
      </c>
      <c r="G848" s="58">
        <v>40997</v>
      </c>
      <c r="H848">
        <v>1.325585</v>
      </c>
    </row>
    <row r="849" spans="1:8">
      <c r="A849" s="58">
        <v>40998</v>
      </c>
      <c r="B849">
        <v>0.99872000000000005</v>
      </c>
      <c r="D849" s="58">
        <v>40998</v>
      </c>
      <c r="E849">
        <v>0.74948000000000004</v>
      </c>
      <c r="G849" s="58">
        <v>40998</v>
      </c>
      <c r="H849">
        <v>1.3324500000000001</v>
      </c>
    </row>
    <row r="850" spans="1:8">
      <c r="A850" s="58">
        <v>41001</v>
      </c>
      <c r="B850">
        <v>0.99055000000000004</v>
      </c>
      <c r="D850" s="58">
        <v>41001</v>
      </c>
      <c r="E850">
        <v>0.75078</v>
      </c>
      <c r="G850" s="58">
        <v>41001</v>
      </c>
      <c r="H850">
        <v>1.31951</v>
      </c>
    </row>
    <row r="851" spans="1:8">
      <c r="A851" s="58">
        <v>41002</v>
      </c>
      <c r="B851">
        <v>0.99114000000000002</v>
      </c>
      <c r="D851" s="58">
        <v>41002</v>
      </c>
      <c r="E851">
        <v>0.75566</v>
      </c>
      <c r="G851" s="58">
        <v>41002</v>
      </c>
      <c r="H851">
        <v>1.3115700000000001</v>
      </c>
    </row>
    <row r="852" spans="1:8">
      <c r="A852" s="58">
        <v>41003</v>
      </c>
      <c r="B852">
        <v>0.99629000000000001</v>
      </c>
      <c r="D852" s="58">
        <v>41003</v>
      </c>
      <c r="E852">
        <v>0.76092000000000004</v>
      </c>
      <c r="G852" s="58">
        <v>41003</v>
      </c>
      <c r="H852">
        <v>1.309455</v>
      </c>
    </row>
    <row r="853" spans="1:8">
      <c r="A853" s="58">
        <v>41004</v>
      </c>
      <c r="B853">
        <v>0.99309000000000003</v>
      </c>
      <c r="D853" s="58">
        <v>41004</v>
      </c>
      <c r="E853">
        <v>0.76537999999999995</v>
      </c>
      <c r="G853" s="58">
        <v>41004</v>
      </c>
      <c r="H853">
        <v>1.2975719999999999</v>
      </c>
    </row>
    <row r="854" spans="1:8">
      <c r="A854" s="58">
        <v>41005</v>
      </c>
      <c r="B854">
        <v>0.99714999999999998</v>
      </c>
      <c r="D854" s="58">
        <v>41005</v>
      </c>
      <c r="E854">
        <v>0.76371</v>
      </c>
      <c r="G854" s="58">
        <v>41005</v>
      </c>
      <c r="H854">
        <v>1.305882</v>
      </c>
    </row>
    <row r="855" spans="1:8">
      <c r="A855" s="58">
        <v>41008</v>
      </c>
      <c r="B855">
        <v>0.99761999999999995</v>
      </c>
      <c r="D855" s="58">
        <v>41008</v>
      </c>
      <c r="E855">
        <v>0.76300000000000001</v>
      </c>
      <c r="G855" s="58">
        <v>41008</v>
      </c>
      <c r="H855">
        <v>1.307445</v>
      </c>
    </row>
    <row r="856" spans="1:8">
      <c r="A856" s="58">
        <v>41009</v>
      </c>
      <c r="B856">
        <v>1.0044500000000001</v>
      </c>
      <c r="D856" s="58">
        <v>41009</v>
      </c>
      <c r="E856">
        <v>0.76443000000000005</v>
      </c>
      <c r="G856" s="58">
        <v>41009</v>
      </c>
      <c r="H856">
        <v>1.3139700000000001</v>
      </c>
    </row>
    <row r="857" spans="1:8">
      <c r="A857" s="58">
        <v>41010</v>
      </c>
      <c r="B857">
        <v>1.0038499999999999</v>
      </c>
      <c r="D857" s="58">
        <v>41010</v>
      </c>
      <c r="E857">
        <v>0.76288</v>
      </c>
      <c r="G857" s="58">
        <v>41010</v>
      </c>
      <c r="H857">
        <v>1.315995</v>
      </c>
    </row>
    <row r="858" spans="1:8">
      <c r="A858" s="58">
        <v>41011</v>
      </c>
      <c r="B858">
        <v>0.99429999999999996</v>
      </c>
      <c r="D858" s="58">
        <v>41011</v>
      </c>
      <c r="E858">
        <v>0.75843000000000005</v>
      </c>
      <c r="G858" s="58">
        <v>41011</v>
      </c>
      <c r="H858">
        <v>1.3113319999999999</v>
      </c>
    </row>
    <row r="859" spans="1:8">
      <c r="A859" s="58">
        <v>41012</v>
      </c>
      <c r="B859">
        <v>0.99965000000000004</v>
      </c>
      <c r="D859" s="58">
        <v>41012</v>
      </c>
      <c r="E859">
        <v>0.76461000000000001</v>
      </c>
      <c r="G859" s="58">
        <v>41012</v>
      </c>
      <c r="H859">
        <v>1.307323</v>
      </c>
    </row>
    <row r="860" spans="1:8">
      <c r="A860" s="58">
        <v>41015</v>
      </c>
      <c r="B860">
        <v>0.99934999999999996</v>
      </c>
      <c r="D860" s="58">
        <v>41015</v>
      </c>
      <c r="E860">
        <v>0.76095999999999997</v>
      </c>
      <c r="G860" s="58">
        <v>41015</v>
      </c>
      <c r="H860">
        <v>1.3133729999999999</v>
      </c>
    </row>
    <row r="861" spans="1:8">
      <c r="A861" s="58">
        <v>41016</v>
      </c>
      <c r="B861">
        <v>0.99024999999999996</v>
      </c>
      <c r="D861" s="58">
        <v>41016</v>
      </c>
      <c r="E861">
        <v>0.76183999999999996</v>
      </c>
      <c r="G861" s="58">
        <v>41016</v>
      </c>
      <c r="H861">
        <v>1.2999399999999999</v>
      </c>
    </row>
    <row r="862" spans="1:8">
      <c r="A862" s="58">
        <v>41017</v>
      </c>
      <c r="B862">
        <v>0.99116000000000004</v>
      </c>
      <c r="D862" s="58">
        <v>41017</v>
      </c>
      <c r="E862">
        <v>0.76202000000000003</v>
      </c>
      <c r="G862" s="58">
        <v>41017</v>
      </c>
      <c r="H862">
        <v>1.3007500000000001</v>
      </c>
    </row>
    <row r="863" spans="1:8">
      <c r="A863" s="58">
        <v>41018</v>
      </c>
      <c r="B863">
        <v>0.99568999999999996</v>
      </c>
      <c r="D863" s="58">
        <v>41018</v>
      </c>
      <c r="E863">
        <v>0.76117000000000001</v>
      </c>
      <c r="G863" s="58">
        <v>41018</v>
      </c>
      <c r="H863">
        <v>1.30816</v>
      </c>
    </row>
    <row r="864" spans="1:8">
      <c r="A864" s="58">
        <v>41019</v>
      </c>
      <c r="B864">
        <v>0.99236999999999997</v>
      </c>
      <c r="D864" s="58">
        <v>41019</v>
      </c>
      <c r="E864">
        <v>0.75624000000000002</v>
      </c>
      <c r="G864" s="58">
        <v>41019</v>
      </c>
      <c r="H864">
        <v>1.311985</v>
      </c>
    </row>
    <row r="865" spans="1:8">
      <c r="A865" s="58">
        <v>41022</v>
      </c>
      <c r="B865">
        <v>0.99134999999999995</v>
      </c>
      <c r="D865" s="58">
        <v>41022</v>
      </c>
      <c r="E865">
        <v>0.7601</v>
      </c>
      <c r="G865" s="58">
        <v>41022</v>
      </c>
      <c r="H865">
        <v>1.3042</v>
      </c>
    </row>
    <row r="866" spans="1:8">
      <c r="A866" s="58">
        <v>41023</v>
      </c>
      <c r="B866">
        <v>0.98706000000000005</v>
      </c>
      <c r="D866" s="58">
        <v>41023</v>
      </c>
      <c r="E866">
        <v>0.75773999999999997</v>
      </c>
      <c r="G866" s="58">
        <v>41023</v>
      </c>
      <c r="H866">
        <v>1.30267</v>
      </c>
    </row>
    <row r="867" spans="1:8">
      <c r="A867" s="58">
        <v>41024</v>
      </c>
      <c r="B867">
        <v>0.98334999999999995</v>
      </c>
      <c r="D867" s="58">
        <v>41024</v>
      </c>
      <c r="E867">
        <v>0.75658000000000003</v>
      </c>
      <c r="G867" s="58">
        <v>41024</v>
      </c>
      <c r="H867">
        <v>1.299728</v>
      </c>
    </row>
    <row r="868" spans="1:8">
      <c r="A868" s="58">
        <v>41025</v>
      </c>
      <c r="B868">
        <v>0.98434999999999995</v>
      </c>
      <c r="D868" s="58">
        <v>41025</v>
      </c>
      <c r="E868">
        <v>0.75622999999999996</v>
      </c>
      <c r="G868" s="58">
        <v>41025</v>
      </c>
      <c r="H868">
        <v>1.3014049999999999</v>
      </c>
    </row>
    <row r="869" spans="1:8">
      <c r="A869" s="58">
        <v>41026</v>
      </c>
      <c r="B869">
        <v>0.98040000000000005</v>
      </c>
      <c r="D869" s="58">
        <v>41026</v>
      </c>
      <c r="E869">
        <v>0.75441999999999998</v>
      </c>
      <c r="G869" s="58">
        <v>41026</v>
      </c>
      <c r="H869">
        <v>1.299525</v>
      </c>
    </row>
    <row r="870" spans="1:8">
      <c r="A870" s="58">
        <v>41029</v>
      </c>
      <c r="B870">
        <v>0.98724999999999996</v>
      </c>
      <c r="D870" s="58">
        <v>41029</v>
      </c>
      <c r="E870">
        <v>0.75536000000000003</v>
      </c>
      <c r="G870" s="58">
        <v>41029</v>
      </c>
      <c r="H870">
        <v>1.3070280000000001</v>
      </c>
    </row>
    <row r="871" spans="1:8">
      <c r="A871" s="58">
        <v>41030</v>
      </c>
      <c r="B871">
        <v>0.98538000000000003</v>
      </c>
      <c r="D871" s="58">
        <v>41030</v>
      </c>
      <c r="E871">
        <v>0.75541999999999998</v>
      </c>
      <c r="G871" s="58">
        <v>41030</v>
      </c>
      <c r="H871">
        <v>1.3046169999999999</v>
      </c>
    </row>
    <row r="872" spans="1:8">
      <c r="A872" s="58">
        <v>41031</v>
      </c>
      <c r="B872">
        <v>0.98633000000000004</v>
      </c>
      <c r="D872" s="58">
        <v>41031</v>
      </c>
      <c r="E872">
        <v>0.75995000000000001</v>
      </c>
      <c r="G872" s="58">
        <v>41031</v>
      </c>
      <c r="H872">
        <v>1.2979180000000001</v>
      </c>
    </row>
    <row r="873" spans="1:8">
      <c r="A873" s="58">
        <v>41032</v>
      </c>
      <c r="B873">
        <v>0.98848000000000003</v>
      </c>
      <c r="D873" s="58">
        <v>41032</v>
      </c>
      <c r="E873">
        <v>0.76031000000000004</v>
      </c>
      <c r="G873" s="58">
        <v>41032</v>
      </c>
      <c r="H873">
        <v>1.30017</v>
      </c>
    </row>
    <row r="874" spans="1:8">
      <c r="A874" s="58">
        <v>41033</v>
      </c>
      <c r="B874">
        <v>0.99604999999999999</v>
      </c>
      <c r="D874" s="58">
        <v>41033</v>
      </c>
      <c r="E874">
        <v>0.76434999999999997</v>
      </c>
      <c r="G874" s="58">
        <v>41033</v>
      </c>
      <c r="H874">
        <v>1.3029649999999999</v>
      </c>
    </row>
    <row r="875" spans="1:8">
      <c r="A875" s="58">
        <v>41036</v>
      </c>
      <c r="B875">
        <v>0.99314999999999998</v>
      </c>
      <c r="D875" s="58">
        <v>41036</v>
      </c>
      <c r="E875">
        <v>0.76617999999999997</v>
      </c>
      <c r="G875" s="58">
        <v>41036</v>
      </c>
      <c r="H875">
        <v>1.2961549999999999</v>
      </c>
    </row>
    <row r="876" spans="1:8">
      <c r="A876" s="58">
        <v>41037</v>
      </c>
      <c r="B876">
        <v>0.99870000000000003</v>
      </c>
      <c r="D876" s="58">
        <v>41037</v>
      </c>
      <c r="E876">
        <v>0.76878999999999997</v>
      </c>
      <c r="G876" s="58">
        <v>41037</v>
      </c>
      <c r="H876">
        <v>1.298935</v>
      </c>
    </row>
    <row r="877" spans="1:8">
      <c r="A877" s="58">
        <v>41038</v>
      </c>
      <c r="B877">
        <v>1.0026200000000001</v>
      </c>
      <c r="D877" s="58">
        <v>41038</v>
      </c>
      <c r="E877">
        <v>0.77346000000000004</v>
      </c>
      <c r="G877" s="58">
        <v>41038</v>
      </c>
      <c r="H877">
        <v>1.296303</v>
      </c>
    </row>
    <row r="878" spans="1:8">
      <c r="A878" s="58">
        <v>41039</v>
      </c>
      <c r="B878">
        <v>1.0020899999999999</v>
      </c>
      <c r="D878" s="58">
        <v>41039</v>
      </c>
      <c r="E878">
        <v>0.77307000000000003</v>
      </c>
      <c r="G878" s="58">
        <v>41039</v>
      </c>
      <c r="H878">
        <v>1.29634</v>
      </c>
    </row>
    <row r="879" spans="1:8">
      <c r="A879" s="58">
        <v>41040</v>
      </c>
      <c r="B879">
        <v>1.0005299999999999</v>
      </c>
      <c r="D879" s="58">
        <v>41040</v>
      </c>
      <c r="E879">
        <v>0.77407999999999999</v>
      </c>
      <c r="G879" s="58">
        <v>41040</v>
      </c>
      <c r="H879">
        <v>1.2925450000000001</v>
      </c>
    </row>
    <row r="880" spans="1:8">
      <c r="A880" s="58">
        <v>41043</v>
      </c>
      <c r="B880">
        <v>1.0037499999999999</v>
      </c>
      <c r="D880" s="58">
        <v>41043</v>
      </c>
      <c r="E880">
        <v>0.77981999999999996</v>
      </c>
      <c r="G880" s="58">
        <v>41043</v>
      </c>
      <c r="H880">
        <v>1.28711</v>
      </c>
    </row>
    <row r="881" spans="1:8">
      <c r="A881" s="58">
        <v>41044</v>
      </c>
      <c r="B881">
        <v>1.0072399999999999</v>
      </c>
      <c r="D881" s="58">
        <v>41044</v>
      </c>
      <c r="E881">
        <v>0.78556999999999999</v>
      </c>
      <c r="G881" s="58">
        <v>41044</v>
      </c>
      <c r="H881">
        <v>1.2821500000000001</v>
      </c>
    </row>
    <row r="882" spans="1:8">
      <c r="A882" s="58">
        <v>41045</v>
      </c>
      <c r="B882">
        <v>1.0122500000000001</v>
      </c>
      <c r="D882" s="58">
        <v>41045</v>
      </c>
      <c r="E882">
        <v>0.78642999999999996</v>
      </c>
      <c r="G882" s="58">
        <v>41045</v>
      </c>
      <c r="H882">
        <v>1.28714</v>
      </c>
    </row>
    <row r="883" spans="1:8">
      <c r="A883" s="58">
        <v>41046</v>
      </c>
      <c r="B883">
        <v>1.0196400000000001</v>
      </c>
      <c r="D883" s="58">
        <v>41046</v>
      </c>
      <c r="E883">
        <v>0.78751000000000004</v>
      </c>
      <c r="G883" s="58">
        <v>41046</v>
      </c>
      <c r="H883">
        <v>1.2948550000000001</v>
      </c>
    </row>
    <row r="884" spans="1:8">
      <c r="A884" s="58">
        <v>41047</v>
      </c>
      <c r="B884">
        <v>1.0222</v>
      </c>
      <c r="D884" s="58">
        <v>41047</v>
      </c>
      <c r="E884">
        <v>0.78220999999999996</v>
      </c>
      <c r="G884" s="58">
        <v>41047</v>
      </c>
      <c r="H884">
        <v>1.306395</v>
      </c>
    </row>
    <row r="885" spans="1:8">
      <c r="A885" s="58">
        <v>41050</v>
      </c>
      <c r="B885">
        <v>1.0174799999999999</v>
      </c>
      <c r="D885" s="58">
        <v>41050</v>
      </c>
      <c r="E885">
        <v>0.78012999999999999</v>
      </c>
      <c r="G885" s="58">
        <v>41050</v>
      </c>
      <c r="H885">
        <v>1.304327</v>
      </c>
    </row>
    <row r="886" spans="1:8">
      <c r="A886" s="58">
        <v>41051</v>
      </c>
      <c r="B886">
        <v>1.0205500000000001</v>
      </c>
      <c r="D886" s="58">
        <v>41051</v>
      </c>
      <c r="E886">
        <v>0.78844000000000003</v>
      </c>
      <c r="G886" s="58">
        <v>41051</v>
      </c>
      <c r="H886">
        <v>1.2944279999999999</v>
      </c>
    </row>
    <row r="887" spans="1:8">
      <c r="A887" s="58">
        <v>41052</v>
      </c>
      <c r="B887">
        <v>1.02525</v>
      </c>
      <c r="D887" s="58">
        <v>41052</v>
      </c>
      <c r="E887">
        <v>0.79479</v>
      </c>
      <c r="G887" s="58">
        <v>41052</v>
      </c>
      <c r="H887">
        <v>1.2901500000000001</v>
      </c>
    </row>
    <row r="888" spans="1:8">
      <c r="A888" s="58">
        <v>41053</v>
      </c>
      <c r="B888">
        <v>1.02695</v>
      </c>
      <c r="D888" s="58">
        <v>41053</v>
      </c>
      <c r="E888">
        <v>0.79786999999999997</v>
      </c>
      <c r="G888" s="58">
        <v>41053</v>
      </c>
      <c r="H888">
        <v>1.28708</v>
      </c>
    </row>
    <row r="889" spans="1:8">
      <c r="A889" s="58">
        <v>41054</v>
      </c>
      <c r="B889">
        <v>1.02935</v>
      </c>
      <c r="D889" s="58">
        <v>41054</v>
      </c>
      <c r="E889">
        <v>0.79888000000000003</v>
      </c>
      <c r="G889" s="58">
        <v>41054</v>
      </c>
      <c r="H889">
        <v>1.2884899999999999</v>
      </c>
    </row>
    <row r="890" spans="1:8">
      <c r="A890" s="58">
        <v>41057</v>
      </c>
      <c r="B890">
        <v>1.0238499999999999</v>
      </c>
      <c r="D890" s="58">
        <v>41057</v>
      </c>
      <c r="E890">
        <v>0.79732000000000003</v>
      </c>
      <c r="G890" s="58">
        <v>41057</v>
      </c>
      <c r="H890">
        <v>1.2840400000000001</v>
      </c>
    </row>
    <row r="891" spans="1:8">
      <c r="A891" s="58">
        <v>41058</v>
      </c>
      <c r="B891">
        <v>1.0221</v>
      </c>
      <c r="D891" s="58">
        <v>41058</v>
      </c>
      <c r="E891">
        <v>0.79981999999999998</v>
      </c>
      <c r="G891" s="58">
        <v>41058</v>
      </c>
      <c r="H891">
        <v>1.2779780000000001</v>
      </c>
    </row>
    <row r="892" spans="1:8">
      <c r="A892" s="58">
        <v>41059</v>
      </c>
      <c r="B892">
        <v>1.0301400000000001</v>
      </c>
      <c r="D892" s="58">
        <v>41059</v>
      </c>
      <c r="E892">
        <v>0.80862000000000001</v>
      </c>
      <c r="G892" s="58">
        <v>41059</v>
      </c>
      <c r="H892">
        <v>1.273987</v>
      </c>
    </row>
    <row r="893" spans="1:8">
      <c r="A893" s="58">
        <v>41060</v>
      </c>
      <c r="B893">
        <v>1.0327999999999999</v>
      </c>
      <c r="D893" s="58">
        <v>41060</v>
      </c>
      <c r="E893">
        <v>0.80869999999999997</v>
      </c>
      <c r="G893" s="58">
        <v>41060</v>
      </c>
      <c r="H893">
        <v>1.27715</v>
      </c>
    </row>
    <row r="894" spans="1:8">
      <c r="A894" s="58">
        <v>41061</v>
      </c>
      <c r="B894">
        <v>1.04105</v>
      </c>
      <c r="D894" s="58">
        <v>41061</v>
      </c>
      <c r="E894">
        <v>0.80430999999999997</v>
      </c>
      <c r="G894" s="58">
        <v>41061</v>
      </c>
      <c r="H894">
        <v>1.294535</v>
      </c>
    </row>
    <row r="895" spans="1:8">
      <c r="A895" s="58">
        <v>41064</v>
      </c>
      <c r="B895">
        <v>1.0394000000000001</v>
      </c>
      <c r="D895" s="58">
        <v>41064</v>
      </c>
      <c r="E895">
        <v>0.80001999999999995</v>
      </c>
      <c r="G895" s="58">
        <v>41064</v>
      </c>
      <c r="H895">
        <v>1.299215</v>
      </c>
    </row>
    <row r="896" spans="1:8">
      <c r="A896" s="58">
        <v>41065</v>
      </c>
      <c r="B896">
        <v>1.0380499999999999</v>
      </c>
      <c r="D896" s="58">
        <v>41065</v>
      </c>
      <c r="E896">
        <v>0.80306</v>
      </c>
      <c r="G896" s="58">
        <v>41065</v>
      </c>
      <c r="H896">
        <v>1.292645</v>
      </c>
    </row>
    <row r="897" spans="1:8">
      <c r="A897" s="58">
        <v>41066</v>
      </c>
      <c r="B897">
        <v>1.0276400000000001</v>
      </c>
      <c r="D897" s="58">
        <v>41066</v>
      </c>
      <c r="E897">
        <v>0.79479</v>
      </c>
      <c r="G897" s="58">
        <v>41066</v>
      </c>
      <c r="H897">
        <v>1.2928600000000001</v>
      </c>
    </row>
    <row r="898" spans="1:8">
      <c r="A898" s="58">
        <v>41067</v>
      </c>
      <c r="B898">
        <v>1.0279</v>
      </c>
      <c r="D898" s="58">
        <v>41067</v>
      </c>
      <c r="E898">
        <v>0.79613</v>
      </c>
      <c r="G898" s="58">
        <v>41067</v>
      </c>
      <c r="H898">
        <v>1.291183</v>
      </c>
    </row>
    <row r="899" spans="1:8">
      <c r="A899" s="58">
        <v>41068</v>
      </c>
      <c r="B899">
        <v>1.0266500000000001</v>
      </c>
      <c r="D899" s="58">
        <v>41068</v>
      </c>
      <c r="E899">
        <v>0.79900000000000004</v>
      </c>
      <c r="G899" s="58">
        <v>41068</v>
      </c>
      <c r="H899">
        <v>1.28495</v>
      </c>
    </row>
    <row r="900" spans="1:8">
      <c r="A900" s="58">
        <v>41071</v>
      </c>
      <c r="B900">
        <v>1.03173</v>
      </c>
      <c r="D900" s="58">
        <v>41071</v>
      </c>
      <c r="E900">
        <v>0.80118</v>
      </c>
      <c r="G900" s="58">
        <v>41071</v>
      </c>
      <c r="H900">
        <v>1.2878050000000001</v>
      </c>
    </row>
    <row r="901" spans="1:8">
      <c r="A901" s="58">
        <v>41072</v>
      </c>
      <c r="B901">
        <v>1.0264500000000001</v>
      </c>
      <c r="D901" s="58">
        <v>41072</v>
      </c>
      <c r="E901">
        <v>0.79984999999999995</v>
      </c>
      <c r="G901" s="58">
        <v>41072</v>
      </c>
      <c r="H901">
        <v>1.2833999999999999</v>
      </c>
    </row>
    <row r="902" spans="1:8">
      <c r="A902" s="58">
        <v>41073</v>
      </c>
      <c r="B902">
        <v>1.0302500000000001</v>
      </c>
      <c r="D902" s="58">
        <v>41073</v>
      </c>
      <c r="E902">
        <v>0.79630000000000001</v>
      </c>
      <c r="G902" s="58">
        <v>41073</v>
      </c>
      <c r="H902">
        <v>1.2936449999999999</v>
      </c>
    </row>
    <row r="903" spans="1:8">
      <c r="A903" s="58">
        <v>41074</v>
      </c>
      <c r="B903">
        <v>1.0225599999999999</v>
      </c>
      <c r="D903" s="58">
        <v>41074</v>
      </c>
      <c r="E903">
        <v>0.79164000000000001</v>
      </c>
      <c r="G903" s="58">
        <v>41074</v>
      </c>
      <c r="H903">
        <v>1.2919499999999999</v>
      </c>
    </row>
    <row r="904" spans="1:8">
      <c r="A904" s="58">
        <v>41075</v>
      </c>
      <c r="B904">
        <v>1.0217000000000001</v>
      </c>
      <c r="D904" s="58">
        <v>41075</v>
      </c>
      <c r="E904">
        <v>0.79142999999999997</v>
      </c>
      <c r="G904" s="58">
        <v>41075</v>
      </c>
      <c r="H904">
        <v>1.291115</v>
      </c>
    </row>
    <row r="905" spans="1:8">
      <c r="A905" s="58">
        <v>41078</v>
      </c>
      <c r="B905">
        <v>1.0243</v>
      </c>
      <c r="D905" s="58">
        <v>41078</v>
      </c>
      <c r="E905">
        <v>0.79518999999999995</v>
      </c>
      <c r="G905" s="58">
        <v>41078</v>
      </c>
      <c r="H905">
        <v>1.28817</v>
      </c>
    </row>
    <row r="906" spans="1:8">
      <c r="A906" s="58">
        <v>41079</v>
      </c>
      <c r="B906">
        <v>1.0177700000000001</v>
      </c>
      <c r="D906" s="58">
        <v>41079</v>
      </c>
      <c r="E906">
        <v>0.78817000000000004</v>
      </c>
      <c r="G906" s="58">
        <v>41079</v>
      </c>
      <c r="H906">
        <v>1.2910949999999999</v>
      </c>
    </row>
    <row r="907" spans="1:8">
      <c r="A907" s="58">
        <v>41080</v>
      </c>
      <c r="B907">
        <v>1.0182599999999999</v>
      </c>
      <c r="D907" s="58">
        <v>41080</v>
      </c>
      <c r="E907">
        <v>0.78715000000000002</v>
      </c>
      <c r="G907" s="58">
        <v>41080</v>
      </c>
      <c r="H907">
        <v>1.2939799999999999</v>
      </c>
    </row>
    <row r="908" spans="1:8">
      <c r="A908" s="58">
        <v>41081</v>
      </c>
      <c r="B908">
        <v>1.02973</v>
      </c>
      <c r="D908" s="58">
        <v>41081</v>
      </c>
      <c r="E908">
        <v>0.79737000000000002</v>
      </c>
      <c r="G908" s="58">
        <v>41081</v>
      </c>
      <c r="H908">
        <v>1.29115</v>
      </c>
    </row>
    <row r="909" spans="1:8">
      <c r="A909" s="58">
        <v>41082</v>
      </c>
      <c r="B909">
        <v>1.0246</v>
      </c>
      <c r="D909" s="58">
        <v>41082</v>
      </c>
      <c r="E909">
        <v>0.79549999999999998</v>
      </c>
      <c r="G909" s="58">
        <v>41082</v>
      </c>
      <c r="H909">
        <v>1.287868</v>
      </c>
    </row>
    <row r="910" spans="1:8">
      <c r="A910" s="58">
        <v>41085</v>
      </c>
      <c r="B910">
        <v>1.0292300000000001</v>
      </c>
      <c r="D910" s="58">
        <v>41085</v>
      </c>
      <c r="E910">
        <v>0.79974999999999996</v>
      </c>
      <c r="G910" s="58">
        <v>41085</v>
      </c>
      <c r="H910">
        <v>1.28695</v>
      </c>
    </row>
    <row r="911" spans="1:8">
      <c r="A911" s="58">
        <v>41086</v>
      </c>
      <c r="B911">
        <v>1.0238499999999999</v>
      </c>
      <c r="D911" s="58">
        <v>41086</v>
      </c>
      <c r="E911">
        <v>0.80018999999999996</v>
      </c>
      <c r="G911" s="58">
        <v>41086</v>
      </c>
      <c r="H911">
        <v>1.279115</v>
      </c>
    </row>
    <row r="912" spans="1:8">
      <c r="A912" s="58">
        <v>41087</v>
      </c>
      <c r="B912">
        <v>1.0248900000000001</v>
      </c>
      <c r="D912" s="58">
        <v>41087</v>
      </c>
      <c r="E912">
        <v>0.80203999999999998</v>
      </c>
      <c r="G912" s="58">
        <v>41087</v>
      </c>
      <c r="H912">
        <v>1.2779700000000001</v>
      </c>
    </row>
    <row r="913" spans="1:8">
      <c r="A913" s="58">
        <v>41088</v>
      </c>
      <c r="B913">
        <v>1.03315</v>
      </c>
      <c r="D913" s="58">
        <v>41088</v>
      </c>
      <c r="E913">
        <v>0.80359999999999998</v>
      </c>
      <c r="G913" s="58">
        <v>41088</v>
      </c>
      <c r="H913">
        <v>1.2857099999999999</v>
      </c>
    </row>
    <row r="914" spans="1:8">
      <c r="A914" s="58">
        <v>41089</v>
      </c>
      <c r="B914">
        <v>1.0165500000000001</v>
      </c>
      <c r="D914" s="58">
        <v>41089</v>
      </c>
      <c r="E914">
        <v>0.78986000000000001</v>
      </c>
      <c r="G914" s="58">
        <v>41089</v>
      </c>
      <c r="H914">
        <v>1.287525</v>
      </c>
    </row>
    <row r="915" spans="1:8">
      <c r="A915" s="58">
        <v>41092</v>
      </c>
      <c r="B915">
        <v>1.0171300000000001</v>
      </c>
      <c r="D915" s="58">
        <v>41092</v>
      </c>
      <c r="E915">
        <v>0.79522999999999999</v>
      </c>
      <c r="G915" s="58">
        <v>41092</v>
      </c>
      <c r="H915">
        <v>1.2792300000000001</v>
      </c>
    </row>
    <row r="916" spans="1:8">
      <c r="A916" s="58">
        <v>41093</v>
      </c>
      <c r="B916">
        <v>1.0121800000000001</v>
      </c>
      <c r="D916" s="58">
        <v>41093</v>
      </c>
      <c r="E916">
        <v>0.79310000000000003</v>
      </c>
      <c r="G916" s="58">
        <v>41093</v>
      </c>
      <c r="H916">
        <v>1.27617</v>
      </c>
    </row>
    <row r="917" spans="1:8">
      <c r="A917" s="58">
        <v>41094</v>
      </c>
      <c r="B917">
        <v>1.0129999999999999</v>
      </c>
      <c r="D917" s="58">
        <v>41094</v>
      </c>
      <c r="E917">
        <v>0.79842000000000002</v>
      </c>
      <c r="G917" s="58">
        <v>41094</v>
      </c>
      <c r="H917">
        <v>1.26908</v>
      </c>
    </row>
    <row r="918" spans="1:8">
      <c r="A918" s="58">
        <v>41095</v>
      </c>
      <c r="B918">
        <v>1.0142</v>
      </c>
      <c r="D918" s="58">
        <v>41095</v>
      </c>
      <c r="E918">
        <v>0.80698999999999999</v>
      </c>
      <c r="G918" s="58">
        <v>41095</v>
      </c>
      <c r="H918">
        <v>1.2568550000000001</v>
      </c>
    </row>
    <row r="919" spans="1:8">
      <c r="A919" s="58">
        <v>41096</v>
      </c>
      <c r="B919">
        <v>1.0195700000000001</v>
      </c>
      <c r="D919" s="58">
        <v>41096</v>
      </c>
      <c r="E919">
        <v>0.81386000000000003</v>
      </c>
      <c r="G919" s="58">
        <v>41096</v>
      </c>
      <c r="H919">
        <v>1.252675</v>
      </c>
    </row>
    <row r="920" spans="1:8">
      <c r="A920" s="58">
        <v>41099</v>
      </c>
      <c r="B920">
        <v>1.0191600000000001</v>
      </c>
      <c r="D920" s="58">
        <v>41099</v>
      </c>
      <c r="E920">
        <v>0.81216999999999995</v>
      </c>
      <c r="G920" s="58">
        <v>41099</v>
      </c>
      <c r="H920">
        <v>1.25495</v>
      </c>
    </row>
    <row r="921" spans="1:8">
      <c r="A921" s="58">
        <v>41100</v>
      </c>
      <c r="B921">
        <v>1.02258</v>
      </c>
      <c r="D921" s="58">
        <v>41100</v>
      </c>
      <c r="E921">
        <v>0.81633</v>
      </c>
      <c r="G921" s="58">
        <v>41100</v>
      </c>
      <c r="H921">
        <v>1.25264</v>
      </c>
    </row>
    <row r="922" spans="1:8">
      <c r="A922" s="58">
        <v>41101</v>
      </c>
      <c r="B922">
        <v>1.0198499999999999</v>
      </c>
      <c r="D922" s="58">
        <v>41101</v>
      </c>
      <c r="E922">
        <v>0.81708000000000003</v>
      </c>
      <c r="G922" s="58">
        <v>41101</v>
      </c>
      <c r="H922">
        <v>1.2482500000000001</v>
      </c>
    </row>
    <row r="923" spans="1:8">
      <c r="A923" s="58">
        <v>41102</v>
      </c>
      <c r="B923">
        <v>1.0191300000000001</v>
      </c>
      <c r="D923" s="58">
        <v>41102</v>
      </c>
      <c r="E923">
        <v>0.81943999999999995</v>
      </c>
      <c r="G923" s="58">
        <v>41102</v>
      </c>
      <c r="H923">
        <v>1.24379</v>
      </c>
    </row>
    <row r="924" spans="1:8">
      <c r="A924" s="58">
        <v>41103</v>
      </c>
      <c r="B924">
        <v>1.0141500000000001</v>
      </c>
      <c r="D924" s="58">
        <v>41103</v>
      </c>
      <c r="E924">
        <v>0.81635000000000002</v>
      </c>
      <c r="G924" s="58">
        <v>41103</v>
      </c>
      <c r="H924">
        <v>1.2421770000000001</v>
      </c>
    </row>
    <row r="925" spans="1:8">
      <c r="A925" s="58">
        <v>41106</v>
      </c>
      <c r="B925">
        <v>1.01495</v>
      </c>
      <c r="D925" s="58">
        <v>41106</v>
      </c>
      <c r="E925">
        <v>0.81491999999999998</v>
      </c>
      <c r="G925" s="58">
        <v>41106</v>
      </c>
      <c r="H925">
        <v>1.2456700000000001</v>
      </c>
    </row>
    <row r="926" spans="1:8">
      <c r="A926" s="58">
        <v>41107</v>
      </c>
      <c r="B926">
        <v>1.0119499999999999</v>
      </c>
      <c r="D926" s="58">
        <v>41107</v>
      </c>
      <c r="E926">
        <v>0.81330000000000002</v>
      </c>
      <c r="G926" s="58">
        <v>41107</v>
      </c>
      <c r="H926">
        <v>1.244208</v>
      </c>
    </row>
    <row r="927" spans="1:8">
      <c r="A927" s="58">
        <v>41108</v>
      </c>
      <c r="B927">
        <v>1.01023</v>
      </c>
      <c r="D927" s="58">
        <v>41108</v>
      </c>
      <c r="E927">
        <v>0.81415000000000004</v>
      </c>
      <c r="G927" s="58">
        <v>41108</v>
      </c>
      <c r="H927">
        <v>1.2409650000000001</v>
      </c>
    </row>
    <row r="928" spans="1:8">
      <c r="A928" s="58">
        <v>41109</v>
      </c>
      <c r="B928">
        <v>1.00735</v>
      </c>
      <c r="D928" s="58">
        <v>41109</v>
      </c>
      <c r="E928">
        <v>0.81440000000000001</v>
      </c>
      <c r="G928" s="58">
        <v>41109</v>
      </c>
      <c r="H928">
        <v>1.237225</v>
      </c>
    </row>
    <row r="929" spans="1:8">
      <c r="A929" s="58">
        <v>41110</v>
      </c>
      <c r="B929">
        <v>1.0125299999999999</v>
      </c>
      <c r="D929" s="58">
        <v>41110</v>
      </c>
      <c r="E929">
        <v>0.82240999999999997</v>
      </c>
      <c r="G929" s="58">
        <v>41110</v>
      </c>
      <c r="H929">
        <v>1.2313399999999999</v>
      </c>
    </row>
    <row r="930" spans="1:8">
      <c r="A930" s="58">
        <v>41113</v>
      </c>
      <c r="B930">
        <v>1.01878</v>
      </c>
      <c r="D930" s="58">
        <v>41113</v>
      </c>
      <c r="E930">
        <v>0.82538999999999996</v>
      </c>
      <c r="G930" s="58">
        <v>41113</v>
      </c>
      <c r="H930">
        <v>1.2345329999999999</v>
      </c>
    </row>
    <row r="931" spans="1:8">
      <c r="A931" s="58">
        <v>41114</v>
      </c>
      <c r="B931">
        <v>1.0221</v>
      </c>
      <c r="D931" s="58">
        <v>41114</v>
      </c>
      <c r="E931">
        <v>0.82903000000000004</v>
      </c>
      <c r="G931" s="58">
        <v>41114</v>
      </c>
      <c r="H931">
        <v>1.2327630000000001</v>
      </c>
    </row>
    <row r="932" spans="1:8">
      <c r="A932" s="58">
        <v>41115</v>
      </c>
      <c r="B932">
        <v>1.01553</v>
      </c>
      <c r="D932" s="58">
        <v>41115</v>
      </c>
      <c r="E932">
        <v>0.82255</v>
      </c>
      <c r="G932" s="58">
        <v>41115</v>
      </c>
      <c r="H932">
        <v>1.23468</v>
      </c>
    </row>
    <row r="933" spans="1:8">
      <c r="A933" s="58">
        <v>41116</v>
      </c>
      <c r="B933">
        <v>1.0102100000000001</v>
      </c>
      <c r="D933" s="58">
        <v>41116</v>
      </c>
      <c r="E933">
        <v>0.81418000000000001</v>
      </c>
      <c r="G933" s="58">
        <v>41116</v>
      </c>
      <c r="H933">
        <v>1.24085</v>
      </c>
    </row>
    <row r="934" spans="1:8">
      <c r="A934" s="58">
        <v>41117</v>
      </c>
      <c r="B934">
        <v>1.00326</v>
      </c>
      <c r="D934" s="58">
        <v>41117</v>
      </c>
      <c r="E934">
        <v>0.81174000000000002</v>
      </c>
      <c r="G934" s="58">
        <v>41117</v>
      </c>
      <c r="H934">
        <v>1.2360500000000001</v>
      </c>
    </row>
    <row r="935" spans="1:8">
      <c r="A935" s="58">
        <v>41120</v>
      </c>
      <c r="B935">
        <v>1.0016499999999999</v>
      </c>
      <c r="D935" s="58">
        <v>41120</v>
      </c>
      <c r="E935">
        <v>0.81562999999999997</v>
      </c>
      <c r="G935" s="58">
        <v>41120</v>
      </c>
      <c r="H935">
        <v>1.2280899999999999</v>
      </c>
    </row>
    <row r="936" spans="1:8">
      <c r="A936" s="58">
        <v>41121</v>
      </c>
      <c r="B936">
        <v>1.00312</v>
      </c>
      <c r="D936" s="58">
        <v>41121</v>
      </c>
      <c r="E936">
        <v>0.81281999999999999</v>
      </c>
      <c r="G936" s="58">
        <v>41121</v>
      </c>
      <c r="H936">
        <v>1.23417</v>
      </c>
    </row>
    <row r="937" spans="1:8">
      <c r="A937" s="58">
        <v>41122</v>
      </c>
      <c r="B937">
        <v>1.0055700000000001</v>
      </c>
      <c r="D937" s="58">
        <v>41122</v>
      </c>
      <c r="E937">
        <v>0.81784999999999997</v>
      </c>
      <c r="G937" s="58">
        <v>41122</v>
      </c>
      <c r="H937">
        <v>1.229395</v>
      </c>
    </row>
    <row r="938" spans="1:8">
      <c r="A938" s="58">
        <v>41123</v>
      </c>
      <c r="B938">
        <v>1.0073799999999999</v>
      </c>
      <c r="D938" s="58">
        <v>41123</v>
      </c>
      <c r="E938">
        <v>0.82101000000000002</v>
      </c>
      <c r="G938" s="58">
        <v>41123</v>
      </c>
      <c r="H938">
        <v>1.2270749999999999</v>
      </c>
    </row>
    <row r="939" spans="1:8">
      <c r="A939" s="58">
        <v>41124</v>
      </c>
      <c r="B939">
        <v>1.00125</v>
      </c>
      <c r="D939" s="58">
        <v>41124</v>
      </c>
      <c r="E939">
        <v>0.80723999999999996</v>
      </c>
      <c r="G939" s="58">
        <v>41124</v>
      </c>
      <c r="H939">
        <v>1.2403599999999999</v>
      </c>
    </row>
    <row r="940" spans="1:8">
      <c r="A940" s="58">
        <v>41127</v>
      </c>
      <c r="B940">
        <v>1.0002200000000001</v>
      </c>
      <c r="D940" s="58">
        <v>41127</v>
      </c>
      <c r="E940">
        <v>0.80642000000000003</v>
      </c>
      <c r="G940" s="58">
        <v>41127</v>
      </c>
      <c r="H940">
        <v>1.240418</v>
      </c>
    </row>
    <row r="941" spans="1:8">
      <c r="A941" s="58">
        <v>41128</v>
      </c>
      <c r="B941">
        <v>0.99695</v>
      </c>
      <c r="D941" s="58">
        <v>41128</v>
      </c>
      <c r="E941">
        <v>0.80649999999999999</v>
      </c>
      <c r="G941" s="58">
        <v>41128</v>
      </c>
      <c r="H941">
        <v>1.2361500000000001</v>
      </c>
    </row>
    <row r="942" spans="1:8">
      <c r="A942" s="58">
        <v>41129</v>
      </c>
      <c r="B942">
        <v>0.99424999999999997</v>
      </c>
      <c r="D942" s="58">
        <v>41129</v>
      </c>
      <c r="E942">
        <v>0.80867999999999995</v>
      </c>
      <c r="G942" s="58">
        <v>41129</v>
      </c>
      <c r="H942">
        <v>1.22942</v>
      </c>
    </row>
    <row r="943" spans="1:8">
      <c r="A943" s="58">
        <v>41130</v>
      </c>
      <c r="B943">
        <v>0.99109000000000003</v>
      </c>
      <c r="D943" s="58">
        <v>41130</v>
      </c>
      <c r="E943">
        <v>0.81264000000000003</v>
      </c>
      <c r="G943" s="58">
        <v>41130</v>
      </c>
      <c r="H943">
        <v>1.2197249999999999</v>
      </c>
    </row>
    <row r="944" spans="1:8">
      <c r="A944" s="58">
        <v>41131</v>
      </c>
      <c r="B944">
        <v>0.99111000000000005</v>
      </c>
      <c r="D944" s="58">
        <v>41131</v>
      </c>
      <c r="E944">
        <v>0.81364999999999998</v>
      </c>
      <c r="G944" s="58">
        <v>41131</v>
      </c>
      <c r="H944">
        <v>1.218043</v>
      </c>
    </row>
    <row r="945" spans="1:8">
      <c r="A945" s="58">
        <v>41134</v>
      </c>
      <c r="B945">
        <v>0.99255000000000004</v>
      </c>
      <c r="D945" s="58">
        <v>41134</v>
      </c>
      <c r="E945">
        <v>0.81088000000000005</v>
      </c>
      <c r="G945" s="58">
        <v>41134</v>
      </c>
      <c r="H945">
        <v>1.224072</v>
      </c>
    </row>
    <row r="946" spans="1:8">
      <c r="A946" s="58">
        <v>41135</v>
      </c>
      <c r="B946">
        <v>0.99231999999999998</v>
      </c>
      <c r="D946" s="58">
        <v>41135</v>
      </c>
      <c r="E946">
        <v>0.81161000000000005</v>
      </c>
      <c r="G946" s="58">
        <v>41135</v>
      </c>
      <c r="H946">
        <v>1.22278</v>
      </c>
    </row>
    <row r="947" spans="1:8">
      <c r="A947" s="58">
        <v>41136</v>
      </c>
      <c r="B947">
        <v>0.98941999999999997</v>
      </c>
      <c r="D947" s="58">
        <v>41136</v>
      </c>
      <c r="E947">
        <v>0.81379000000000001</v>
      </c>
      <c r="G947" s="58">
        <v>41136</v>
      </c>
      <c r="H947">
        <v>1.2159770000000001</v>
      </c>
    </row>
    <row r="948" spans="1:8">
      <c r="A948" s="58">
        <v>41137</v>
      </c>
      <c r="B948">
        <v>0.98655999999999999</v>
      </c>
      <c r="D948" s="58">
        <v>41137</v>
      </c>
      <c r="E948">
        <v>0.80920999999999998</v>
      </c>
      <c r="G948" s="58">
        <v>41137</v>
      </c>
      <c r="H948">
        <v>1.21922</v>
      </c>
    </row>
    <row r="949" spans="1:8">
      <c r="A949" s="58">
        <v>41138</v>
      </c>
      <c r="B949">
        <v>0.98934</v>
      </c>
      <c r="D949" s="58">
        <v>41138</v>
      </c>
      <c r="E949">
        <v>0.81076999999999999</v>
      </c>
      <c r="G949" s="58">
        <v>41138</v>
      </c>
      <c r="H949">
        <v>1.220218</v>
      </c>
    </row>
    <row r="950" spans="1:8">
      <c r="A950" s="58">
        <v>41141</v>
      </c>
      <c r="B950">
        <v>0.98843000000000003</v>
      </c>
      <c r="D950" s="58">
        <v>41141</v>
      </c>
      <c r="E950">
        <v>0.81001000000000001</v>
      </c>
      <c r="G950" s="58">
        <v>41141</v>
      </c>
      <c r="H950">
        <v>1.220302</v>
      </c>
    </row>
    <row r="951" spans="1:8">
      <c r="A951" s="58">
        <v>41142</v>
      </c>
      <c r="B951">
        <v>0.98921999999999999</v>
      </c>
      <c r="D951" s="58">
        <v>41142</v>
      </c>
      <c r="E951">
        <v>0.80178000000000005</v>
      </c>
      <c r="G951" s="58">
        <v>41142</v>
      </c>
      <c r="H951">
        <v>1.23373</v>
      </c>
    </row>
    <row r="952" spans="1:8">
      <c r="A952" s="58">
        <v>41143</v>
      </c>
      <c r="B952">
        <v>0.99143999999999999</v>
      </c>
      <c r="D952" s="58">
        <v>41143</v>
      </c>
      <c r="E952">
        <v>0.79817000000000005</v>
      </c>
      <c r="G952" s="58">
        <v>41143</v>
      </c>
      <c r="H952">
        <v>1.2422329999999999</v>
      </c>
    </row>
    <row r="953" spans="1:8">
      <c r="A953" s="58">
        <v>41144</v>
      </c>
      <c r="B953">
        <v>0.99390000000000001</v>
      </c>
      <c r="D953" s="58">
        <v>41144</v>
      </c>
      <c r="E953">
        <v>0.79591999999999996</v>
      </c>
      <c r="G953" s="58">
        <v>41144</v>
      </c>
      <c r="H953">
        <v>1.2488030000000001</v>
      </c>
    </row>
    <row r="954" spans="1:8">
      <c r="A954" s="58">
        <v>41145</v>
      </c>
      <c r="B954">
        <v>0.99229999999999996</v>
      </c>
      <c r="D954" s="58">
        <v>41145</v>
      </c>
      <c r="E954">
        <v>0.79920999999999998</v>
      </c>
      <c r="G954" s="58">
        <v>41145</v>
      </c>
      <c r="H954">
        <v>1.241517</v>
      </c>
    </row>
    <row r="955" spans="1:8">
      <c r="A955" s="58">
        <v>41148</v>
      </c>
      <c r="B955">
        <v>0.99073999999999995</v>
      </c>
      <c r="D955" s="58">
        <v>41148</v>
      </c>
      <c r="E955">
        <v>0.80013999999999996</v>
      </c>
      <c r="G955" s="58">
        <v>41148</v>
      </c>
      <c r="H955">
        <v>1.2383869999999999</v>
      </c>
    </row>
    <row r="956" spans="1:8">
      <c r="A956" s="58">
        <v>41149</v>
      </c>
      <c r="B956">
        <v>0.98824999999999996</v>
      </c>
      <c r="D956" s="58">
        <v>41149</v>
      </c>
      <c r="E956">
        <v>0.79584999999999995</v>
      </c>
      <c r="G956" s="58">
        <v>41149</v>
      </c>
      <c r="H956">
        <v>1.241725</v>
      </c>
    </row>
    <row r="957" spans="1:8">
      <c r="A957" s="58">
        <v>41150</v>
      </c>
      <c r="B957">
        <v>0.98941000000000001</v>
      </c>
      <c r="D957" s="58">
        <v>41150</v>
      </c>
      <c r="E957">
        <v>0.79810000000000003</v>
      </c>
      <c r="G957" s="58">
        <v>41150</v>
      </c>
      <c r="H957">
        <v>1.2397579999999999</v>
      </c>
    </row>
    <row r="958" spans="1:8">
      <c r="A958" s="58">
        <v>41151</v>
      </c>
      <c r="B958">
        <v>0.99246999999999996</v>
      </c>
      <c r="D958" s="58">
        <v>41151</v>
      </c>
      <c r="E958">
        <v>0.79957</v>
      </c>
      <c r="G958" s="58">
        <v>41151</v>
      </c>
      <c r="H958">
        <v>1.2412650000000001</v>
      </c>
    </row>
    <row r="959" spans="1:8">
      <c r="A959" s="58">
        <v>41152</v>
      </c>
      <c r="B959">
        <v>0.98626999999999998</v>
      </c>
      <c r="D959" s="58">
        <v>41152</v>
      </c>
      <c r="E959">
        <v>0.79523999999999995</v>
      </c>
      <c r="G959" s="58">
        <v>41152</v>
      </c>
      <c r="H959">
        <v>1.2405299999999999</v>
      </c>
    </row>
    <row r="960" spans="1:8">
      <c r="A960" s="58">
        <v>41155</v>
      </c>
      <c r="B960">
        <v>0.98585</v>
      </c>
      <c r="D960" s="58">
        <v>41155</v>
      </c>
      <c r="E960">
        <v>0.79412000000000005</v>
      </c>
      <c r="G960" s="58">
        <v>41155</v>
      </c>
      <c r="H960">
        <v>1.2416369999999999</v>
      </c>
    </row>
    <row r="961" spans="1:8">
      <c r="A961" s="58">
        <v>41156</v>
      </c>
      <c r="B961">
        <v>0.9859</v>
      </c>
      <c r="D961" s="58">
        <v>41156</v>
      </c>
      <c r="E961">
        <v>0.79583000000000004</v>
      </c>
      <c r="G961" s="58">
        <v>41156</v>
      </c>
      <c r="H961">
        <v>1.2389000000000001</v>
      </c>
    </row>
    <row r="962" spans="1:8">
      <c r="A962" s="58">
        <v>41157</v>
      </c>
      <c r="B962">
        <v>0.99053000000000002</v>
      </c>
      <c r="D962" s="58">
        <v>41157</v>
      </c>
      <c r="E962">
        <v>0.79364999999999997</v>
      </c>
      <c r="G962" s="58">
        <v>41157</v>
      </c>
      <c r="H962">
        <v>1.2481880000000001</v>
      </c>
    </row>
    <row r="963" spans="1:8">
      <c r="A963" s="58">
        <v>41158</v>
      </c>
      <c r="B963">
        <v>0.98270000000000002</v>
      </c>
      <c r="D963" s="58">
        <v>41158</v>
      </c>
      <c r="E963">
        <v>0.79171999999999998</v>
      </c>
      <c r="G963" s="58">
        <v>41158</v>
      </c>
      <c r="H963">
        <v>1.2413149999999999</v>
      </c>
    </row>
    <row r="964" spans="1:8">
      <c r="A964" s="58">
        <v>41159</v>
      </c>
      <c r="B964">
        <v>0.97855000000000003</v>
      </c>
      <c r="D964" s="58">
        <v>41159</v>
      </c>
      <c r="E964">
        <v>0.78024000000000004</v>
      </c>
      <c r="G964" s="58">
        <v>41159</v>
      </c>
      <c r="H964">
        <v>1.2541450000000001</v>
      </c>
    </row>
    <row r="965" spans="1:8">
      <c r="A965" s="58">
        <v>41162</v>
      </c>
      <c r="B965">
        <v>0.97765000000000002</v>
      </c>
      <c r="D965" s="58">
        <v>41162</v>
      </c>
      <c r="E965">
        <v>0.78374999999999995</v>
      </c>
      <c r="G965" s="58">
        <v>41162</v>
      </c>
      <c r="H965">
        <v>1.2473350000000001</v>
      </c>
    </row>
    <row r="966" spans="1:8">
      <c r="A966" s="58">
        <v>41163</v>
      </c>
      <c r="B966">
        <v>0.97304999999999997</v>
      </c>
      <c r="D966" s="58">
        <v>41163</v>
      </c>
      <c r="E966">
        <v>0.77788999999999997</v>
      </c>
      <c r="G966" s="58">
        <v>41163</v>
      </c>
      <c r="H966">
        <v>1.2508949999999999</v>
      </c>
    </row>
    <row r="967" spans="1:8">
      <c r="A967" s="58">
        <v>41164</v>
      </c>
      <c r="B967">
        <v>0.97618000000000005</v>
      </c>
      <c r="D967" s="58">
        <v>41164</v>
      </c>
      <c r="E967">
        <v>0.77522000000000002</v>
      </c>
      <c r="G967" s="58">
        <v>41164</v>
      </c>
      <c r="H967">
        <v>1.2591350000000001</v>
      </c>
    </row>
    <row r="968" spans="1:8">
      <c r="A968" s="58">
        <v>41165</v>
      </c>
      <c r="B968">
        <v>0.96845000000000003</v>
      </c>
      <c r="D968" s="58">
        <v>41165</v>
      </c>
      <c r="E968">
        <v>0.76988000000000001</v>
      </c>
      <c r="G968" s="58">
        <v>41165</v>
      </c>
      <c r="H968">
        <v>1.258127</v>
      </c>
    </row>
    <row r="969" spans="1:8">
      <c r="A969" s="58">
        <v>41166</v>
      </c>
      <c r="B969">
        <v>0.97135000000000005</v>
      </c>
      <c r="D969" s="58">
        <v>41166</v>
      </c>
      <c r="E969">
        <v>0.76156999999999997</v>
      </c>
      <c r="G969" s="58">
        <v>41166</v>
      </c>
      <c r="H969">
        <v>1.2756400000000001</v>
      </c>
    </row>
    <row r="970" spans="1:8">
      <c r="A970" s="58">
        <v>41169</v>
      </c>
      <c r="B970">
        <v>0.97475999999999996</v>
      </c>
      <c r="D970" s="58">
        <v>41169</v>
      </c>
      <c r="E970">
        <v>0.76241000000000003</v>
      </c>
      <c r="G970" s="58">
        <v>41169</v>
      </c>
      <c r="H970">
        <v>1.2785599999999999</v>
      </c>
    </row>
    <row r="971" spans="1:8">
      <c r="A971" s="58">
        <v>41170</v>
      </c>
      <c r="B971">
        <v>0.97423000000000004</v>
      </c>
      <c r="D971" s="58">
        <v>41170</v>
      </c>
      <c r="E971">
        <v>0.76642999999999994</v>
      </c>
      <c r="G971" s="58">
        <v>41170</v>
      </c>
      <c r="H971">
        <v>1.27119</v>
      </c>
    </row>
    <row r="972" spans="1:8">
      <c r="A972" s="58">
        <v>41171</v>
      </c>
      <c r="B972">
        <v>0.97452000000000005</v>
      </c>
      <c r="D972" s="58">
        <v>41171</v>
      </c>
      <c r="E972">
        <v>0.76634000000000002</v>
      </c>
      <c r="G972" s="58">
        <v>41171</v>
      </c>
      <c r="H972">
        <v>1.2716449999999999</v>
      </c>
    </row>
    <row r="973" spans="1:8">
      <c r="A973" s="58">
        <v>41172</v>
      </c>
      <c r="B973">
        <v>0.97685</v>
      </c>
      <c r="D973" s="58">
        <v>41172</v>
      </c>
      <c r="E973">
        <v>0.77112999999999998</v>
      </c>
      <c r="G973" s="58">
        <v>41172</v>
      </c>
      <c r="H973">
        <v>1.2668699999999999</v>
      </c>
    </row>
    <row r="974" spans="1:8">
      <c r="A974" s="58">
        <v>41173</v>
      </c>
      <c r="B974">
        <v>0.97640000000000005</v>
      </c>
      <c r="D974" s="58">
        <v>41173</v>
      </c>
      <c r="E974">
        <v>0.77041999999999999</v>
      </c>
      <c r="G974" s="58">
        <v>41173</v>
      </c>
      <c r="H974">
        <v>1.2673399999999999</v>
      </c>
    </row>
    <row r="975" spans="1:8">
      <c r="A975" s="58">
        <v>41176</v>
      </c>
      <c r="B975">
        <v>0.97875000000000001</v>
      </c>
      <c r="D975" s="58">
        <v>41176</v>
      </c>
      <c r="E975">
        <v>0.77337999999999996</v>
      </c>
      <c r="G975" s="58">
        <v>41176</v>
      </c>
      <c r="H975">
        <v>1.2656100000000001</v>
      </c>
    </row>
    <row r="976" spans="1:8">
      <c r="A976" s="58">
        <v>41177</v>
      </c>
      <c r="B976">
        <v>0.98063</v>
      </c>
      <c r="D976" s="58">
        <v>41177</v>
      </c>
      <c r="E976">
        <v>0.77515999999999996</v>
      </c>
      <c r="G976" s="58">
        <v>41177</v>
      </c>
      <c r="H976">
        <v>1.2650250000000001</v>
      </c>
    </row>
    <row r="977" spans="1:8">
      <c r="A977" s="58">
        <v>41178</v>
      </c>
      <c r="B977">
        <v>0.98555000000000004</v>
      </c>
      <c r="D977" s="58">
        <v>41178</v>
      </c>
      <c r="E977">
        <v>0.77700000000000002</v>
      </c>
      <c r="G977" s="58">
        <v>41178</v>
      </c>
      <c r="H977">
        <v>1.2686999999999999</v>
      </c>
    </row>
    <row r="978" spans="1:8">
      <c r="A978" s="58">
        <v>41179</v>
      </c>
      <c r="B978">
        <v>0.98055999999999999</v>
      </c>
      <c r="D978" s="58">
        <v>41179</v>
      </c>
      <c r="E978">
        <v>0.77453000000000005</v>
      </c>
      <c r="G978" s="58">
        <v>41179</v>
      </c>
      <c r="H978">
        <v>1.2663199999999999</v>
      </c>
    </row>
    <row r="979" spans="1:8">
      <c r="A979" s="58">
        <v>41180</v>
      </c>
      <c r="B979">
        <v>0.98375000000000001</v>
      </c>
      <c r="D979" s="58">
        <v>41180</v>
      </c>
      <c r="E979">
        <v>0.77768000000000004</v>
      </c>
      <c r="G979" s="58">
        <v>41180</v>
      </c>
      <c r="H979">
        <v>1.264915</v>
      </c>
    </row>
    <row r="980" spans="1:8">
      <c r="A980" s="58">
        <v>41183</v>
      </c>
      <c r="B980">
        <v>0.98224999999999996</v>
      </c>
      <c r="D980" s="58">
        <v>41183</v>
      </c>
      <c r="E980">
        <v>0.77586999999999995</v>
      </c>
      <c r="G980" s="58">
        <v>41183</v>
      </c>
      <c r="H980">
        <v>1.266025</v>
      </c>
    </row>
    <row r="981" spans="1:8">
      <c r="A981" s="58">
        <v>41184</v>
      </c>
      <c r="B981">
        <v>0.98414999999999997</v>
      </c>
      <c r="D981" s="58">
        <v>41184</v>
      </c>
      <c r="E981">
        <v>0.77400000000000002</v>
      </c>
      <c r="G981" s="58">
        <v>41184</v>
      </c>
      <c r="H981">
        <v>1.27153</v>
      </c>
    </row>
    <row r="982" spans="1:8">
      <c r="A982" s="58">
        <v>41185</v>
      </c>
      <c r="B982">
        <v>0.98760000000000003</v>
      </c>
      <c r="D982" s="58">
        <v>41185</v>
      </c>
      <c r="E982">
        <v>0.77488000000000001</v>
      </c>
      <c r="G982" s="58">
        <v>41185</v>
      </c>
      <c r="H982">
        <v>1.2745549999999999</v>
      </c>
    </row>
    <row r="983" spans="1:8">
      <c r="A983" s="58">
        <v>41186</v>
      </c>
      <c r="B983">
        <v>0.98043000000000002</v>
      </c>
      <c r="D983" s="58">
        <v>41186</v>
      </c>
      <c r="E983">
        <v>0.76807999999999998</v>
      </c>
      <c r="G983" s="58">
        <v>41186</v>
      </c>
      <c r="H983">
        <v>1.2764150000000001</v>
      </c>
    </row>
    <row r="984" spans="1:8">
      <c r="A984" s="58">
        <v>41187</v>
      </c>
      <c r="B984">
        <v>0.97865000000000002</v>
      </c>
      <c r="D984" s="58">
        <v>41187</v>
      </c>
      <c r="E984">
        <v>0.76731000000000005</v>
      </c>
      <c r="G984" s="58">
        <v>41187</v>
      </c>
      <c r="H984">
        <v>1.2766250000000001</v>
      </c>
    </row>
    <row r="985" spans="1:8">
      <c r="A985" s="58">
        <v>41190</v>
      </c>
      <c r="B985">
        <v>0.97689999999999999</v>
      </c>
      <c r="D985" s="58">
        <v>41190</v>
      </c>
      <c r="E985">
        <v>0.77114000000000005</v>
      </c>
      <c r="G985" s="58">
        <v>41190</v>
      </c>
      <c r="H985">
        <v>1.2668949999999999</v>
      </c>
    </row>
    <row r="986" spans="1:8">
      <c r="A986" s="58">
        <v>41191</v>
      </c>
      <c r="B986">
        <v>0.97828000000000004</v>
      </c>
      <c r="D986" s="58">
        <v>41191</v>
      </c>
      <c r="E986">
        <v>0.77615999999999996</v>
      </c>
      <c r="G986" s="58">
        <v>41191</v>
      </c>
      <c r="H986">
        <v>1.2603800000000001</v>
      </c>
    </row>
    <row r="987" spans="1:8">
      <c r="A987" s="58">
        <v>41192</v>
      </c>
      <c r="B987">
        <v>0.98180000000000001</v>
      </c>
      <c r="D987" s="58">
        <v>41192</v>
      </c>
      <c r="E987">
        <v>0.77669999999999995</v>
      </c>
      <c r="G987" s="58">
        <v>41192</v>
      </c>
      <c r="H987">
        <v>1.2639800000000001</v>
      </c>
    </row>
    <row r="988" spans="1:8">
      <c r="A988" s="58">
        <v>41193</v>
      </c>
      <c r="B988">
        <v>0.97855000000000003</v>
      </c>
      <c r="D988" s="58">
        <v>41193</v>
      </c>
      <c r="E988">
        <v>0.77346000000000004</v>
      </c>
      <c r="G988" s="58">
        <v>41193</v>
      </c>
      <c r="H988">
        <v>1.265155</v>
      </c>
    </row>
    <row r="989" spans="1:8">
      <c r="A989" s="58">
        <v>41194</v>
      </c>
      <c r="B989">
        <v>0.98014999999999997</v>
      </c>
      <c r="D989" s="58">
        <v>41194</v>
      </c>
      <c r="E989">
        <v>0.77205000000000001</v>
      </c>
      <c r="G989" s="58">
        <v>41194</v>
      </c>
      <c r="H989">
        <v>1.2693300000000001</v>
      </c>
    </row>
    <row r="990" spans="1:8">
      <c r="A990" s="58">
        <v>41197</v>
      </c>
      <c r="B990">
        <v>0.98072999999999999</v>
      </c>
      <c r="D990" s="58">
        <v>41197</v>
      </c>
      <c r="E990">
        <v>0.77225999999999995</v>
      </c>
      <c r="G990" s="58">
        <v>41197</v>
      </c>
      <c r="H990">
        <v>1.26997</v>
      </c>
    </row>
    <row r="991" spans="1:8">
      <c r="A991" s="58">
        <v>41198</v>
      </c>
      <c r="B991">
        <v>0.98665000000000003</v>
      </c>
      <c r="D991" s="58">
        <v>41198</v>
      </c>
      <c r="E991">
        <v>0.76604000000000005</v>
      </c>
      <c r="G991" s="58">
        <v>41198</v>
      </c>
      <c r="H991">
        <v>1.2879800000000001</v>
      </c>
    </row>
    <row r="992" spans="1:8">
      <c r="A992" s="58">
        <v>41199</v>
      </c>
      <c r="B992">
        <v>0.97785</v>
      </c>
      <c r="D992" s="58">
        <v>41199</v>
      </c>
      <c r="E992">
        <v>0.76224999999999998</v>
      </c>
      <c r="G992" s="58">
        <v>41199</v>
      </c>
      <c r="H992">
        <v>1.28287</v>
      </c>
    </row>
    <row r="993" spans="1:8">
      <c r="A993" s="58">
        <v>41200</v>
      </c>
      <c r="B993">
        <v>0.98529999999999995</v>
      </c>
      <c r="D993" s="58">
        <v>41200</v>
      </c>
      <c r="E993">
        <v>0.76526000000000005</v>
      </c>
      <c r="G993" s="58">
        <v>41200</v>
      </c>
      <c r="H993">
        <v>1.287515</v>
      </c>
    </row>
    <row r="994" spans="1:8">
      <c r="A994" s="58">
        <v>41201</v>
      </c>
      <c r="B994">
        <v>0.99360000000000004</v>
      </c>
      <c r="D994" s="58">
        <v>41201</v>
      </c>
      <c r="E994">
        <v>0.76805000000000001</v>
      </c>
      <c r="G994" s="58">
        <v>41201</v>
      </c>
      <c r="H994">
        <v>1.29396</v>
      </c>
    </row>
    <row r="995" spans="1:8">
      <c r="A995" s="58">
        <v>41204</v>
      </c>
      <c r="B995">
        <v>0.99214999999999998</v>
      </c>
      <c r="D995" s="58">
        <v>41204</v>
      </c>
      <c r="E995">
        <v>0.76571999999999996</v>
      </c>
      <c r="G995" s="58">
        <v>41204</v>
      </c>
      <c r="H995">
        <v>1.2957749999999999</v>
      </c>
    </row>
    <row r="996" spans="1:8">
      <c r="A996" s="58">
        <v>41205</v>
      </c>
      <c r="B996">
        <v>0.99239999999999995</v>
      </c>
      <c r="D996" s="58">
        <v>41205</v>
      </c>
      <c r="E996">
        <v>0.77007999999999999</v>
      </c>
      <c r="G996" s="58">
        <v>41205</v>
      </c>
      <c r="H996">
        <v>1.288797</v>
      </c>
    </row>
    <row r="997" spans="1:8">
      <c r="A997" s="58">
        <v>41206</v>
      </c>
      <c r="B997">
        <v>0.99355000000000004</v>
      </c>
      <c r="D997" s="58">
        <v>41206</v>
      </c>
      <c r="E997">
        <v>0.77081</v>
      </c>
      <c r="G997" s="58">
        <v>41206</v>
      </c>
      <c r="H997">
        <v>1.289015</v>
      </c>
    </row>
    <row r="998" spans="1:8">
      <c r="A998" s="58">
        <v>41207</v>
      </c>
      <c r="B998">
        <v>0.99485000000000001</v>
      </c>
      <c r="D998" s="58">
        <v>41207</v>
      </c>
      <c r="E998">
        <v>0.77310000000000001</v>
      </c>
      <c r="G998" s="58">
        <v>41207</v>
      </c>
      <c r="H998">
        <v>1.286815</v>
      </c>
    </row>
    <row r="999" spans="1:8">
      <c r="A999" s="58">
        <v>41208</v>
      </c>
      <c r="B999">
        <v>0.99690999999999996</v>
      </c>
      <c r="D999" s="58">
        <v>41208</v>
      </c>
      <c r="E999">
        <v>0.77263000000000004</v>
      </c>
      <c r="G999" s="58">
        <v>41208</v>
      </c>
      <c r="H999">
        <v>1.2902750000000001</v>
      </c>
    </row>
    <row r="1000" spans="1:8">
      <c r="A1000" s="58">
        <v>41211</v>
      </c>
      <c r="B1000">
        <v>1.0010399999999999</v>
      </c>
      <c r="D1000" s="58">
        <v>41211</v>
      </c>
      <c r="E1000">
        <v>0.77500999999999998</v>
      </c>
      <c r="G1000" s="58">
        <v>41211</v>
      </c>
      <c r="H1000">
        <v>1.2917650000000001</v>
      </c>
    </row>
    <row r="1001" spans="1:8">
      <c r="A1001" s="58">
        <v>41212</v>
      </c>
      <c r="B1001">
        <v>0.99934999999999996</v>
      </c>
      <c r="D1001" s="58">
        <v>41212</v>
      </c>
      <c r="E1001">
        <v>0.77163000000000004</v>
      </c>
      <c r="G1001" s="58">
        <v>41212</v>
      </c>
      <c r="H1001">
        <v>1.2951380000000001</v>
      </c>
    </row>
    <row r="1002" spans="1:8">
      <c r="A1002" s="58">
        <v>41213</v>
      </c>
      <c r="B1002">
        <v>0.99941999999999998</v>
      </c>
      <c r="D1002" s="58">
        <v>41213</v>
      </c>
      <c r="E1002">
        <v>0.77185999999999999</v>
      </c>
      <c r="G1002" s="58">
        <v>41213</v>
      </c>
      <c r="H1002">
        <v>1.2952699999999999</v>
      </c>
    </row>
    <row r="1003" spans="1:8">
      <c r="A1003" s="58">
        <v>41214</v>
      </c>
      <c r="B1003">
        <v>0.99646000000000001</v>
      </c>
      <c r="D1003" s="58">
        <v>41214</v>
      </c>
      <c r="E1003">
        <v>0.77263999999999999</v>
      </c>
      <c r="G1003" s="58">
        <v>41214</v>
      </c>
      <c r="H1003">
        <v>1.2898049999999999</v>
      </c>
    </row>
    <row r="1004" spans="1:8">
      <c r="A1004" s="58">
        <v>41215</v>
      </c>
      <c r="B1004">
        <v>0.99585000000000001</v>
      </c>
      <c r="D1004" s="58">
        <v>41215</v>
      </c>
      <c r="E1004">
        <v>0.77890999999999999</v>
      </c>
      <c r="G1004" s="58">
        <v>41215</v>
      </c>
      <c r="H1004">
        <v>1.2777050000000001</v>
      </c>
    </row>
    <row r="1005" spans="1:8">
      <c r="A1005" s="58">
        <v>41218</v>
      </c>
      <c r="B1005">
        <v>0.99634999999999996</v>
      </c>
      <c r="D1005" s="58">
        <v>41218</v>
      </c>
      <c r="E1005">
        <v>0.78149999999999997</v>
      </c>
      <c r="G1005" s="58">
        <v>41218</v>
      </c>
      <c r="H1005">
        <v>1.2749299999999999</v>
      </c>
    </row>
    <row r="1006" spans="1:8">
      <c r="A1006" s="58">
        <v>41219</v>
      </c>
      <c r="B1006">
        <v>0.99214999999999998</v>
      </c>
      <c r="D1006" s="58">
        <v>41219</v>
      </c>
      <c r="E1006">
        <v>0.78037999999999996</v>
      </c>
      <c r="G1006" s="58">
        <v>41219</v>
      </c>
      <c r="H1006">
        <v>1.27136</v>
      </c>
    </row>
    <row r="1007" spans="1:8">
      <c r="A1007" s="58">
        <v>41220</v>
      </c>
      <c r="B1007">
        <v>0.99670000000000003</v>
      </c>
      <c r="D1007" s="58">
        <v>41220</v>
      </c>
      <c r="E1007">
        <v>0.78302000000000005</v>
      </c>
      <c r="G1007" s="58">
        <v>41220</v>
      </c>
      <c r="H1007">
        <v>1.2728999999999999</v>
      </c>
    </row>
    <row r="1008" spans="1:8">
      <c r="A1008" s="58">
        <v>41221</v>
      </c>
      <c r="B1008">
        <v>1.0003</v>
      </c>
      <c r="D1008" s="58">
        <v>41221</v>
      </c>
      <c r="E1008">
        <v>0.78437999999999997</v>
      </c>
      <c r="G1008" s="58">
        <v>41221</v>
      </c>
      <c r="H1008">
        <v>1.275155</v>
      </c>
    </row>
    <row r="1009" spans="1:8">
      <c r="A1009" s="58">
        <v>41222</v>
      </c>
      <c r="B1009">
        <v>1.0016499999999999</v>
      </c>
      <c r="D1009" s="58">
        <v>41222</v>
      </c>
      <c r="E1009">
        <v>0.78695999999999999</v>
      </c>
      <c r="G1009" s="58">
        <v>41222</v>
      </c>
      <c r="H1009">
        <v>1.2732600000000001</v>
      </c>
    </row>
    <row r="1010" spans="1:8">
      <c r="A1010" s="58">
        <v>41225</v>
      </c>
      <c r="B1010">
        <v>0.99985000000000002</v>
      </c>
      <c r="D1010" s="58">
        <v>41225</v>
      </c>
      <c r="E1010">
        <v>0.78671999999999997</v>
      </c>
      <c r="G1010" s="58">
        <v>41225</v>
      </c>
      <c r="H1010">
        <v>1.27078</v>
      </c>
    </row>
    <row r="1011" spans="1:8">
      <c r="A1011" s="58">
        <v>41226</v>
      </c>
      <c r="B1011">
        <v>1.0021</v>
      </c>
      <c r="D1011" s="58">
        <v>41226</v>
      </c>
      <c r="E1011">
        <v>0.78713</v>
      </c>
      <c r="G1011" s="58">
        <v>41226</v>
      </c>
      <c r="H1011">
        <v>1.273155</v>
      </c>
    </row>
    <row r="1012" spans="1:8">
      <c r="A1012" s="58">
        <v>41227</v>
      </c>
      <c r="B1012">
        <v>1.0039499999999999</v>
      </c>
      <c r="D1012" s="58">
        <v>41227</v>
      </c>
      <c r="E1012">
        <v>0.78515000000000001</v>
      </c>
      <c r="G1012" s="58">
        <v>41227</v>
      </c>
      <c r="H1012">
        <v>1.2785</v>
      </c>
    </row>
    <row r="1013" spans="1:8">
      <c r="A1013" s="58">
        <v>41228</v>
      </c>
      <c r="B1013">
        <v>1.00098</v>
      </c>
      <c r="D1013" s="58">
        <v>41228</v>
      </c>
      <c r="E1013">
        <v>0.78229000000000004</v>
      </c>
      <c r="G1013" s="58">
        <v>41228</v>
      </c>
      <c r="H1013">
        <v>1.279425</v>
      </c>
    </row>
    <row r="1014" spans="1:8">
      <c r="A1014" s="58">
        <v>41229</v>
      </c>
      <c r="B1014">
        <v>1.0012399999999999</v>
      </c>
      <c r="D1014" s="58">
        <v>41229</v>
      </c>
      <c r="E1014">
        <v>0.78466999999999998</v>
      </c>
      <c r="G1014" s="58">
        <v>41229</v>
      </c>
      <c r="H1014">
        <v>1.275825</v>
      </c>
    </row>
    <row r="1015" spans="1:8">
      <c r="A1015" s="58">
        <v>41232</v>
      </c>
      <c r="B1015">
        <v>0.99634</v>
      </c>
      <c r="D1015" s="58">
        <v>41232</v>
      </c>
      <c r="E1015">
        <v>0.78046000000000004</v>
      </c>
      <c r="G1015" s="58">
        <v>41232</v>
      </c>
      <c r="H1015">
        <v>1.27667</v>
      </c>
    </row>
    <row r="1016" spans="1:8">
      <c r="A1016" s="58">
        <v>41233</v>
      </c>
      <c r="B1016">
        <v>0.99680999999999997</v>
      </c>
      <c r="D1016" s="58">
        <v>41233</v>
      </c>
      <c r="E1016">
        <v>0.7802</v>
      </c>
      <c r="G1016" s="58">
        <v>41233</v>
      </c>
      <c r="H1016">
        <v>1.27773</v>
      </c>
    </row>
    <row r="1017" spans="1:8">
      <c r="A1017" s="58">
        <v>41234</v>
      </c>
      <c r="B1017">
        <v>0.99634999999999996</v>
      </c>
      <c r="D1017" s="58">
        <v>41234</v>
      </c>
      <c r="E1017">
        <v>0.77944000000000002</v>
      </c>
      <c r="G1017" s="58">
        <v>41234</v>
      </c>
      <c r="H1017">
        <v>1.278195</v>
      </c>
    </row>
    <row r="1018" spans="1:8">
      <c r="A1018" s="58">
        <v>41235</v>
      </c>
      <c r="B1018">
        <v>0.99719999999999998</v>
      </c>
      <c r="D1018" s="58">
        <v>41235</v>
      </c>
      <c r="E1018">
        <v>0.77612999999999999</v>
      </c>
      <c r="G1018" s="58">
        <v>41235</v>
      </c>
      <c r="H1018">
        <v>1.284815</v>
      </c>
    </row>
    <row r="1019" spans="1:8">
      <c r="A1019" s="58">
        <v>41236</v>
      </c>
      <c r="B1019">
        <v>0.99295</v>
      </c>
      <c r="D1019" s="58">
        <v>41236</v>
      </c>
      <c r="E1019">
        <v>0.77076</v>
      </c>
      <c r="G1019" s="58">
        <v>41236</v>
      </c>
      <c r="H1019">
        <v>1.2882799999999999</v>
      </c>
    </row>
    <row r="1020" spans="1:8">
      <c r="A1020" s="58">
        <v>41239</v>
      </c>
      <c r="B1020">
        <v>0.99345000000000006</v>
      </c>
      <c r="D1020" s="58">
        <v>41239</v>
      </c>
      <c r="E1020">
        <v>0.77085000000000004</v>
      </c>
      <c r="G1020" s="58">
        <v>41239</v>
      </c>
      <c r="H1020">
        <v>1.288675</v>
      </c>
    </row>
    <row r="1021" spans="1:8">
      <c r="A1021" s="58">
        <v>41240</v>
      </c>
      <c r="B1021">
        <v>0.99456999999999995</v>
      </c>
      <c r="D1021" s="58">
        <v>41240</v>
      </c>
      <c r="E1021">
        <v>0.77266000000000001</v>
      </c>
      <c r="G1021" s="58">
        <v>41240</v>
      </c>
      <c r="H1021">
        <v>1.2871950000000001</v>
      </c>
    </row>
    <row r="1022" spans="1:8">
      <c r="A1022" s="58">
        <v>41241</v>
      </c>
      <c r="B1022">
        <v>0.99207999999999996</v>
      </c>
      <c r="D1022" s="58">
        <v>41241</v>
      </c>
      <c r="E1022">
        <v>0.77200999999999997</v>
      </c>
      <c r="G1022" s="58">
        <v>41241</v>
      </c>
      <c r="H1022">
        <v>1.2850299999999999</v>
      </c>
    </row>
    <row r="1023" spans="1:8">
      <c r="A1023" s="58">
        <v>41242</v>
      </c>
      <c r="B1023">
        <v>0.99250000000000005</v>
      </c>
      <c r="D1023" s="58">
        <v>41242</v>
      </c>
      <c r="E1023">
        <v>0.77049999999999996</v>
      </c>
      <c r="G1023" s="58">
        <v>41242</v>
      </c>
      <c r="H1023">
        <v>1.2882449999999999</v>
      </c>
    </row>
    <row r="1024" spans="1:8">
      <c r="A1024" s="58">
        <v>41243</v>
      </c>
      <c r="B1024">
        <v>0.99434999999999996</v>
      </c>
      <c r="D1024" s="58">
        <v>41243</v>
      </c>
      <c r="E1024">
        <v>0.76990999999999998</v>
      </c>
      <c r="G1024" s="58">
        <v>41243</v>
      </c>
      <c r="H1024">
        <v>1.2912919999999999</v>
      </c>
    </row>
    <row r="1025" spans="1:8">
      <c r="A1025" s="58">
        <v>41246</v>
      </c>
      <c r="B1025">
        <v>0.99514999999999998</v>
      </c>
      <c r="D1025" s="58">
        <v>41246</v>
      </c>
      <c r="E1025">
        <v>0.76609000000000005</v>
      </c>
      <c r="G1025" s="58">
        <v>41246</v>
      </c>
      <c r="H1025">
        <v>1.299037</v>
      </c>
    </row>
    <row r="1026" spans="1:8">
      <c r="A1026" s="58">
        <v>41247</v>
      </c>
      <c r="B1026">
        <v>0.99273</v>
      </c>
      <c r="D1026" s="58">
        <v>41247</v>
      </c>
      <c r="E1026">
        <v>0.76363999999999999</v>
      </c>
      <c r="G1026" s="58">
        <v>41247</v>
      </c>
      <c r="H1026">
        <v>1.2999399999999999</v>
      </c>
    </row>
    <row r="1027" spans="1:8">
      <c r="A1027" s="58">
        <v>41248</v>
      </c>
      <c r="B1027">
        <v>0.99170000000000003</v>
      </c>
      <c r="D1027" s="58">
        <v>41248</v>
      </c>
      <c r="E1027">
        <v>0.76531000000000005</v>
      </c>
      <c r="G1027" s="58">
        <v>41248</v>
      </c>
      <c r="H1027">
        <v>1.2959399999999999</v>
      </c>
    </row>
    <row r="1028" spans="1:8">
      <c r="A1028" s="58">
        <v>41249</v>
      </c>
      <c r="B1028">
        <v>0.99139999999999995</v>
      </c>
      <c r="D1028" s="58">
        <v>41249</v>
      </c>
      <c r="E1028">
        <v>0.77115999999999996</v>
      </c>
      <c r="G1028" s="58">
        <v>41249</v>
      </c>
      <c r="H1028">
        <v>1.28582</v>
      </c>
    </row>
    <row r="1029" spans="1:8">
      <c r="A1029" s="58">
        <v>41250</v>
      </c>
      <c r="B1029">
        <v>0.98841999999999997</v>
      </c>
      <c r="D1029" s="58">
        <v>41250</v>
      </c>
      <c r="E1029">
        <v>0.77353000000000005</v>
      </c>
      <c r="G1029" s="58">
        <v>41250</v>
      </c>
      <c r="H1029">
        <v>1.2777350000000001</v>
      </c>
    </row>
    <row r="1030" spans="1:8">
      <c r="A1030" s="58">
        <v>41253</v>
      </c>
      <c r="B1030">
        <v>0.98624999999999996</v>
      </c>
      <c r="D1030" s="58">
        <v>41253</v>
      </c>
      <c r="E1030">
        <v>0.77271999999999996</v>
      </c>
      <c r="G1030" s="58">
        <v>41253</v>
      </c>
      <c r="H1030">
        <v>1.2764500000000001</v>
      </c>
    </row>
    <row r="1031" spans="1:8">
      <c r="A1031" s="58">
        <v>41254</v>
      </c>
      <c r="B1031">
        <v>0.98614999999999997</v>
      </c>
      <c r="D1031" s="58">
        <v>41254</v>
      </c>
      <c r="E1031">
        <v>0.76893999999999996</v>
      </c>
      <c r="G1031" s="58">
        <v>41254</v>
      </c>
      <c r="H1031">
        <v>1.2825299999999999</v>
      </c>
    </row>
    <row r="1032" spans="1:8">
      <c r="A1032" s="58">
        <v>41255</v>
      </c>
      <c r="B1032">
        <v>0.98443999999999998</v>
      </c>
      <c r="D1032" s="58">
        <v>41255</v>
      </c>
      <c r="E1032">
        <v>0.76485999999999998</v>
      </c>
      <c r="G1032" s="58">
        <v>41255</v>
      </c>
      <c r="H1032">
        <v>1.2870949999999999</v>
      </c>
    </row>
    <row r="1033" spans="1:8">
      <c r="A1033" s="58">
        <v>41256</v>
      </c>
      <c r="B1033">
        <v>0.9849</v>
      </c>
      <c r="D1033" s="58">
        <v>41256</v>
      </c>
      <c r="E1033">
        <v>0.76466999999999996</v>
      </c>
      <c r="G1033" s="58">
        <v>41256</v>
      </c>
      <c r="H1033">
        <v>1.288</v>
      </c>
    </row>
    <row r="1034" spans="1:8">
      <c r="A1034" s="58">
        <v>41257</v>
      </c>
      <c r="B1034">
        <v>0.98555000000000004</v>
      </c>
      <c r="D1034" s="58">
        <v>41257</v>
      </c>
      <c r="E1034">
        <v>0.75975999999999999</v>
      </c>
      <c r="G1034" s="58">
        <v>41257</v>
      </c>
      <c r="H1034">
        <v>1.2974399999999999</v>
      </c>
    </row>
    <row r="1035" spans="1:8">
      <c r="A1035" s="58">
        <v>41260</v>
      </c>
      <c r="B1035">
        <v>0.98345000000000005</v>
      </c>
      <c r="D1035" s="58">
        <v>41260</v>
      </c>
      <c r="E1035">
        <v>0.75965000000000005</v>
      </c>
      <c r="G1035" s="58">
        <v>41260</v>
      </c>
      <c r="H1035">
        <v>1.2947280000000001</v>
      </c>
    </row>
    <row r="1036" spans="1:8">
      <c r="A1036" s="58">
        <v>41261</v>
      </c>
      <c r="B1036">
        <v>0.98570000000000002</v>
      </c>
      <c r="D1036" s="58">
        <v>41261</v>
      </c>
      <c r="E1036">
        <v>0.75592000000000004</v>
      </c>
      <c r="G1036" s="58">
        <v>41261</v>
      </c>
      <c r="H1036">
        <v>1.304</v>
      </c>
    </row>
    <row r="1037" spans="1:8">
      <c r="A1037" s="58">
        <v>41262</v>
      </c>
      <c r="B1037">
        <v>0.98875000000000002</v>
      </c>
      <c r="D1037" s="58">
        <v>41262</v>
      </c>
      <c r="E1037">
        <v>0.75600000000000001</v>
      </c>
      <c r="G1037" s="58">
        <v>41262</v>
      </c>
      <c r="H1037">
        <v>1.3078350000000001</v>
      </c>
    </row>
    <row r="1038" spans="1:8">
      <c r="A1038" s="58">
        <v>41263</v>
      </c>
      <c r="B1038">
        <v>0.98765999999999998</v>
      </c>
      <c r="D1038" s="58">
        <v>41263</v>
      </c>
      <c r="E1038">
        <v>0.755</v>
      </c>
      <c r="G1038" s="58">
        <v>41263</v>
      </c>
      <c r="H1038">
        <v>1.30823</v>
      </c>
    </row>
    <row r="1039" spans="1:8">
      <c r="A1039" s="58">
        <v>41264</v>
      </c>
      <c r="B1039">
        <v>0.99321000000000004</v>
      </c>
      <c r="D1039" s="58">
        <v>41264</v>
      </c>
      <c r="E1039">
        <v>0.75821000000000005</v>
      </c>
      <c r="G1039" s="58">
        <v>41264</v>
      </c>
      <c r="H1039">
        <v>1.30999</v>
      </c>
    </row>
    <row r="1040" spans="1:8">
      <c r="A1040" s="58">
        <v>41267</v>
      </c>
      <c r="B1040">
        <v>0.99297999999999997</v>
      </c>
      <c r="D1040" s="58">
        <v>41267</v>
      </c>
      <c r="E1040">
        <v>0.75831000000000004</v>
      </c>
      <c r="G1040" s="58">
        <v>41267</v>
      </c>
      <c r="H1040">
        <v>1.3091599999999999</v>
      </c>
    </row>
    <row r="1041" spans="1:8">
      <c r="A1041" s="58">
        <v>41268</v>
      </c>
      <c r="B1041">
        <v>0.99245000000000005</v>
      </c>
      <c r="D1041" s="58">
        <v>41268</v>
      </c>
      <c r="E1041">
        <v>0.75851000000000002</v>
      </c>
      <c r="G1041" s="58">
        <v>41268</v>
      </c>
      <c r="H1041">
        <v>1.308575</v>
      </c>
    </row>
    <row r="1042" spans="1:8">
      <c r="A1042" s="58">
        <v>41269</v>
      </c>
      <c r="B1042">
        <v>0.99429999999999996</v>
      </c>
      <c r="D1042" s="58">
        <v>41269</v>
      </c>
      <c r="E1042">
        <v>0.75624000000000002</v>
      </c>
      <c r="G1042" s="58">
        <v>41269</v>
      </c>
      <c r="H1042">
        <v>1.3149219999999999</v>
      </c>
    </row>
    <row r="1043" spans="1:8">
      <c r="A1043" s="58">
        <v>41270</v>
      </c>
      <c r="B1043">
        <v>0.99519999999999997</v>
      </c>
      <c r="D1043" s="58">
        <v>41270</v>
      </c>
      <c r="E1043">
        <v>0.75539999999999996</v>
      </c>
      <c r="G1043" s="58">
        <v>41270</v>
      </c>
      <c r="H1043">
        <v>1.317345</v>
      </c>
    </row>
    <row r="1044" spans="1:8">
      <c r="A1044" s="58">
        <v>41271</v>
      </c>
      <c r="B1044">
        <v>0.99697000000000002</v>
      </c>
      <c r="D1044" s="58">
        <v>41271</v>
      </c>
      <c r="E1044">
        <v>0.75661999999999996</v>
      </c>
      <c r="G1044" s="58">
        <v>41271</v>
      </c>
      <c r="H1044">
        <v>1.31765</v>
      </c>
    </row>
    <row r="1045" spans="1:8">
      <c r="A1045" s="58">
        <v>41274</v>
      </c>
      <c r="B1045">
        <v>0.99214999999999998</v>
      </c>
      <c r="D1045" s="58">
        <v>41274</v>
      </c>
      <c r="E1045">
        <v>0.75802999999999998</v>
      </c>
      <c r="G1045" s="58">
        <v>41274</v>
      </c>
      <c r="H1045">
        <v>1.309485</v>
      </c>
    </row>
    <row r="1046" spans="1:8">
      <c r="A1046" s="58">
        <v>41275</v>
      </c>
      <c r="B1046">
        <v>0.99334999999999996</v>
      </c>
      <c r="D1046" s="58">
        <v>41275</v>
      </c>
      <c r="E1046">
        <v>0.75746000000000002</v>
      </c>
      <c r="G1046" s="58">
        <v>41275</v>
      </c>
      <c r="H1046">
        <v>1.31169</v>
      </c>
    </row>
    <row r="1047" spans="1:8">
      <c r="A1047" s="58">
        <v>41276</v>
      </c>
      <c r="B1047">
        <v>0.98494000000000004</v>
      </c>
      <c r="D1047" s="58">
        <v>41276</v>
      </c>
      <c r="E1047">
        <v>0.75841999999999998</v>
      </c>
      <c r="G1047" s="58">
        <v>41276</v>
      </c>
      <c r="H1047">
        <v>1.2987600000000001</v>
      </c>
    </row>
    <row r="1048" spans="1:8">
      <c r="A1048" s="58">
        <v>41277</v>
      </c>
      <c r="B1048">
        <v>0.98780000000000001</v>
      </c>
      <c r="D1048" s="58">
        <v>41277</v>
      </c>
      <c r="E1048">
        <v>0.76636000000000004</v>
      </c>
      <c r="G1048" s="58">
        <v>41277</v>
      </c>
      <c r="H1048">
        <v>1.289045</v>
      </c>
    </row>
    <row r="1049" spans="1:8">
      <c r="A1049" s="58">
        <v>41278</v>
      </c>
      <c r="B1049">
        <v>0.98714999999999997</v>
      </c>
      <c r="D1049" s="58">
        <v>41278</v>
      </c>
      <c r="E1049">
        <v>0.76519999999999999</v>
      </c>
      <c r="G1049" s="58">
        <v>41278</v>
      </c>
      <c r="H1049">
        <v>1.2904100000000001</v>
      </c>
    </row>
    <row r="1050" spans="1:8">
      <c r="A1050" s="58">
        <v>41281</v>
      </c>
      <c r="B1050">
        <v>0.98592000000000002</v>
      </c>
      <c r="D1050" s="58">
        <v>41281</v>
      </c>
      <c r="E1050">
        <v>0.76236000000000004</v>
      </c>
      <c r="G1050" s="58">
        <v>41281</v>
      </c>
      <c r="H1050">
        <v>1.293185</v>
      </c>
    </row>
    <row r="1051" spans="1:8">
      <c r="A1051" s="58">
        <v>41282</v>
      </c>
      <c r="B1051">
        <v>0.98670000000000002</v>
      </c>
      <c r="D1051" s="58">
        <v>41282</v>
      </c>
      <c r="E1051">
        <v>0.76446999999999998</v>
      </c>
      <c r="G1051" s="58">
        <v>41282</v>
      </c>
      <c r="H1051">
        <v>1.2907729999999999</v>
      </c>
    </row>
    <row r="1052" spans="1:8">
      <c r="A1052" s="58">
        <v>41283</v>
      </c>
      <c r="B1052">
        <v>0.98760000000000003</v>
      </c>
      <c r="D1052" s="58">
        <v>41283</v>
      </c>
      <c r="E1052">
        <v>0.76546000000000003</v>
      </c>
      <c r="G1052" s="58">
        <v>41283</v>
      </c>
      <c r="H1052">
        <v>1.290273</v>
      </c>
    </row>
    <row r="1053" spans="1:8">
      <c r="A1053" s="58">
        <v>41284</v>
      </c>
      <c r="B1053">
        <v>0.98316000000000003</v>
      </c>
      <c r="D1053" s="58">
        <v>41284</v>
      </c>
      <c r="E1053">
        <v>0.75348999999999999</v>
      </c>
      <c r="G1053" s="58">
        <v>41284</v>
      </c>
      <c r="H1053">
        <v>1.3049550000000001</v>
      </c>
    </row>
    <row r="1054" spans="1:8">
      <c r="A1054" s="58">
        <v>41285</v>
      </c>
      <c r="B1054">
        <v>0.98475000000000001</v>
      </c>
      <c r="D1054" s="58">
        <v>41285</v>
      </c>
      <c r="E1054">
        <v>0.74946000000000002</v>
      </c>
      <c r="G1054" s="58">
        <v>41285</v>
      </c>
      <c r="H1054">
        <v>1.31399</v>
      </c>
    </row>
    <row r="1055" spans="1:8">
      <c r="A1055" s="58">
        <v>41288</v>
      </c>
      <c r="B1055">
        <v>0.98372999999999999</v>
      </c>
      <c r="D1055" s="58">
        <v>41288</v>
      </c>
      <c r="E1055">
        <v>0.74739999999999995</v>
      </c>
      <c r="G1055" s="58">
        <v>41288</v>
      </c>
      <c r="H1055">
        <v>1.3163149999999999</v>
      </c>
    </row>
    <row r="1056" spans="1:8">
      <c r="A1056" s="58">
        <v>41289</v>
      </c>
      <c r="B1056">
        <v>0.98424999999999996</v>
      </c>
      <c r="D1056" s="58">
        <v>41289</v>
      </c>
      <c r="E1056">
        <v>0.75160000000000005</v>
      </c>
      <c r="G1056" s="58">
        <v>41289</v>
      </c>
      <c r="H1056">
        <v>1.3096000000000001</v>
      </c>
    </row>
    <row r="1057" spans="1:8">
      <c r="A1057" s="58">
        <v>41290</v>
      </c>
      <c r="B1057">
        <v>0.98594999999999999</v>
      </c>
      <c r="D1057" s="58">
        <v>41290</v>
      </c>
      <c r="E1057">
        <v>0.75249999999999995</v>
      </c>
      <c r="G1057" s="58">
        <v>41290</v>
      </c>
      <c r="H1057">
        <v>1.3103050000000001</v>
      </c>
    </row>
    <row r="1058" spans="1:8">
      <c r="A1058" s="58">
        <v>41291</v>
      </c>
      <c r="B1058">
        <v>0.98580000000000001</v>
      </c>
      <c r="D1058" s="58">
        <v>41291</v>
      </c>
      <c r="E1058">
        <v>0.74751999999999996</v>
      </c>
      <c r="G1058" s="58">
        <v>41291</v>
      </c>
      <c r="H1058">
        <v>1.3185450000000001</v>
      </c>
    </row>
    <row r="1059" spans="1:8">
      <c r="A1059" s="58">
        <v>41292</v>
      </c>
      <c r="B1059">
        <v>0.99170000000000003</v>
      </c>
      <c r="D1059" s="58">
        <v>41292</v>
      </c>
      <c r="E1059">
        <v>0.75085999999999997</v>
      </c>
      <c r="G1059" s="58">
        <v>41292</v>
      </c>
      <c r="H1059">
        <v>1.321</v>
      </c>
    </row>
    <row r="1060" spans="1:8">
      <c r="A1060" s="58">
        <v>41295</v>
      </c>
      <c r="B1060">
        <v>0.99287999999999998</v>
      </c>
      <c r="D1060" s="58">
        <v>41295</v>
      </c>
      <c r="E1060">
        <v>0.75114000000000003</v>
      </c>
      <c r="G1060" s="58">
        <v>41295</v>
      </c>
      <c r="H1060">
        <v>1.32189</v>
      </c>
    </row>
    <row r="1061" spans="1:8">
      <c r="A1061" s="58">
        <v>41296</v>
      </c>
      <c r="B1061">
        <v>0.99185000000000001</v>
      </c>
      <c r="D1061" s="58">
        <v>41296</v>
      </c>
      <c r="E1061">
        <v>0.75077000000000005</v>
      </c>
      <c r="G1061" s="58">
        <v>41296</v>
      </c>
      <c r="H1061">
        <v>1.3213949999999999</v>
      </c>
    </row>
    <row r="1062" spans="1:8">
      <c r="A1062" s="58">
        <v>41297</v>
      </c>
      <c r="B1062">
        <v>0.99922</v>
      </c>
      <c r="D1062" s="58">
        <v>41297</v>
      </c>
      <c r="E1062">
        <v>0.75085000000000002</v>
      </c>
      <c r="G1062" s="58">
        <v>41297</v>
      </c>
      <c r="H1062">
        <v>1.3308</v>
      </c>
    </row>
    <row r="1063" spans="1:8">
      <c r="A1063" s="58">
        <v>41298</v>
      </c>
      <c r="B1063">
        <v>1.00264</v>
      </c>
      <c r="D1063" s="58">
        <v>41298</v>
      </c>
      <c r="E1063">
        <v>0.74755000000000005</v>
      </c>
      <c r="G1063" s="58">
        <v>41298</v>
      </c>
      <c r="H1063">
        <v>1.3412679999999999</v>
      </c>
    </row>
    <row r="1064" spans="1:8">
      <c r="A1064" s="58">
        <v>41299</v>
      </c>
      <c r="B1064">
        <v>1.0057499999999999</v>
      </c>
      <c r="D1064" s="58">
        <v>41299</v>
      </c>
      <c r="E1064">
        <v>0.74285000000000001</v>
      </c>
      <c r="G1064" s="58">
        <v>41299</v>
      </c>
      <c r="H1064">
        <v>1.3541050000000001</v>
      </c>
    </row>
    <row r="1065" spans="1:8">
      <c r="A1065" s="58">
        <v>41302</v>
      </c>
      <c r="B1065">
        <v>1.00631</v>
      </c>
      <c r="D1065" s="58">
        <v>41302</v>
      </c>
      <c r="E1065">
        <v>0.74319000000000002</v>
      </c>
      <c r="G1065" s="58">
        <v>41302</v>
      </c>
      <c r="H1065">
        <v>1.3540350000000001</v>
      </c>
    </row>
    <row r="1066" spans="1:8">
      <c r="A1066" s="58">
        <v>41303</v>
      </c>
      <c r="B1066">
        <v>1.00085</v>
      </c>
      <c r="D1066" s="58">
        <v>41303</v>
      </c>
      <c r="E1066">
        <v>0.74119999999999997</v>
      </c>
      <c r="G1066" s="58">
        <v>41303</v>
      </c>
      <c r="H1066">
        <v>1.350441</v>
      </c>
    </row>
    <row r="1067" spans="1:8">
      <c r="A1067" s="58">
        <v>41304</v>
      </c>
      <c r="B1067">
        <v>1.0014000000000001</v>
      </c>
      <c r="D1067" s="58">
        <v>41304</v>
      </c>
      <c r="E1067">
        <v>0.73706000000000005</v>
      </c>
      <c r="G1067" s="58">
        <v>41304</v>
      </c>
      <c r="H1067">
        <v>1.3586100000000001</v>
      </c>
    </row>
    <row r="1068" spans="1:8">
      <c r="A1068" s="58">
        <v>41305</v>
      </c>
      <c r="B1068">
        <v>0.99719999999999998</v>
      </c>
      <c r="D1068" s="58">
        <v>41305</v>
      </c>
      <c r="E1068">
        <v>0.73648999999999998</v>
      </c>
      <c r="G1068" s="58">
        <v>41305</v>
      </c>
      <c r="H1068">
        <v>1.3540700000000001</v>
      </c>
    </row>
    <row r="1069" spans="1:8">
      <c r="A1069" s="58">
        <v>41306</v>
      </c>
      <c r="B1069">
        <v>0.99644999999999995</v>
      </c>
      <c r="D1069" s="58">
        <v>41306</v>
      </c>
      <c r="E1069">
        <v>0.73316999999999999</v>
      </c>
      <c r="G1069" s="58">
        <v>41306</v>
      </c>
      <c r="H1069">
        <v>1.359437</v>
      </c>
    </row>
    <row r="1070" spans="1:8">
      <c r="A1070" s="58">
        <v>41309</v>
      </c>
      <c r="B1070">
        <v>0.99885000000000002</v>
      </c>
      <c r="D1070" s="58">
        <v>41309</v>
      </c>
      <c r="E1070">
        <v>0.74004999999999999</v>
      </c>
      <c r="G1070" s="58">
        <v>41309</v>
      </c>
      <c r="H1070">
        <v>1.3498250000000001</v>
      </c>
    </row>
    <row r="1071" spans="1:8">
      <c r="A1071" s="58">
        <v>41310</v>
      </c>
      <c r="B1071">
        <v>0.99555000000000005</v>
      </c>
      <c r="D1071" s="58">
        <v>41310</v>
      </c>
      <c r="E1071">
        <v>0.73619999999999997</v>
      </c>
      <c r="G1071" s="58">
        <v>41310</v>
      </c>
      <c r="H1071">
        <v>1.3523000000000001</v>
      </c>
    </row>
    <row r="1072" spans="1:8">
      <c r="A1072" s="58">
        <v>41311</v>
      </c>
      <c r="B1072">
        <v>0.99565000000000003</v>
      </c>
      <c r="D1072" s="58">
        <v>41311</v>
      </c>
      <c r="E1072">
        <v>0.73945000000000005</v>
      </c>
      <c r="G1072" s="58">
        <v>41311</v>
      </c>
      <c r="H1072">
        <v>1.3464</v>
      </c>
    </row>
    <row r="1073" spans="1:8">
      <c r="A1073" s="58">
        <v>41312</v>
      </c>
      <c r="B1073">
        <v>0.99785000000000001</v>
      </c>
      <c r="D1073" s="58">
        <v>41312</v>
      </c>
      <c r="E1073">
        <v>0.74631999999999998</v>
      </c>
      <c r="G1073" s="58">
        <v>41312</v>
      </c>
      <c r="H1073">
        <v>1.3369949999999999</v>
      </c>
    </row>
    <row r="1074" spans="1:8">
      <c r="A1074" s="58">
        <v>41313</v>
      </c>
      <c r="B1074">
        <v>1.0020100000000001</v>
      </c>
      <c r="D1074" s="58">
        <v>41313</v>
      </c>
      <c r="E1074">
        <v>0.74821000000000004</v>
      </c>
      <c r="G1074" s="58">
        <v>41313</v>
      </c>
      <c r="H1074">
        <v>1.339348</v>
      </c>
    </row>
    <row r="1075" spans="1:8">
      <c r="A1075" s="58">
        <v>41316</v>
      </c>
      <c r="B1075">
        <v>1.0047999999999999</v>
      </c>
      <c r="D1075" s="58">
        <v>41316</v>
      </c>
      <c r="E1075">
        <v>0.74599000000000004</v>
      </c>
      <c r="G1075" s="58">
        <v>41316</v>
      </c>
      <c r="H1075">
        <v>1.347075</v>
      </c>
    </row>
    <row r="1076" spans="1:8">
      <c r="A1076" s="58">
        <v>41317</v>
      </c>
      <c r="B1076">
        <v>1.0022500000000001</v>
      </c>
      <c r="D1076" s="58">
        <v>41317</v>
      </c>
      <c r="E1076">
        <v>0.74326999999999999</v>
      </c>
      <c r="G1076" s="58">
        <v>41317</v>
      </c>
      <c r="H1076">
        <v>1.3484449999999999</v>
      </c>
    </row>
    <row r="1077" spans="1:8">
      <c r="A1077" s="58">
        <v>41318</v>
      </c>
      <c r="B1077">
        <v>1.0018400000000001</v>
      </c>
      <c r="D1077" s="58">
        <v>41318</v>
      </c>
      <c r="E1077">
        <v>0.74338000000000004</v>
      </c>
      <c r="G1077" s="58">
        <v>41318</v>
      </c>
      <c r="H1077">
        <v>1.3476699999999999</v>
      </c>
    </row>
    <row r="1078" spans="1:8">
      <c r="A1078" s="58">
        <v>41319</v>
      </c>
      <c r="B1078">
        <v>1.00095</v>
      </c>
      <c r="D1078" s="58">
        <v>41319</v>
      </c>
      <c r="E1078">
        <v>0.74836999999999998</v>
      </c>
      <c r="G1078" s="58">
        <v>41319</v>
      </c>
      <c r="H1078">
        <v>1.337555</v>
      </c>
    </row>
    <row r="1079" spans="1:8">
      <c r="A1079" s="58">
        <v>41320</v>
      </c>
      <c r="B1079">
        <v>1.0063500000000001</v>
      </c>
      <c r="D1079" s="58">
        <v>41320</v>
      </c>
      <c r="E1079">
        <v>0.74833000000000005</v>
      </c>
      <c r="G1079" s="58">
        <v>41320</v>
      </c>
      <c r="H1079">
        <v>1.344525</v>
      </c>
    </row>
    <row r="1080" spans="1:8">
      <c r="A1080" s="58">
        <v>41323</v>
      </c>
      <c r="B1080">
        <v>1.01065</v>
      </c>
      <c r="D1080" s="58">
        <v>41323</v>
      </c>
      <c r="E1080">
        <v>0.74895999999999996</v>
      </c>
      <c r="G1080" s="58">
        <v>41323</v>
      </c>
      <c r="H1080">
        <v>1.3494299999999999</v>
      </c>
    </row>
    <row r="1081" spans="1:8">
      <c r="A1081" s="58">
        <v>41324</v>
      </c>
      <c r="B1081">
        <v>1.0112099999999999</v>
      </c>
      <c r="D1081" s="58">
        <v>41324</v>
      </c>
      <c r="E1081">
        <v>0.74689000000000005</v>
      </c>
      <c r="G1081" s="58">
        <v>41324</v>
      </c>
      <c r="H1081">
        <v>1.3539399999999999</v>
      </c>
    </row>
    <row r="1082" spans="1:8">
      <c r="A1082" s="58">
        <v>41325</v>
      </c>
      <c r="B1082">
        <v>1.0166900000000001</v>
      </c>
      <c r="D1082" s="58">
        <v>41325</v>
      </c>
      <c r="E1082">
        <v>0.75283999999999995</v>
      </c>
      <c r="G1082" s="58">
        <v>41325</v>
      </c>
      <c r="H1082">
        <v>1.350395</v>
      </c>
    </row>
    <row r="1083" spans="1:8">
      <c r="A1083" s="58">
        <v>41326</v>
      </c>
      <c r="B1083">
        <v>1.0185</v>
      </c>
      <c r="D1083" s="58">
        <v>41326</v>
      </c>
      <c r="E1083">
        <v>0.75817999999999997</v>
      </c>
      <c r="G1083" s="58">
        <v>41326</v>
      </c>
      <c r="H1083">
        <v>1.343445</v>
      </c>
    </row>
    <row r="1084" spans="1:8">
      <c r="A1084" s="58">
        <v>41327</v>
      </c>
      <c r="B1084">
        <v>1.02155</v>
      </c>
      <c r="D1084" s="58">
        <v>41327</v>
      </c>
      <c r="E1084">
        <v>0.75810999999999995</v>
      </c>
      <c r="G1084" s="58">
        <v>41327</v>
      </c>
      <c r="H1084">
        <v>1.34765</v>
      </c>
    </row>
    <row r="1085" spans="1:8">
      <c r="A1085" s="58">
        <v>41330</v>
      </c>
      <c r="B1085">
        <v>1.0261499999999999</v>
      </c>
      <c r="D1085" s="58">
        <v>41330</v>
      </c>
      <c r="E1085">
        <v>0.76556000000000002</v>
      </c>
      <c r="G1085" s="58">
        <v>41330</v>
      </c>
      <c r="H1085">
        <v>1.340455</v>
      </c>
    </row>
    <row r="1086" spans="1:8">
      <c r="A1086" s="58">
        <v>41331</v>
      </c>
      <c r="B1086">
        <v>1.0261</v>
      </c>
      <c r="D1086" s="58">
        <v>41331</v>
      </c>
      <c r="E1086">
        <v>0.76558999999999999</v>
      </c>
      <c r="G1086" s="58">
        <v>41331</v>
      </c>
      <c r="H1086">
        <v>1.3403100000000001</v>
      </c>
    </row>
    <row r="1087" spans="1:8">
      <c r="A1087" s="58">
        <v>41332</v>
      </c>
      <c r="B1087">
        <v>1.0228999999999999</v>
      </c>
      <c r="D1087" s="58">
        <v>41332</v>
      </c>
      <c r="E1087">
        <v>0.76129000000000002</v>
      </c>
      <c r="G1087" s="58">
        <v>41332</v>
      </c>
      <c r="H1087">
        <v>1.3439099999999999</v>
      </c>
    </row>
    <row r="1088" spans="1:8">
      <c r="A1088" s="58">
        <v>41333</v>
      </c>
      <c r="B1088">
        <v>1.0306500000000001</v>
      </c>
      <c r="D1088" s="58">
        <v>41333</v>
      </c>
      <c r="E1088">
        <v>0.76571999999999996</v>
      </c>
      <c r="G1088" s="58">
        <v>41333</v>
      </c>
      <c r="H1088">
        <v>1.3456600000000001</v>
      </c>
    </row>
    <row r="1089" spans="1:8">
      <c r="A1089" s="58">
        <v>41334</v>
      </c>
      <c r="B1089">
        <v>1.0267999999999999</v>
      </c>
      <c r="D1089" s="58">
        <v>41334</v>
      </c>
      <c r="E1089">
        <v>0.76793</v>
      </c>
      <c r="G1089" s="58">
        <v>41334</v>
      </c>
      <c r="H1089">
        <v>1.337</v>
      </c>
    </row>
    <row r="1090" spans="1:8">
      <c r="A1090" s="58">
        <v>41337</v>
      </c>
      <c r="B1090">
        <v>1.0273000000000001</v>
      </c>
      <c r="D1090" s="58">
        <v>41337</v>
      </c>
      <c r="E1090">
        <v>0.76771999999999996</v>
      </c>
      <c r="G1090" s="58">
        <v>41337</v>
      </c>
      <c r="H1090">
        <v>1.3381799999999999</v>
      </c>
    </row>
    <row r="1091" spans="1:8">
      <c r="A1091" s="58">
        <v>41338</v>
      </c>
      <c r="B1091">
        <v>1.0268600000000001</v>
      </c>
      <c r="D1091" s="58">
        <v>41338</v>
      </c>
      <c r="E1091">
        <v>0.76624999999999999</v>
      </c>
      <c r="G1091" s="58">
        <v>41338</v>
      </c>
      <c r="H1091">
        <v>1.340185</v>
      </c>
    </row>
    <row r="1092" spans="1:8">
      <c r="A1092" s="58">
        <v>41339</v>
      </c>
      <c r="B1092">
        <v>1.0320400000000001</v>
      </c>
      <c r="D1092" s="58">
        <v>41339</v>
      </c>
      <c r="E1092">
        <v>0.77127999999999997</v>
      </c>
      <c r="G1092" s="58">
        <v>41339</v>
      </c>
      <c r="H1092">
        <v>1.33832</v>
      </c>
    </row>
    <row r="1093" spans="1:8">
      <c r="A1093" s="58">
        <v>41340</v>
      </c>
      <c r="B1093">
        <v>1.02945</v>
      </c>
      <c r="D1093" s="58">
        <v>41340</v>
      </c>
      <c r="E1093">
        <v>0.76298999999999995</v>
      </c>
      <c r="G1093" s="58">
        <v>41340</v>
      </c>
      <c r="H1093">
        <v>1.3493649999999999</v>
      </c>
    </row>
    <row r="1094" spans="1:8">
      <c r="A1094" s="58">
        <v>41341</v>
      </c>
      <c r="B1094">
        <v>1.02867</v>
      </c>
      <c r="D1094" s="58">
        <v>41341</v>
      </c>
      <c r="E1094">
        <v>0.76900999999999997</v>
      </c>
      <c r="G1094" s="58">
        <v>41341</v>
      </c>
      <c r="H1094">
        <v>1.33755</v>
      </c>
    </row>
    <row r="1095" spans="1:8">
      <c r="A1095" s="58">
        <v>41344</v>
      </c>
      <c r="B1095">
        <v>1.0259</v>
      </c>
      <c r="D1095" s="58">
        <v>41344</v>
      </c>
      <c r="E1095">
        <v>0.76653000000000004</v>
      </c>
      <c r="G1095" s="58">
        <v>41344</v>
      </c>
      <c r="H1095">
        <v>1.33836</v>
      </c>
    </row>
    <row r="1096" spans="1:8">
      <c r="A1096" s="58">
        <v>41345</v>
      </c>
      <c r="B1096">
        <v>1.02565</v>
      </c>
      <c r="D1096" s="58">
        <v>41345</v>
      </c>
      <c r="E1096">
        <v>0.76727000000000001</v>
      </c>
      <c r="G1096" s="58">
        <v>41345</v>
      </c>
      <c r="H1096">
        <v>1.3368229999999999</v>
      </c>
    </row>
    <row r="1097" spans="1:8">
      <c r="A1097" s="58">
        <v>41346</v>
      </c>
      <c r="B1097">
        <v>1.02756</v>
      </c>
      <c r="D1097" s="58">
        <v>41346</v>
      </c>
      <c r="E1097">
        <v>0.77154</v>
      </c>
      <c r="G1097" s="58">
        <v>41346</v>
      </c>
      <c r="H1097">
        <v>1.3318400000000001</v>
      </c>
    </row>
    <row r="1098" spans="1:8">
      <c r="A1098" s="58">
        <v>41347</v>
      </c>
      <c r="B1098">
        <v>1.0222199999999999</v>
      </c>
      <c r="D1098" s="58">
        <v>41347</v>
      </c>
      <c r="E1098">
        <v>0.76900000000000002</v>
      </c>
      <c r="G1098" s="58">
        <v>41347</v>
      </c>
      <c r="H1098">
        <v>1.3293919999999999</v>
      </c>
    </row>
    <row r="1099" spans="1:8">
      <c r="A1099" s="58">
        <v>41348</v>
      </c>
      <c r="B1099">
        <v>1.01939</v>
      </c>
      <c r="D1099" s="58">
        <v>41348</v>
      </c>
      <c r="E1099">
        <v>0.76471</v>
      </c>
      <c r="G1099" s="58">
        <v>41348</v>
      </c>
      <c r="H1099">
        <v>1.33291</v>
      </c>
    </row>
    <row r="1100" spans="1:8">
      <c r="A1100" s="58">
        <v>41351</v>
      </c>
      <c r="B1100">
        <v>1.0221499999999999</v>
      </c>
      <c r="D1100" s="58">
        <v>41351</v>
      </c>
      <c r="E1100">
        <v>0.77178999999999998</v>
      </c>
      <c r="G1100" s="58">
        <v>41351</v>
      </c>
      <c r="H1100">
        <v>1.32429</v>
      </c>
    </row>
    <row r="1101" spans="1:8">
      <c r="A1101" s="58">
        <v>41352</v>
      </c>
      <c r="B1101">
        <v>1.0267500000000001</v>
      </c>
      <c r="D1101" s="58">
        <v>41352</v>
      </c>
      <c r="E1101">
        <v>0.77625</v>
      </c>
      <c r="G1101" s="58">
        <v>41352</v>
      </c>
      <c r="H1101">
        <v>1.3227850000000001</v>
      </c>
    </row>
    <row r="1102" spans="1:8">
      <c r="A1102" s="58">
        <v>41353</v>
      </c>
      <c r="B1102">
        <v>1.026</v>
      </c>
      <c r="D1102" s="58">
        <v>41353</v>
      </c>
      <c r="E1102">
        <v>0.7732</v>
      </c>
      <c r="G1102" s="58">
        <v>41353</v>
      </c>
      <c r="H1102">
        <v>1.32691</v>
      </c>
    </row>
    <row r="1103" spans="1:8">
      <c r="A1103" s="58">
        <v>41354</v>
      </c>
      <c r="B1103">
        <v>1.02515</v>
      </c>
      <c r="D1103" s="58">
        <v>41354</v>
      </c>
      <c r="E1103">
        <v>0.77524999999999999</v>
      </c>
      <c r="G1103" s="58">
        <v>41354</v>
      </c>
      <c r="H1103">
        <v>1.3222749999999999</v>
      </c>
    </row>
    <row r="1104" spans="1:8">
      <c r="A1104" s="58">
        <v>41355</v>
      </c>
      <c r="B1104">
        <v>1.0232000000000001</v>
      </c>
      <c r="D1104" s="58">
        <v>41355</v>
      </c>
      <c r="E1104">
        <v>0.76981999999999995</v>
      </c>
      <c r="G1104" s="58">
        <v>41355</v>
      </c>
      <c r="H1104">
        <v>1.32901</v>
      </c>
    </row>
    <row r="1105" spans="1:8">
      <c r="A1105" s="58">
        <v>41358</v>
      </c>
      <c r="B1105">
        <v>1.0213000000000001</v>
      </c>
      <c r="D1105" s="58">
        <v>41358</v>
      </c>
      <c r="E1105">
        <v>0.77805000000000002</v>
      </c>
      <c r="G1105" s="58">
        <v>41358</v>
      </c>
      <c r="H1105">
        <v>1.3127249999999999</v>
      </c>
    </row>
    <row r="1106" spans="1:8">
      <c r="A1106" s="58">
        <v>41359</v>
      </c>
      <c r="B1106">
        <v>1.0160499999999999</v>
      </c>
      <c r="D1106" s="58">
        <v>41359</v>
      </c>
      <c r="E1106">
        <v>0.77751000000000003</v>
      </c>
      <c r="G1106" s="58">
        <v>41359</v>
      </c>
      <c r="H1106">
        <v>1.30681</v>
      </c>
    </row>
    <row r="1107" spans="1:8">
      <c r="A1107" s="58">
        <v>41360</v>
      </c>
      <c r="B1107">
        <v>1.0159499999999999</v>
      </c>
      <c r="D1107" s="58">
        <v>41360</v>
      </c>
      <c r="E1107">
        <v>0.78244999999999998</v>
      </c>
      <c r="G1107" s="58">
        <v>41360</v>
      </c>
      <c r="H1107">
        <v>1.298635</v>
      </c>
    </row>
    <row r="1108" spans="1:8">
      <c r="A1108" s="58">
        <v>41361</v>
      </c>
      <c r="B1108">
        <v>1.0161500000000001</v>
      </c>
      <c r="D1108" s="58">
        <v>41361</v>
      </c>
      <c r="E1108">
        <v>0.78020999999999996</v>
      </c>
      <c r="G1108" s="58">
        <v>41361</v>
      </c>
      <c r="H1108">
        <v>1.302405</v>
      </c>
    </row>
    <row r="1109" spans="1:8">
      <c r="A1109" s="58">
        <v>41362</v>
      </c>
      <c r="B1109">
        <v>1.01735</v>
      </c>
      <c r="D1109" s="58">
        <v>41362</v>
      </c>
      <c r="E1109">
        <v>0.78022000000000002</v>
      </c>
      <c r="G1109" s="58">
        <v>41362</v>
      </c>
      <c r="H1109">
        <v>1.30436</v>
      </c>
    </row>
    <row r="1110" spans="1:8">
      <c r="A1110" s="58">
        <v>41365</v>
      </c>
      <c r="B1110">
        <v>1.01684</v>
      </c>
      <c r="D1110" s="58">
        <v>41365</v>
      </c>
      <c r="E1110">
        <v>0.77829999999999999</v>
      </c>
      <c r="G1110" s="58">
        <v>41365</v>
      </c>
      <c r="H1110">
        <v>1.306495</v>
      </c>
    </row>
    <row r="1111" spans="1:8">
      <c r="A1111" s="58">
        <v>41366</v>
      </c>
      <c r="B1111">
        <v>1.01475</v>
      </c>
      <c r="D1111" s="58">
        <v>41366</v>
      </c>
      <c r="E1111">
        <v>0.78012000000000004</v>
      </c>
      <c r="G1111" s="58">
        <v>41366</v>
      </c>
      <c r="H1111">
        <v>1.3009279999999999</v>
      </c>
    </row>
    <row r="1112" spans="1:8">
      <c r="A1112" s="58">
        <v>41367</v>
      </c>
      <c r="B1112">
        <v>1.0145500000000001</v>
      </c>
      <c r="D1112" s="58">
        <v>41367</v>
      </c>
      <c r="E1112">
        <v>0.77819000000000005</v>
      </c>
      <c r="G1112" s="58">
        <v>41367</v>
      </c>
      <c r="H1112">
        <v>1.3037300000000001</v>
      </c>
    </row>
    <row r="1113" spans="1:8">
      <c r="A1113" s="58">
        <v>41368</v>
      </c>
      <c r="B1113">
        <v>1.01274</v>
      </c>
      <c r="D1113" s="58">
        <v>41368</v>
      </c>
      <c r="E1113">
        <v>0.77305000000000001</v>
      </c>
      <c r="G1113" s="58">
        <v>41368</v>
      </c>
      <c r="H1113">
        <v>1.31016</v>
      </c>
    </row>
    <row r="1114" spans="1:8">
      <c r="A1114" s="58">
        <v>41369</v>
      </c>
      <c r="B1114">
        <v>1.0176000000000001</v>
      </c>
      <c r="D1114" s="58">
        <v>41369</v>
      </c>
      <c r="E1114">
        <v>0.76951000000000003</v>
      </c>
      <c r="G1114" s="58">
        <v>41369</v>
      </c>
      <c r="H1114">
        <v>1.3229649999999999</v>
      </c>
    </row>
    <row r="1115" spans="1:8">
      <c r="A1115" s="58">
        <v>41372</v>
      </c>
      <c r="B1115">
        <v>1.0165500000000001</v>
      </c>
      <c r="D1115" s="58">
        <v>41372</v>
      </c>
      <c r="E1115">
        <v>0.76866999999999996</v>
      </c>
      <c r="G1115" s="58">
        <v>41372</v>
      </c>
      <c r="H1115">
        <v>1.322535</v>
      </c>
    </row>
    <row r="1116" spans="1:8">
      <c r="A1116" s="58">
        <v>41373</v>
      </c>
      <c r="B1116">
        <v>1.0164</v>
      </c>
      <c r="D1116" s="58">
        <v>41373</v>
      </c>
      <c r="E1116">
        <v>0.76437999999999995</v>
      </c>
      <c r="G1116" s="58">
        <v>41373</v>
      </c>
      <c r="H1116">
        <v>1.3297399999999999</v>
      </c>
    </row>
    <row r="1117" spans="1:8">
      <c r="A1117" s="58">
        <v>41374</v>
      </c>
      <c r="B1117">
        <v>1.01424</v>
      </c>
      <c r="D1117" s="58">
        <v>41374</v>
      </c>
      <c r="E1117">
        <v>0.76509000000000005</v>
      </c>
      <c r="G1117" s="58">
        <v>41374</v>
      </c>
      <c r="H1117">
        <v>1.325572</v>
      </c>
    </row>
    <row r="1118" spans="1:8">
      <c r="A1118" s="58">
        <v>41375</v>
      </c>
      <c r="B1118">
        <v>1.0104500000000001</v>
      </c>
      <c r="D1118" s="58">
        <v>41375</v>
      </c>
      <c r="E1118">
        <v>0.76321000000000006</v>
      </c>
      <c r="G1118" s="58">
        <v>41375</v>
      </c>
      <c r="H1118">
        <v>1.323685</v>
      </c>
    </row>
    <row r="1119" spans="1:8">
      <c r="A1119" s="58">
        <v>41376</v>
      </c>
      <c r="B1119">
        <v>1.0136000000000001</v>
      </c>
      <c r="D1119" s="58">
        <v>41376</v>
      </c>
      <c r="E1119">
        <v>0.76251000000000002</v>
      </c>
      <c r="G1119" s="58">
        <v>41376</v>
      </c>
      <c r="H1119">
        <v>1.3291200000000001</v>
      </c>
    </row>
    <row r="1120" spans="1:8">
      <c r="A1120" s="58">
        <v>41379</v>
      </c>
      <c r="B1120">
        <v>1.02563</v>
      </c>
      <c r="D1120" s="58">
        <v>41379</v>
      </c>
      <c r="E1120">
        <v>0.76722999999999997</v>
      </c>
      <c r="G1120" s="58">
        <v>41379</v>
      </c>
      <c r="H1120">
        <v>1.3369819999999999</v>
      </c>
    </row>
    <row r="1121" spans="1:8">
      <c r="A1121" s="58">
        <v>41380</v>
      </c>
      <c r="B1121">
        <v>1.02075</v>
      </c>
      <c r="D1121" s="58">
        <v>41380</v>
      </c>
      <c r="E1121">
        <v>0.75888999999999995</v>
      </c>
      <c r="G1121" s="58">
        <v>41380</v>
      </c>
      <c r="H1121">
        <v>1.3451249999999999</v>
      </c>
    </row>
    <row r="1122" spans="1:8">
      <c r="A1122" s="58">
        <v>41381</v>
      </c>
      <c r="B1122">
        <v>1.0266</v>
      </c>
      <c r="D1122" s="58">
        <v>41381</v>
      </c>
      <c r="E1122">
        <v>0.76737999999999995</v>
      </c>
      <c r="G1122" s="58">
        <v>41381</v>
      </c>
      <c r="H1122">
        <v>1.337885</v>
      </c>
    </row>
    <row r="1123" spans="1:8">
      <c r="A1123" s="58">
        <v>41382</v>
      </c>
      <c r="B1123">
        <v>1.0263800000000001</v>
      </c>
      <c r="D1123" s="58">
        <v>41382</v>
      </c>
      <c r="E1123">
        <v>0.76619000000000004</v>
      </c>
      <c r="G1123" s="58">
        <v>41382</v>
      </c>
      <c r="H1123">
        <v>1.339405</v>
      </c>
    </row>
    <row r="1124" spans="1:8">
      <c r="A1124" s="58">
        <v>41383</v>
      </c>
      <c r="B1124">
        <v>1.0265599999999999</v>
      </c>
      <c r="D1124" s="58">
        <v>41383</v>
      </c>
      <c r="E1124">
        <v>0.76615</v>
      </c>
      <c r="G1124" s="58">
        <v>41383</v>
      </c>
      <c r="H1124">
        <v>1.3399399999999999</v>
      </c>
    </row>
    <row r="1125" spans="1:8">
      <c r="A1125" s="58">
        <v>41386</v>
      </c>
      <c r="B1125">
        <v>1.02563</v>
      </c>
      <c r="D1125" s="58">
        <v>41386</v>
      </c>
      <c r="E1125">
        <v>0.76532</v>
      </c>
      <c r="G1125" s="58">
        <v>41386</v>
      </c>
      <c r="H1125">
        <v>1.3401529999999999</v>
      </c>
    </row>
    <row r="1126" spans="1:8">
      <c r="A1126" s="58">
        <v>41387</v>
      </c>
      <c r="B1126">
        <v>1.0257400000000001</v>
      </c>
      <c r="D1126" s="58">
        <v>41387</v>
      </c>
      <c r="E1126">
        <v>0.76922000000000001</v>
      </c>
      <c r="G1126" s="58">
        <v>41387</v>
      </c>
      <c r="H1126">
        <v>1.3331729999999999</v>
      </c>
    </row>
    <row r="1127" spans="1:8">
      <c r="A1127" s="58">
        <v>41388</v>
      </c>
      <c r="B1127">
        <v>1.0256400000000001</v>
      </c>
      <c r="D1127" s="58">
        <v>41388</v>
      </c>
      <c r="E1127">
        <v>0.76839000000000002</v>
      </c>
      <c r="G1127" s="58">
        <v>41388</v>
      </c>
      <c r="H1127">
        <v>1.3349070000000001</v>
      </c>
    </row>
    <row r="1128" spans="1:8">
      <c r="A1128" s="58">
        <v>41389</v>
      </c>
      <c r="B1128">
        <v>1.0198499999999999</v>
      </c>
      <c r="D1128" s="58">
        <v>41389</v>
      </c>
      <c r="E1128">
        <v>0.76854999999999996</v>
      </c>
      <c r="G1128" s="58">
        <v>41389</v>
      </c>
      <c r="H1128">
        <v>1.327088</v>
      </c>
    </row>
    <row r="1129" spans="1:8">
      <c r="A1129" s="58">
        <v>41390</v>
      </c>
      <c r="B1129">
        <v>1.0166500000000001</v>
      </c>
      <c r="D1129" s="58">
        <v>41390</v>
      </c>
      <c r="E1129">
        <v>0.76754999999999995</v>
      </c>
      <c r="G1129" s="58">
        <v>41390</v>
      </c>
      <c r="H1129">
        <v>1.32467</v>
      </c>
    </row>
    <row r="1130" spans="1:8">
      <c r="A1130" s="58">
        <v>41393</v>
      </c>
      <c r="B1130">
        <v>1.01119</v>
      </c>
      <c r="D1130" s="58">
        <v>41393</v>
      </c>
      <c r="E1130">
        <v>0.76341000000000003</v>
      </c>
      <c r="G1130" s="58">
        <v>41393</v>
      </c>
      <c r="H1130">
        <v>1.324595</v>
      </c>
    </row>
    <row r="1131" spans="1:8">
      <c r="A1131" s="58">
        <v>41394</v>
      </c>
      <c r="B1131">
        <v>1.0073399999999999</v>
      </c>
      <c r="D1131" s="58">
        <v>41394</v>
      </c>
      <c r="E1131">
        <v>0.75941999999999998</v>
      </c>
      <c r="G1131" s="58">
        <v>41394</v>
      </c>
      <c r="H1131">
        <v>1.3264849999999999</v>
      </c>
    </row>
    <row r="1132" spans="1:8">
      <c r="A1132" s="58">
        <v>41395</v>
      </c>
      <c r="B1132">
        <v>1.0083500000000001</v>
      </c>
      <c r="D1132" s="58">
        <v>41395</v>
      </c>
      <c r="E1132">
        <v>0.75873000000000002</v>
      </c>
      <c r="G1132" s="58">
        <v>41395</v>
      </c>
      <c r="H1132">
        <v>1.3289949999999999</v>
      </c>
    </row>
    <row r="1133" spans="1:8">
      <c r="A1133" s="58">
        <v>41396</v>
      </c>
      <c r="B1133">
        <v>1.01048</v>
      </c>
      <c r="D1133" s="58">
        <v>41396</v>
      </c>
      <c r="E1133">
        <v>0.76541999999999999</v>
      </c>
      <c r="G1133" s="58">
        <v>41396</v>
      </c>
      <c r="H1133">
        <v>1.320163</v>
      </c>
    </row>
    <row r="1134" spans="1:8">
      <c r="A1134" s="58">
        <v>41397</v>
      </c>
      <c r="B1134">
        <v>1.00797</v>
      </c>
      <c r="D1134" s="58">
        <v>41397</v>
      </c>
      <c r="E1134">
        <v>0.76241999999999999</v>
      </c>
      <c r="G1134" s="58">
        <v>41397</v>
      </c>
      <c r="H1134">
        <v>1.32185</v>
      </c>
    </row>
    <row r="1135" spans="1:8">
      <c r="A1135" s="58">
        <v>41400</v>
      </c>
      <c r="B1135">
        <v>1.0067999999999999</v>
      </c>
      <c r="D1135" s="58">
        <v>41400</v>
      </c>
      <c r="E1135">
        <v>0.76475000000000004</v>
      </c>
      <c r="G1135" s="58">
        <v>41400</v>
      </c>
      <c r="H1135">
        <v>1.3165370000000001</v>
      </c>
    </row>
    <row r="1136" spans="1:8">
      <c r="A1136" s="58">
        <v>41401</v>
      </c>
      <c r="B1136">
        <v>1.0042500000000001</v>
      </c>
      <c r="D1136" s="58">
        <v>41401</v>
      </c>
      <c r="E1136">
        <v>0.76463000000000003</v>
      </c>
      <c r="G1136" s="58">
        <v>41401</v>
      </c>
      <c r="H1136">
        <v>1.3134700000000001</v>
      </c>
    </row>
    <row r="1137" spans="1:8">
      <c r="A1137" s="58">
        <v>41402</v>
      </c>
      <c r="B1137">
        <v>1.00267</v>
      </c>
      <c r="D1137" s="58">
        <v>41402</v>
      </c>
      <c r="E1137">
        <v>0.76031000000000004</v>
      </c>
      <c r="G1137" s="58">
        <v>41402</v>
      </c>
      <c r="H1137">
        <v>1.3189230000000001</v>
      </c>
    </row>
    <row r="1138" spans="1:8">
      <c r="A1138" s="58">
        <v>41403</v>
      </c>
      <c r="B1138">
        <v>1.0067999999999999</v>
      </c>
      <c r="D1138" s="58">
        <v>41403</v>
      </c>
      <c r="E1138">
        <v>0.76670000000000005</v>
      </c>
      <c r="G1138" s="58">
        <v>41403</v>
      </c>
      <c r="H1138">
        <v>1.313177</v>
      </c>
    </row>
    <row r="1139" spans="1:8">
      <c r="A1139" s="58">
        <v>41404</v>
      </c>
      <c r="B1139">
        <v>1.0099800000000001</v>
      </c>
      <c r="D1139" s="58">
        <v>41404</v>
      </c>
      <c r="E1139">
        <v>0.76983000000000001</v>
      </c>
      <c r="G1139" s="58">
        <v>41404</v>
      </c>
      <c r="H1139">
        <v>1.3121749999999999</v>
      </c>
    </row>
    <row r="1140" spans="1:8">
      <c r="A1140" s="58">
        <v>41407</v>
      </c>
      <c r="B1140">
        <v>1.0105999999999999</v>
      </c>
      <c r="D1140" s="58">
        <v>41407</v>
      </c>
      <c r="E1140">
        <v>0.77073000000000003</v>
      </c>
      <c r="G1140" s="58">
        <v>41407</v>
      </c>
      <c r="H1140">
        <v>1.3113250000000001</v>
      </c>
    </row>
    <row r="1141" spans="1:8">
      <c r="A1141" s="58">
        <v>41408</v>
      </c>
      <c r="B1141">
        <v>1.0180499999999999</v>
      </c>
      <c r="D1141" s="58">
        <v>41408</v>
      </c>
      <c r="E1141">
        <v>0.77402000000000004</v>
      </c>
      <c r="G1141" s="58">
        <v>41408</v>
      </c>
      <c r="H1141">
        <v>1.3154049999999999</v>
      </c>
    </row>
    <row r="1142" spans="1:8">
      <c r="A1142" s="58">
        <v>41409</v>
      </c>
      <c r="B1142">
        <v>1.01566</v>
      </c>
      <c r="D1142" s="58">
        <v>41409</v>
      </c>
      <c r="E1142">
        <v>0.77598</v>
      </c>
      <c r="G1142" s="58">
        <v>41409</v>
      </c>
      <c r="H1142">
        <v>1.3089200000000001</v>
      </c>
    </row>
    <row r="1143" spans="1:8">
      <c r="A1143" s="58">
        <v>41410</v>
      </c>
      <c r="B1143">
        <v>1.0194700000000001</v>
      </c>
      <c r="D1143" s="58">
        <v>41410</v>
      </c>
      <c r="E1143">
        <v>0.77627999999999997</v>
      </c>
      <c r="G1143" s="58">
        <v>41410</v>
      </c>
      <c r="H1143">
        <v>1.3134049999999999</v>
      </c>
    </row>
    <row r="1144" spans="1:8">
      <c r="A1144" s="58">
        <v>41411</v>
      </c>
      <c r="B1144">
        <v>1.0281199999999999</v>
      </c>
      <c r="D1144" s="58">
        <v>41411</v>
      </c>
      <c r="E1144">
        <v>0.77903</v>
      </c>
      <c r="G1144" s="58">
        <v>41411</v>
      </c>
      <c r="H1144">
        <v>1.3197999999999999</v>
      </c>
    </row>
    <row r="1145" spans="1:8">
      <c r="A1145" s="58">
        <v>41414</v>
      </c>
      <c r="B1145">
        <v>1.02413</v>
      </c>
      <c r="D1145" s="58">
        <v>41414</v>
      </c>
      <c r="E1145">
        <v>0.77625999999999995</v>
      </c>
      <c r="G1145" s="58">
        <v>41414</v>
      </c>
      <c r="H1145">
        <v>1.319455</v>
      </c>
    </row>
    <row r="1146" spans="1:8">
      <c r="A1146" s="58">
        <v>41415</v>
      </c>
      <c r="B1146">
        <v>1.0267299999999999</v>
      </c>
      <c r="D1146" s="58">
        <v>41415</v>
      </c>
      <c r="E1146">
        <v>0.77478999999999998</v>
      </c>
      <c r="G1146" s="58">
        <v>41415</v>
      </c>
      <c r="H1146">
        <v>1.32521</v>
      </c>
    </row>
    <row r="1147" spans="1:8">
      <c r="A1147" s="58">
        <v>41416</v>
      </c>
      <c r="B1147">
        <v>1.03674</v>
      </c>
      <c r="D1147" s="58">
        <v>41416</v>
      </c>
      <c r="E1147">
        <v>0.77771000000000001</v>
      </c>
      <c r="G1147" s="58">
        <v>41416</v>
      </c>
      <c r="H1147">
        <v>1.333073</v>
      </c>
    </row>
    <row r="1148" spans="1:8">
      <c r="A1148" s="58">
        <v>41417</v>
      </c>
      <c r="B1148">
        <v>1.0305</v>
      </c>
      <c r="D1148" s="58">
        <v>41417</v>
      </c>
      <c r="E1148">
        <v>0.77312000000000003</v>
      </c>
      <c r="G1148" s="58">
        <v>41417</v>
      </c>
      <c r="H1148">
        <v>1.3328199999999999</v>
      </c>
    </row>
    <row r="1149" spans="1:8">
      <c r="A1149" s="58">
        <v>41418</v>
      </c>
      <c r="B1149">
        <v>1.0318499999999999</v>
      </c>
      <c r="D1149" s="58">
        <v>41418</v>
      </c>
      <c r="E1149">
        <v>0.77322000000000002</v>
      </c>
      <c r="G1149" s="58">
        <v>41418</v>
      </c>
      <c r="H1149">
        <v>1.3344</v>
      </c>
    </row>
    <row r="1150" spans="1:8">
      <c r="A1150" s="58">
        <v>41421</v>
      </c>
      <c r="B1150">
        <v>1.0340799999999999</v>
      </c>
      <c r="D1150" s="58">
        <v>41421</v>
      </c>
      <c r="E1150">
        <v>0.77337999999999996</v>
      </c>
      <c r="G1150" s="58">
        <v>41421</v>
      </c>
      <c r="H1150">
        <v>1.3371999999999999</v>
      </c>
    </row>
    <row r="1151" spans="1:8">
      <c r="A1151" s="58">
        <v>41422</v>
      </c>
      <c r="B1151">
        <v>1.03975</v>
      </c>
      <c r="D1151" s="58">
        <v>41422</v>
      </c>
      <c r="E1151">
        <v>0.77780000000000005</v>
      </c>
      <c r="G1151" s="58">
        <v>41422</v>
      </c>
      <c r="H1151">
        <v>1.336678</v>
      </c>
    </row>
    <row r="1152" spans="1:8">
      <c r="A1152" s="58">
        <v>41423</v>
      </c>
      <c r="B1152">
        <v>1.0351399999999999</v>
      </c>
      <c r="D1152" s="58">
        <v>41423</v>
      </c>
      <c r="E1152">
        <v>0.77281999999999995</v>
      </c>
      <c r="G1152" s="58">
        <v>41423</v>
      </c>
      <c r="H1152">
        <v>1.339542</v>
      </c>
    </row>
    <row r="1153" spans="1:8">
      <c r="A1153" s="58">
        <v>41424</v>
      </c>
      <c r="B1153">
        <v>1.0297099999999999</v>
      </c>
      <c r="D1153" s="58">
        <v>41424</v>
      </c>
      <c r="E1153">
        <v>0.76627999999999996</v>
      </c>
      <c r="G1153" s="58">
        <v>41424</v>
      </c>
      <c r="H1153">
        <v>1.3438300000000001</v>
      </c>
    </row>
    <row r="1154" spans="1:8">
      <c r="A1154" s="58">
        <v>41425</v>
      </c>
      <c r="B1154">
        <v>1.0375000000000001</v>
      </c>
      <c r="D1154" s="58">
        <v>41425</v>
      </c>
      <c r="E1154">
        <v>0.76939999999999997</v>
      </c>
      <c r="G1154" s="58">
        <v>41425</v>
      </c>
      <c r="H1154">
        <v>1.3484449999999999</v>
      </c>
    </row>
    <row r="1155" spans="1:8">
      <c r="A1155" s="58">
        <v>41428</v>
      </c>
      <c r="B1155">
        <v>1.0278</v>
      </c>
      <c r="D1155" s="58">
        <v>41428</v>
      </c>
      <c r="E1155">
        <v>0.76476</v>
      </c>
      <c r="G1155" s="58">
        <v>41428</v>
      </c>
      <c r="H1155">
        <v>1.3439950000000001</v>
      </c>
    </row>
    <row r="1156" spans="1:8">
      <c r="A1156" s="58">
        <v>41429</v>
      </c>
      <c r="B1156">
        <v>1.0341499999999999</v>
      </c>
      <c r="D1156" s="58">
        <v>41429</v>
      </c>
      <c r="E1156">
        <v>0.76458000000000004</v>
      </c>
      <c r="G1156" s="58">
        <v>41429</v>
      </c>
      <c r="H1156">
        <v>1.3528229999999999</v>
      </c>
    </row>
    <row r="1157" spans="1:8">
      <c r="A1157" s="58">
        <v>41430</v>
      </c>
      <c r="B1157">
        <v>1.0344500000000001</v>
      </c>
      <c r="D1157" s="58">
        <v>41430</v>
      </c>
      <c r="E1157">
        <v>0.76370000000000005</v>
      </c>
      <c r="G1157" s="58">
        <v>41430</v>
      </c>
      <c r="H1157">
        <v>1.354463</v>
      </c>
    </row>
    <row r="1158" spans="1:8">
      <c r="A1158" s="58">
        <v>41431</v>
      </c>
      <c r="B1158">
        <v>1.0263800000000001</v>
      </c>
      <c r="D1158" s="58">
        <v>41431</v>
      </c>
      <c r="E1158">
        <v>0.75494000000000006</v>
      </c>
      <c r="G1158" s="58">
        <v>41431</v>
      </c>
      <c r="H1158">
        <v>1.3595600000000001</v>
      </c>
    </row>
    <row r="1159" spans="1:8">
      <c r="A1159" s="58">
        <v>41432</v>
      </c>
      <c r="B1159">
        <v>1.0197000000000001</v>
      </c>
      <c r="D1159" s="58">
        <v>41432</v>
      </c>
      <c r="E1159">
        <v>0.75656000000000001</v>
      </c>
      <c r="G1159" s="58">
        <v>41432</v>
      </c>
      <c r="H1159">
        <v>1.34795</v>
      </c>
    </row>
    <row r="1160" spans="1:8">
      <c r="A1160" s="58">
        <v>41435</v>
      </c>
      <c r="B1160">
        <v>1.0194000000000001</v>
      </c>
      <c r="D1160" s="58">
        <v>41435</v>
      </c>
      <c r="E1160">
        <v>0.75431000000000004</v>
      </c>
      <c r="G1160" s="58">
        <v>41435</v>
      </c>
      <c r="H1160">
        <v>1.3514200000000001</v>
      </c>
    </row>
    <row r="1161" spans="1:8">
      <c r="A1161" s="58">
        <v>41436</v>
      </c>
      <c r="B1161">
        <v>1.01885</v>
      </c>
      <c r="D1161" s="58">
        <v>41436</v>
      </c>
      <c r="E1161">
        <v>0.75099000000000005</v>
      </c>
      <c r="G1161" s="58">
        <v>41436</v>
      </c>
      <c r="H1161">
        <v>1.3565499999999999</v>
      </c>
    </row>
    <row r="1162" spans="1:8">
      <c r="A1162" s="58">
        <v>41437</v>
      </c>
      <c r="B1162">
        <v>1.02125</v>
      </c>
      <c r="D1162" s="58">
        <v>41437</v>
      </c>
      <c r="E1162">
        <v>0.74977000000000005</v>
      </c>
      <c r="G1162" s="58">
        <v>41437</v>
      </c>
      <c r="H1162">
        <v>1.362023</v>
      </c>
    </row>
    <row r="1163" spans="1:8">
      <c r="A1163" s="58">
        <v>41438</v>
      </c>
      <c r="B1163">
        <v>1.01593</v>
      </c>
      <c r="D1163" s="58">
        <v>41438</v>
      </c>
      <c r="E1163">
        <v>0.74763000000000002</v>
      </c>
      <c r="G1163" s="58">
        <v>41438</v>
      </c>
      <c r="H1163">
        <v>1.359013</v>
      </c>
    </row>
    <row r="1164" spans="1:8">
      <c r="A1164" s="58">
        <v>41439</v>
      </c>
      <c r="B1164">
        <v>1.01705</v>
      </c>
      <c r="D1164" s="58">
        <v>41439</v>
      </c>
      <c r="E1164">
        <v>0.74931999999999999</v>
      </c>
      <c r="G1164" s="58">
        <v>41439</v>
      </c>
      <c r="H1164">
        <v>1.3574250000000001</v>
      </c>
    </row>
    <row r="1165" spans="1:8">
      <c r="A1165" s="58">
        <v>41442</v>
      </c>
      <c r="B1165">
        <v>1.0185999999999999</v>
      </c>
      <c r="D1165" s="58">
        <v>41442</v>
      </c>
      <c r="E1165">
        <v>0.74814000000000003</v>
      </c>
      <c r="G1165" s="58">
        <v>41442</v>
      </c>
      <c r="H1165">
        <v>1.361532</v>
      </c>
    </row>
    <row r="1166" spans="1:8">
      <c r="A1166" s="58">
        <v>41443</v>
      </c>
      <c r="B1166">
        <v>1.0212000000000001</v>
      </c>
      <c r="D1166" s="58">
        <v>41443</v>
      </c>
      <c r="E1166">
        <v>0.74661</v>
      </c>
      <c r="G1166" s="58">
        <v>41443</v>
      </c>
      <c r="H1166">
        <v>1.3677550000000001</v>
      </c>
    </row>
    <row r="1167" spans="1:8">
      <c r="A1167" s="58">
        <v>41444</v>
      </c>
      <c r="B1167">
        <v>1.02728</v>
      </c>
      <c r="D1167" s="58">
        <v>41444</v>
      </c>
      <c r="E1167">
        <v>0.75212000000000001</v>
      </c>
      <c r="G1167" s="58">
        <v>41444</v>
      </c>
      <c r="H1167">
        <v>1.3657049999999999</v>
      </c>
    </row>
    <row r="1168" spans="1:8">
      <c r="A1168" s="58">
        <v>41445</v>
      </c>
      <c r="B1168">
        <v>1.0386500000000001</v>
      </c>
      <c r="D1168" s="58">
        <v>41445</v>
      </c>
      <c r="E1168">
        <v>0.75643000000000005</v>
      </c>
      <c r="G1168" s="58">
        <v>41445</v>
      </c>
      <c r="H1168">
        <v>1.37324</v>
      </c>
    </row>
    <row r="1169" spans="1:8">
      <c r="A1169" s="58">
        <v>41446</v>
      </c>
      <c r="B1169">
        <v>1.0457000000000001</v>
      </c>
      <c r="D1169" s="58">
        <v>41446</v>
      </c>
      <c r="E1169">
        <v>0.76214000000000004</v>
      </c>
      <c r="G1169" s="58">
        <v>41446</v>
      </c>
      <c r="H1169">
        <v>1.372115</v>
      </c>
    </row>
    <row r="1170" spans="1:8">
      <c r="A1170" s="58">
        <v>41449</v>
      </c>
      <c r="B1170">
        <v>1.0500799999999999</v>
      </c>
      <c r="D1170" s="58">
        <v>41449</v>
      </c>
      <c r="E1170">
        <v>0.76217999999999997</v>
      </c>
      <c r="G1170" s="58">
        <v>41449</v>
      </c>
      <c r="H1170">
        <v>1.377632</v>
      </c>
    </row>
    <row r="1171" spans="1:8">
      <c r="A1171" s="58">
        <v>41450</v>
      </c>
      <c r="B1171">
        <v>1.05145</v>
      </c>
      <c r="D1171" s="58">
        <v>41450</v>
      </c>
      <c r="E1171">
        <v>0.76439000000000001</v>
      </c>
      <c r="G1171" s="58">
        <v>41450</v>
      </c>
      <c r="H1171">
        <v>1.3751530000000001</v>
      </c>
    </row>
    <row r="1172" spans="1:8">
      <c r="A1172" s="58">
        <v>41451</v>
      </c>
      <c r="B1172">
        <v>1.04701</v>
      </c>
      <c r="D1172" s="58">
        <v>41451</v>
      </c>
      <c r="E1172">
        <v>0.76854</v>
      </c>
      <c r="G1172" s="58">
        <v>41451</v>
      </c>
      <c r="H1172">
        <v>1.36243</v>
      </c>
    </row>
    <row r="1173" spans="1:8">
      <c r="A1173" s="58">
        <v>41452</v>
      </c>
      <c r="B1173">
        <v>1.0477000000000001</v>
      </c>
      <c r="D1173" s="58">
        <v>41452</v>
      </c>
      <c r="E1173">
        <v>0.76702000000000004</v>
      </c>
      <c r="G1173" s="58">
        <v>41452</v>
      </c>
      <c r="H1173">
        <v>1.366125</v>
      </c>
    </row>
    <row r="1174" spans="1:8">
      <c r="A1174" s="58">
        <v>41453</v>
      </c>
      <c r="B1174">
        <v>1.0519499999999999</v>
      </c>
      <c r="D1174" s="58">
        <v>41453</v>
      </c>
      <c r="E1174">
        <v>0.76866000000000001</v>
      </c>
      <c r="G1174" s="58">
        <v>41453</v>
      </c>
      <c r="H1174">
        <v>1.3686050000000001</v>
      </c>
    </row>
    <row r="1175" spans="1:8">
      <c r="A1175" s="58">
        <v>41456</v>
      </c>
      <c r="B1175">
        <v>1.04965</v>
      </c>
      <c r="D1175" s="58">
        <v>41456</v>
      </c>
      <c r="E1175">
        <v>0.76554</v>
      </c>
      <c r="G1175" s="58">
        <v>41456</v>
      </c>
      <c r="H1175">
        <v>1.3712599999999999</v>
      </c>
    </row>
    <row r="1176" spans="1:8">
      <c r="A1176" s="58">
        <v>41457</v>
      </c>
      <c r="B1176">
        <v>1.05436</v>
      </c>
      <c r="D1176" s="58">
        <v>41457</v>
      </c>
      <c r="E1176">
        <v>0.77049000000000001</v>
      </c>
      <c r="G1176" s="58">
        <v>41457</v>
      </c>
      <c r="H1176">
        <v>1.3685499999999999</v>
      </c>
    </row>
    <row r="1177" spans="1:8">
      <c r="A1177" s="58">
        <v>41458</v>
      </c>
      <c r="B1177">
        <v>1.0505</v>
      </c>
      <c r="D1177" s="58">
        <v>41458</v>
      </c>
      <c r="E1177">
        <v>0.76863000000000004</v>
      </c>
      <c r="G1177" s="58">
        <v>41458</v>
      </c>
      <c r="H1177">
        <v>1.3666</v>
      </c>
    </row>
    <row r="1178" spans="1:8">
      <c r="A1178" s="58">
        <v>41459</v>
      </c>
      <c r="B1178">
        <v>1.0514600000000001</v>
      </c>
      <c r="D1178" s="58">
        <v>41459</v>
      </c>
      <c r="E1178">
        <v>0.77431000000000005</v>
      </c>
      <c r="G1178" s="58">
        <v>41459</v>
      </c>
      <c r="H1178">
        <v>1.357985</v>
      </c>
    </row>
    <row r="1179" spans="1:8">
      <c r="A1179" s="58">
        <v>41460</v>
      </c>
      <c r="B1179">
        <v>1.0582499999999999</v>
      </c>
      <c r="D1179" s="58">
        <v>41460</v>
      </c>
      <c r="E1179">
        <v>0.77939999999999998</v>
      </c>
      <c r="G1179" s="58">
        <v>41460</v>
      </c>
      <c r="H1179">
        <v>1.357577</v>
      </c>
    </row>
    <row r="1180" spans="1:8">
      <c r="A1180" s="58">
        <v>41463</v>
      </c>
      <c r="B1180">
        <v>1.0558000000000001</v>
      </c>
      <c r="D1180" s="58">
        <v>41463</v>
      </c>
      <c r="E1180">
        <v>0.77698</v>
      </c>
      <c r="G1180" s="58">
        <v>41463</v>
      </c>
      <c r="H1180">
        <v>1.358865</v>
      </c>
    </row>
    <row r="1181" spans="1:8">
      <c r="A1181" s="58">
        <v>41464</v>
      </c>
      <c r="B1181">
        <v>1.0526599999999999</v>
      </c>
      <c r="D1181" s="58">
        <v>41464</v>
      </c>
      <c r="E1181">
        <v>0.78241000000000005</v>
      </c>
      <c r="G1181" s="58">
        <v>41464</v>
      </c>
      <c r="H1181">
        <v>1.3454999999999999</v>
      </c>
    </row>
    <row r="1182" spans="1:8">
      <c r="A1182" s="58">
        <v>41465</v>
      </c>
      <c r="B1182">
        <v>1.0465</v>
      </c>
      <c r="D1182" s="58">
        <v>41465</v>
      </c>
      <c r="E1182">
        <v>0.77075000000000005</v>
      </c>
      <c r="G1182" s="58">
        <v>41465</v>
      </c>
      <c r="H1182">
        <v>1.358185</v>
      </c>
    </row>
    <row r="1183" spans="1:8">
      <c r="A1183" s="58">
        <v>41466</v>
      </c>
      <c r="B1183">
        <v>1.03657</v>
      </c>
      <c r="D1183" s="58">
        <v>41466</v>
      </c>
      <c r="E1183">
        <v>0.76356999999999997</v>
      </c>
      <c r="G1183" s="58">
        <v>41466</v>
      </c>
      <c r="H1183">
        <v>1.35772</v>
      </c>
    </row>
    <row r="1184" spans="1:8">
      <c r="A1184" s="58">
        <v>41467</v>
      </c>
      <c r="B1184">
        <v>1.0394600000000001</v>
      </c>
      <c r="D1184" s="58">
        <v>41467</v>
      </c>
      <c r="E1184">
        <v>0.76532</v>
      </c>
      <c r="G1184" s="58">
        <v>41467</v>
      </c>
      <c r="H1184">
        <v>1.3584499999999999</v>
      </c>
    </row>
    <row r="1185" spans="1:8">
      <c r="A1185" s="58">
        <v>41470</v>
      </c>
      <c r="B1185">
        <v>1.04274</v>
      </c>
      <c r="D1185" s="58">
        <v>41470</v>
      </c>
      <c r="E1185">
        <v>0.76551999999999998</v>
      </c>
      <c r="G1185" s="58">
        <v>41470</v>
      </c>
      <c r="H1185">
        <v>1.3620950000000001</v>
      </c>
    </row>
    <row r="1186" spans="1:8">
      <c r="A1186" s="58">
        <v>41471</v>
      </c>
      <c r="B1186">
        <v>1.03688</v>
      </c>
      <c r="D1186" s="58">
        <v>41471</v>
      </c>
      <c r="E1186">
        <v>0.75976999999999995</v>
      </c>
      <c r="G1186" s="58">
        <v>41471</v>
      </c>
      <c r="H1186">
        <v>1.364865</v>
      </c>
    </row>
    <row r="1187" spans="1:8">
      <c r="A1187" s="58">
        <v>41472</v>
      </c>
      <c r="B1187">
        <v>1.0404800000000001</v>
      </c>
      <c r="D1187" s="58">
        <v>41472</v>
      </c>
      <c r="E1187">
        <v>0.76188</v>
      </c>
      <c r="G1187" s="58">
        <v>41472</v>
      </c>
      <c r="H1187">
        <v>1.3656969999999999</v>
      </c>
    </row>
    <row r="1188" spans="1:8">
      <c r="A1188" s="58">
        <v>41473</v>
      </c>
      <c r="B1188">
        <v>1.0378499999999999</v>
      </c>
      <c r="D1188" s="58">
        <v>41473</v>
      </c>
      <c r="E1188">
        <v>0.76280999999999999</v>
      </c>
      <c r="G1188" s="58">
        <v>41473</v>
      </c>
      <c r="H1188">
        <v>1.3606199999999999</v>
      </c>
    </row>
    <row r="1189" spans="1:8">
      <c r="A1189" s="58">
        <v>41474</v>
      </c>
      <c r="B1189">
        <v>1.0367999999999999</v>
      </c>
      <c r="D1189" s="58">
        <v>41474</v>
      </c>
      <c r="E1189">
        <v>0.76088</v>
      </c>
      <c r="G1189" s="58">
        <v>41474</v>
      </c>
      <c r="H1189">
        <v>1.3626529999999999</v>
      </c>
    </row>
    <row r="1190" spans="1:8">
      <c r="A1190" s="58">
        <v>41477</v>
      </c>
      <c r="B1190">
        <v>1.03335</v>
      </c>
      <c r="D1190" s="58">
        <v>41477</v>
      </c>
      <c r="E1190">
        <v>0.75839000000000001</v>
      </c>
      <c r="G1190" s="58">
        <v>41477</v>
      </c>
      <c r="H1190">
        <v>1.362635</v>
      </c>
    </row>
    <row r="1191" spans="1:8">
      <c r="A1191" s="58">
        <v>41478</v>
      </c>
      <c r="B1191">
        <v>1.02871</v>
      </c>
      <c r="D1191" s="58">
        <v>41478</v>
      </c>
      <c r="E1191">
        <v>0.75626000000000004</v>
      </c>
      <c r="G1191" s="58">
        <v>41478</v>
      </c>
      <c r="H1191">
        <v>1.3603499999999999</v>
      </c>
    </row>
    <row r="1192" spans="1:8">
      <c r="A1192" s="58">
        <v>41479</v>
      </c>
      <c r="B1192">
        <v>1.03159</v>
      </c>
      <c r="D1192" s="58">
        <v>41479</v>
      </c>
      <c r="E1192">
        <v>0.75753000000000004</v>
      </c>
      <c r="G1192" s="58">
        <v>41479</v>
      </c>
      <c r="H1192">
        <v>1.361613</v>
      </c>
    </row>
    <row r="1193" spans="1:8">
      <c r="A1193" s="58">
        <v>41480</v>
      </c>
      <c r="B1193">
        <v>1.02796</v>
      </c>
      <c r="D1193" s="58">
        <v>41480</v>
      </c>
      <c r="E1193">
        <v>0.75319999999999998</v>
      </c>
      <c r="G1193" s="58">
        <v>41480</v>
      </c>
      <c r="H1193">
        <v>1.3649149999999999</v>
      </c>
    </row>
    <row r="1194" spans="1:8">
      <c r="A1194" s="58">
        <v>41481</v>
      </c>
      <c r="B1194">
        <v>1.0278</v>
      </c>
      <c r="D1194" s="58">
        <v>41481</v>
      </c>
      <c r="E1194">
        <v>0.75295999999999996</v>
      </c>
      <c r="G1194" s="58">
        <v>41481</v>
      </c>
      <c r="H1194">
        <v>1.3649200000000001</v>
      </c>
    </row>
    <row r="1195" spans="1:8">
      <c r="A1195" s="58">
        <v>41484</v>
      </c>
      <c r="B1195">
        <v>1.0265200000000001</v>
      </c>
      <c r="D1195" s="58">
        <v>41484</v>
      </c>
      <c r="E1195">
        <v>0.75405999999999995</v>
      </c>
      <c r="G1195" s="58">
        <v>41484</v>
      </c>
      <c r="H1195">
        <v>1.36147</v>
      </c>
    </row>
    <row r="1196" spans="1:8">
      <c r="A1196" s="58">
        <v>41485</v>
      </c>
      <c r="B1196">
        <v>1.0304500000000001</v>
      </c>
      <c r="D1196" s="58">
        <v>41485</v>
      </c>
      <c r="E1196">
        <v>0.754</v>
      </c>
      <c r="G1196" s="58">
        <v>41485</v>
      </c>
      <c r="H1196">
        <v>1.3666700000000001</v>
      </c>
    </row>
    <row r="1197" spans="1:8">
      <c r="A1197" s="58">
        <v>41486</v>
      </c>
      <c r="B1197">
        <v>1.02769</v>
      </c>
      <c r="D1197" s="58">
        <v>41486</v>
      </c>
      <c r="E1197">
        <v>0.75172000000000005</v>
      </c>
      <c r="G1197" s="58">
        <v>41486</v>
      </c>
      <c r="H1197">
        <v>1.36703</v>
      </c>
    </row>
    <row r="1198" spans="1:8">
      <c r="A1198" s="58">
        <v>41487</v>
      </c>
      <c r="B1198">
        <v>1.0346500000000001</v>
      </c>
      <c r="D1198" s="58">
        <v>41487</v>
      </c>
      <c r="E1198">
        <v>0.75712000000000002</v>
      </c>
      <c r="G1198" s="58">
        <v>41487</v>
      </c>
      <c r="H1198">
        <v>1.3665449999999999</v>
      </c>
    </row>
    <row r="1199" spans="1:8">
      <c r="A1199" s="58">
        <v>41488</v>
      </c>
      <c r="B1199">
        <v>1.03925</v>
      </c>
      <c r="D1199" s="58">
        <v>41488</v>
      </c>
      <c r="E1199">
        <v>0.75288999999999995</v>
      </c>
      <c r="G1199" s="58">
        <v>41488</v>
      </c>
      <c r="H1199">
        <v>1.379688</v>
      </c>
    </row>
    <row r="1200" spans="1:8">
      <c r="A1200" s="58">
        <v>41491</v>
      </c>
      <c r="B1200">
        <v>1.03603</v>
      </c>
      <c r="D1200" s="58">
        <v>41491</v>
      </c>
      <c r="E1200">
        <v>0.75424000000000002</v>
      </c>
      <c r="G1200" s="58">
        <v>41491</v>
      </c>
      <c r="H1200">
        <v>1.3736299999999999</v>
      </c>
    </row>
    <row r="1201" spans="1:8">
      <c r="A1201" s="58">
        <v>41492</v>
      </c>
      <c r="B1201">
        <v>1.03765</v>
      </c>
      <c r="D1201" s="58">
        <v>41492</v>
      </c>
      <c r="E1201">
        <v>0.75160000000000005</v>
      </c>
      <c r="G1201" s="58">
        <v>41492</v>
      </c>
      <c r="H1201">
        <v>1.380563</v>
      </c>
    </row>
    <row r="1202" spans="1:8">
      <c r="A1202" s="58">
        <v>41493</v>
      </c>
      <c r="B1202">
        <v>1.04234</v>
      </c>
      <c r="D1202" s="58">
        <v>41493</v>
      </c>
      <c r="E1202">
        <v>0.74983</v>
      </c>
      <c r="G1202" s="58">
        <v>41493</v>
      </c>
      <c r="H1202">
        <v>1.39015</v>
      </c>
    </row>
    <row r="1203" spans="1:8">
      <c r="A1203" s="58">
        <v>41494</v>
      </c>
      <c r="B1203">
        <v>1.0328299999999999</v>
      </c>
      <c r="D1203" s="58">
        <v>41494</v>
      </c>
      <c r="E1203">
        <v>0.74726000000000004</v>
      </c>
      <c r="G1203" s="58">
        <v>41494</v>
      </c>
      <c r="H1203">
        <v>1.382098</v>
      </c>
    </row>
    <row r="1204" spans="1:8">
      <c r="A1204" s="58">
        <v>41495</v>
      </c>
      <c r="B1204">
        <v>1.02885</v>
      </c>
      <c r="D1204" s="58">
        <v>41495</v>
      </c>
      <c r="E1204">
        <v>0.74948000000000004</v>
      </c>
      <c r="G1204" s="58">
        <v>41495</v>
      </c>
      <c r="H1204">
        <v>1.3727100000000001</v>
      </c>
    </row>
    <row r="1205" spans="1:8">
      <c r="A1205" s="58">
        <v>41498</v>
      </c>
      <c r="B1205">
        <v>1.0307299999999999</v>
      </c>
      <c r="D1205" s="58">
        <v>41498</v>
      </c>
      <c r="E1205">
        <v>0.75187999999999999</v>
      </c>
      <c r="G1205" s="58">
        <v>41498</v>
      </c>
      <c r="H1205">
        <v>1.37086</v>
      </c>
    </row>
    <row r="1206" spans="1:8">
      <c r="A1206" s="58">
        <v>41499</v>
      </c>
      <c r="B1206">
        <v>1.0343199999999999</v>
      </c>
      <c r="D1206" s="58">
        <v>41499</v>
      </c>
      <c r="E1206">
        <v>0.75402000000000002</v>
      </c>
      <c r="G1206" s="58">
        <v>41499</v>
      </c>
      <c r="H1206">
        <v>1.371875</v>
      </c>
    </row>
    <row r="1207" spans="1:8">
      <c r="A1207" s="58">
        <v>41500</v>
      </c>
      <c r="B1207">
        <v>1.03423</v>
      </c>
      <c r="D1207" s="58">
        <v>41500</v>
      </c>
      <c r="E1207">
        <v>0.75441999999999998</v>
      </c>
      <c r="G1207" s="58">
        <v>41500</v>
      </c>
      <c r="H1207">
        <v>1.3708929999999999</v>
      </c>
    </row>
    <row r="1208" spans="1:8">
      <c r="A1208" s="58">
        <v>41501</v>
      </c>
      <c r="B1208">
        <v>1.03064</v>
      </c>
      <c r="D1208" s="58">
        <v>41501</v>
      </c>
      <c r="E1208">
        <v>0.74936999999999998</v>
      </c>
      <c r="G1208" s="58">
        <v>41501</v>
      </c>
      <c r="H1208">
        <v>1.3756630000000001</v>
      </c>
    </row>
    <row r="1209" spans="1:8">
      <c r="A1209" s="58">
        <v>41502</v>
      </c>
      <c r="B1209">
        <v>1.0336099999999999</v>
      </c>
      <c r="D1209" s="58">
        <v>41502</v>
      </c>
      <c r="E1209">
        <v>0.75031000000000003</v>
      </c>
      <c r="G1209" s="58">
        <v>41502</v>
      </c>
      <c r="H1209">
        <v>1.37774</v>
      </c>
    </row>
    <row r="1210" spans="1:8">
      <c r="A1210" s="58">
        <v>41505</v>
      </c>
      <c r="B1210">
        <v>1.03454</v>
      </c>
      <c r="D1210" s="58">
        <v>41505</v>
      </c>
      <c r="E1210">
        <v>0.74990000000000001</v>
      </c>
      <c r="G1210" s="58">
        <v>41505</v>
      </c>
      <c r="H1210">
        <v>1.3795500000000001</v>
      </c>
    </row>
    <row r="1211" spans="1:8">
      <c r="A1211" s="58">
        <v>41506</v>
      </c>
      <c r="B1211">
        <v>1.0391600000000001</v>
      </c>
      <c r="D1211" s="58">
        <v>41506</v>
      </c>
      <c r="E1211">
        <v>0.74534999999999996</v>
      </c>
      <c r="G1211" s="58">
        <v>41506</v>
      </c>
      <c r="H1211">
        <v>1.394315</v>
      </c>
    </row>
    <row r="1212" spans="1:8">
      <c r="A1212" s="58">
        <v>41507</v>
      </c>
      <c r="B1212">
        <v>1.0474000000000001</v>
      </c>
      <c r="D1212" s="58">
        <v>41507</v>
      </c>
      <c r="E1212">
        <v>0.74870000000000003</v>
      </c>
      <c r="G1212" s="58">
        <v>41507</v>
      </c>
      <c r="H1212">
        <v>1.3988080000000001</v>
      </c>
    </row>
    <row r="1213" spans="1:8">
      <c r="A1213" s="58">
        <v>41508</v>
      </c>
      <c r="B1213">
        <v>1.05155</v>
      </c>
      <c r="D1213" s="58">
        <v>41508</v>
      </c>
      <c r="E1213">
        <v>0.74870000000000003</v>
      </c>
      <c r="G1213" s="58">
        <v>41508</v>
      </c>
      <c r="H1213">
        <v>1.4045749999999999</v>
      </c>
    </row>
    <row r="1214" spans="1:8">
      <c r="A1214" s="58">
        <v>41509</v>
      </c>
      <c r="B1214">
        <v>1.04956</v>
      </c>
      <c r="D1214" s="58">
        <v>41509</v>
      </c>
      <c r="E1214">
        <v>0.74733000000000005</v>
      </c>
      <c r="G1214" s="58">
        <v>41509</v>
      </c>
      <c r="H1214">
        <v>1.4048080000000001</v>
      </c>
    </row>
    <row r="1215" spans="1:8">
      <c r="A1215" s="58">
        <v>41512</v>
      </c>
      <c r="B1215">
        <v>1.0500499999999999</v>
      </c>
      <c r="D1215" s="58">
        <v>41512</v>
      </c>
      <c r="E1215">
        <v>0.74799000000000004</v>
      </c>
      <c r="G1215" s="58">
        <v>41512</v>
      </c>
      <c r="H1215">
        <v>1.403788</v>
      </c>
    </row>
    <row r="1216" spans="1:8">
      <c r="A1216" s="58">
        <v>41513</v>
      </c>
      <c r="B1216">
        <v>1.04745</v>
      </c>
      <c r="D1216" s="58">
        <v>41513</v>
      </c>
      <c r="E1216">
        <v>0.74668000000000001</v>
      </c>
      <c r="G1216" s="58">
        <v>41513</v>
      </c>
      <c r="H1216">
        <v>1.4028780000000001</v>
      </c>
    </row>
    <row r="1217" spans="1:8">
      <c r="A1217" s="58">
        <v>41514</v>
      </c>
      <c r="B1217">
        <v>1.0486500000000001</v>
      </c>
      <c r="D1217" s="58">
        <v>41514</v>
      </c>
      <c r="E1217">
        <v>0.74966999999999995</v>
      </c>
      <c r="G1217" s="58">
        <v>41514</v>
      </c>
      <c r="H1217">
        <v>1.3988700000000001</v>
      </c>
    </row>
    <row r="1218" spans="1:8">
      <c r="A1218" s="58">
        <v>41515</v>
      </c>
      <c r="B1218">
        <v>1.05321</v>
      </c>
      <c r="D1218" s="58">
        <v>41515</v>
      </c>
      <c r="E1218">
        <v>0.75522999999999996</v>
      </c>
      <c r="G1218" s="58">
        <v>41515</v>
      </c>
      <c r="H1218">
        <v>1.3947970000000001</v>
      </c>
    </row>
    <row r="1219" spans="1:8">
      <c r="A1219" s="58">
        <v>41516</v>
      </c>
      <c r="B1219">
        <v>1.0537399999999999</v>
      </c>
      <c r="D1219" s="58">
        <v>41516</v>
      </c>
      <c r="E1219">
        <v>0.75636999999999999</v>
      </c>
      <c r="G1219" s="58">
        <v>41516</v>
      </c>
      <c r="H1219">
        <v>1.393205</v>
      </c>
    </row>
    <row r="1220" spans="1:8">
      <c r="A1220" s="58">
        <v>41519</v>
      </c>
      <c r="B1220">
        <v>1.0543899999999999</v>
      </c>
      <c r="D1220" s="58">
        <v>41519</v>
      </c>
      <c r="E1220">
        <v>0.75795999999999997</v>
      </c>
      <c r="G1220" s="58">
        <v>41519</v>
      </c>
      <c r="H1220">
        <v>1.3913899999999999</v>
      </c>
    </row>
    <row r="1221" spans="1:8">
      <c r="A1221" s="58">
        <v>41520</v>
      </c>
      <c r="B1221">
        <v>1.05345</v>
      </c>
      <c r="D1221" s="58">
        <v>41520</v>
      </c>
      <c r="E1221">
        <v>0.75931000000000004</v>
      </c>
      <c r="G1221" s="58">
        <v>41520</v>
      </c>
      <c r="H1221">
        <v>1.3874850000000001</v>
      </c>
    </row>
    <row r="1222" spans="1:8">
      <c r="A1222" s="58">
        <v>41521</v>
      </c>
      <c r="B1222">
        <v>1.0496000000000001</v>
      </c>
      <c r="D1222" s="58">
        <v>41521</v>
      </c>
      <c r="E1222">
        <v>0.75714999999999999</v>
      </c>
      <c r="G1222" s="58">
        <v>41521</v>
      </c>
      <c r="H1222">
        <v>1.3862650000000001</v>
      </c>
    </row>
    <row r="1223" spans="1:8">
      <c r="A1223" s="58">
        <v>41522</v>
      </c>
      <c r="B1223">
        <v>1.0504899999999999</v>
      </c>
      <c r="D1223" s="58">
        <v>41522</v>
      </c>
      <c r="E1223">
        <v>0.76217999999999997</v>
      </c>
      <c r="G1223" s="58">
        <v>41522</v>
      </c>
      <c r="H1223">
        <v>1.378368</v>
      </c>
    </row>
    <row r="1224" spans="1:8">
      <c r="A1224" s="58">
        <v>41523</v>
      </c>
      <c r="B1224">
        <v>1.0404500000000001</v>
      </c>
      <c r="D1224" s="58">
        <v>41523</v>
      </c>
      <c r="E1224">
        <v>0.75892000000000004</v>
      </c>
      <c r="G1224" s="58">
        <v>41523</v>
      </c>
      <c r="H1224">
        <v>1.3713500000000001</v>
      </c>
    </row>
    <row r="1225" spans="1:8">
      <c r="A1225" s="58">
        <v>41526</v>
      </c>
      <c r="B1225">
        <v>1.03694</v>
      </c>
      <c r="D1225" s="58">
        <v>41526</v>
      </c>
      <c r="E1225">
        <v>0.75444</v>
      </c>
      <c r="G1225" s="58">
        <v>41526</v>
      </c>
      <c r="H1225">
        <v>1.37456</v>
      </c>
    </row>
    <row r="1226" spans="1:8">
      <c r="A1226" s="58">
        <v>41527</v>
      </c>
      <c r="B1226">
        <v>1.0348999999999999</v>
      </c>
      <c r="D1226" s="58">
        <v>41527</v>
      </c>
      <c r="E1226">
        <v>0.75370999999999999</v>
      </c>
      <c r="G1226" s="58">
        <v>41527</v>
      </c>
      <c r="H1226">
        <v>1.373165</v>
      </c>
    </row>
    <row r="1227" spans="1:8">
      <c r="A1227" s="58">
        <v>41528</v>
      </c>
      <c r="B1227">
        <v>1.0319400000000001</v>
      </c>
      <c r="D1227" s="58">
        <v>41528</v>
      </c>
      <c r="E1227">
        <v>0.75122999999999995</v>
      </c>
      <c r="G1227" s="58">
        <v>41528</v>
      </c>
      <c r="H1227">
        <v>1.3735629999999999</v>
      </c>
    </row>
    <row r="1228" spans="1:8">
      <c r="A1228" s="58">
        <v>41529</v>
      </c>
      <c r="B1228">
        <v>1.03226</v>
      </c>
      <c r="D1228" s="58">
        <v>41529</v>
      </c>
      <c r="E1228">
        <v>0.75195999999999996</v>
      </c>
      <c r="G1228" s="58">
        <v>41529</v>
      </c>
      <c r="H1228">
        <v>1.372908</v>
      </c>
    </row>
    <row r="1229" spans="1:8">
      <c r="A1229" s="58">
        <v>41530</v>
      </c>
      <c r="B1229">
        <v>1.0350999999999999</v>
      </c>
      <c r="D1229" s="58">
        <v>41530</v>
      </c>
      <c r="E1229">
        <v>0.75207000000000002</v>
      </c>
      <c r="G1229" s="58">
        <v>41530</v>
      </c>
      <c r="H1229">
        <v>1.3761350000000001</v>
      </c>
    </row>
    <row r="1230" spans="1:8">
      <c r="A1230" s="58">
        <v>41533</v>
      </c>
      <c r="B1230">
        <v>1.03244</v>
      </c>
      <c r="D1230" s="58">
        <v>41533</v>
      </c>
      <c r="E1230">
        <v>0.74995999999999996</v>
      </c>
      <c r="G1230" s="58">
        <v>41533</v>
      </c>
      <c r="H1230">
        <v>1.3766700000000001</v>
      </c>
    </row>
    <row r="1231" spans="1:8">
      <c r="A1231" s="58">
        <v>41534</v>
      </c>
      <c r="B1231">
        <v>1.0295700000000001</v>
      </c>
      <c r="D1231" s="58">
        <v>41534</v>
      </c>
      <c r="E1231">
        <v>0.74853999999999998</v>
      </c>
      <c r="G1231" s="58">
        <v>41534</v>
      </c>
      <c r="H1231">
        <v>1.3754599999999999</v>
      </c>
    </row>
    <row r="1232" spans="1:8">
      <c r="A1232" s="58">
        <v>41535</v>
      </c>
      <c r="B1232">
        <v>1.0220199999999999</v>
      </c>
      <c r="D1232" s="58">
        <v>41535</v>
      </c>
      <c r="E1232">
        <v>0.73950000000000005</v>
      </c>
      <c r="G1232" s="58">
        <v>41535</v>
      </c>
      <c r="H1232">
        <v>1.3820000000000001</v>
      </c>
    </row>
    <row r="1233" spans="1:8">
      <c r="A1233" s="58">
        <v>41536</v>
      </c>
      <c r="B1233">
        <v>1.0264500000000001</v>
      </c>
      <c r="D1233" s="58">
        <v>41536</v>
      </c>
      <c r="E1233">
        <v>0.73912999999999995</v>
      </c>
      <c r="G1233" s="58">
        <v>41536</v>
      </c>
      <c r="H1233">
        <v>1.3888499999999999</v>
      </c>
    </row>
    <row r="1234" spans="1:8">
      <c r="A1234" s="58">
        <v>41537</v>
      </c>
      <c r="B1234">
        <v>1.0304</v>
      </c>
      <c r="D1234" s="58">
        <v>41537</v>
      </c>
      <c r="E1234">
        <v>0.73951</v>
      </c>
      <c r="G1234" s="58">
        <v>41537</v>
      </c>
      <c r="H1234">
        <v>1.393645</v>
      </c>
    </row>
    <row r="1235" spans="1:8">
      <c r="A1235" s="58">
        <v>41540</v>
      </c>
      <c r="B1235">
        <v>1.0284</v>
      </c>
      <c r="D1235" s="58">
        <v>41540</v>
      </c>
      <c r="E1235">
        <v>0.74112</v>
      </c>
      <c r="G1235" s="58">
        <v>41540</v>
      </c>
      <c r="H1235">
        <v>1.3876550000000001</v>
      </c>
    </row>
    <row r="1236" spans="1:8">
      <c r="A1236" s="58">
        <v>41541</v>
      </c>
      <c r="B1236">
        <v>1.0300499999999999</v>
      </c>
      <c r="D1236" s="58">
        <v>41541</v>
      </c>
      <c r="E1236">
        <v>0.74221999999999999</v>
      </c>
      <c r="G1236" s="58">
        <v>41541</v>
      </c>
      <c r="H1236">
        <v>1.3878699999999999</v>
      </c>
    </row>
    <row r="1237" spans="1:8">
      <c r="A1237" s="58">
        <v>41542</v>
      </c>
      <c r="B1237">
        <v>1.03135</v>
      </c>
      <c r="D1237" s="58">
        <v>41542</v>
      </c>
      <c r="E1237">
        <v>0.73933000000000004</v>
      </c>
      <c r="G1237" s="58">
        <v>41542</v>
      </c>
      <c r="H1237">
        <v>1.3950549999999999</v>
      </c>
    </row>
    <row r="1238" spans="1:8">
      <c r="A1238" s="58">
        <v>41543</v>
      </c>
      <c r="B1238">
        <v>1.03095</v>
      </c>
      <c r="D1238" s="58">
        <v>41543</v>
      </c>
      <c r="E1238">
        <v>0.74141999999999997</v>
      </c>
      <c r="G1238" s="58">
        <v>41543</v>
      </c>
      <c r="H1238">
        <v>1.390695</v>
      </c>
    </row>
    <row r="1239" spans="1:8">
      <c r="A1239" s="58">
        <v>41544</v>
      </c>
      <c r="B1239">
        <v>1.0306500000000001</v>
      </c>
      <c r="D1239" s="58">
        <v>41544</v>
      </c>
      <c r="E1239">
        <v>0.73956999999999995</v>
      </c>
      <c r="G1239" s="58">
        <v>41544</v>
      </c>
      <c r="H1239">
        <v>1.3935949999999999</v>
      </c>
    </row>
    <row r="1240" spans="1:8">
      <c r="A1240" s="58">
        <v>41547</v>
      </c>
      <c r="B1240">
        <v>1.0308900000000001</v>
      </c>
      <c r="D1240" s="58">
        <v>41547</v>
      </c>
      <c r="E1240">
        <v>0.73934</v>
      </c>
      <c r="G1240" s="58">
        <v>41547</v>
      </c>
      <c r="H1240">
        <v>1.3944429999999999</v>
      </c>
    </row>
    <row r="1241" spans="1:8">
      <c r="A1241" s="58">
        <v>41548</v>
      </c>
      <c r="B1241">
        <v>1.0322499999999999</v>
      </c>
      <c r="D1241" s="58">
        <v>41548</v>
      </c>
      <c r="E1241">
        <v>0.73931999999999998</v>
      </c>
      <c r="G1241" s="58">
        <v>41548</v>
      </c>
      <c r="H1241">
        <v>1.3963000000000001</v>
      </c>
    </row>
    <row r="1242" spans="1:8">
      <c r="A1242" s="58">
        <v>41549</v>
      </c>
      <c r="B1242">
        <v>1.03365</v>
      </c>
      <c r="D1242" s="58">
        <v>41549</v>
      </c>
      <c r="E1242">
        <v>0.73646</v>
      </c>
      <c r="G1242" s="58">
        <v>41549</v>
      </c>
      <c r="H1242">
        <v>1.4036150000000001</v>
      </c>
    </row>
    <row r="1243" spans="1:8">
      <c r="A1243" s="58">
        <v>41550</v>
      </c>
      <c r="B1243">
        <v>1.03332</v>
      </c>
      <c r="D1243" s="58">
        <v>41550</v>
      </c>
      <c r="E1243">
        <v>0.73431000000000002</v>
      </c>
      <c r="G1243" s="58">
        <v>41550</v>
      </c>
      <c r="H1243">
        <v>1.4073249999999999</v>
      </c>
    </row>
    <row r="1244" spans="1:8">
      <c r="A1244" s="58">
        <v>41551</v>
      </c>
      <c r="B1244">
        <v>1.0294099999999999</v>
      </c>
      <c r="D1244" s="58">
        <v>41551</v>
      </c>
      <c r="E1244">
        <v>0.73780000000000001</v>
      </c>
      <c r="G1244" s="58">
        <v>41551</v>
      </c>
      <c r="H1244">
        <v>1.3955850000000001</v>
      </c>
    </row>
    <row r="1245" spans="1:8">
      <c r="A1245" s="58">
        <v>41554</v>
      </c>
      <c r="B1245">
        <v>1.03125</v>
      </c>
      <c r="D1245" s="58">
        <v>41554</v>
      </c>
      <c r="E1245">
        <v>0.73628000000000005</v>
      </c>
      <c r="G1245" s="58">
        <v>41554</v>
      </c>
      <c r="H1245">
        <v>1.400595</v>
      </c>
    </row>
    <row r="1246" spans="1:8">
      <c r="A1246" s="58">
        <v>41555</v>
      </c>
      <c r="B1246">
        <v>1.03681</v>
      </c>
      <c r="D1246" s="58">
        <v>41555</v>
      </c>
      <c r="E1246">
        <v>0.73673</v>
      </c>
      <c r="G1246" s="58">
        <v>41555</v>
      </c>
      <c r="H1246">
        <v>1.40737</v>
      </c>
    </row>
    <row r="1247" spans="1:8">
      <c r="A1247" s="58">
        <v>41556</v>
      </c>
      <c r="B1247">
        <v>1.0394000000000001</v>
      </c>
      <c r="D1247" s="58">
        <v>41556</v>
      </c>
      <c r="E1247">
        <v>0.73951999999999996</v>
      </c>
      <c r="G1247" s="58">
        <v>41556</v>
      </c>
      <c r="H1247">
        <v>1.405743</v>
      </c>
    </row>
    <row r="1248" spans="1:8">
      <c r="A1248" s="58">
        <v>41557</v>
      </c>
      <c r="B1248">
        <v>1.0398499999999999</v>
      </c>
      <c r="D1248" s="58">
        <v>41557</v>
      </c>
      <c r="E1248">
        <v>0.73963999999999996</v>
      </c>
      <c r="G1248" s="58">
        <v>41557</v>
      </c>
      <c r="H1248">
        <v>1.4060000000000001</v>
      </c>
    </row>
    <row r="1249" spans="1:8">
      <c r="A1249" s="58">
        <v>41558</v>
      </c>
      <c r="B1249">
        <v>1.0348999999999999</v>
      </c>
      <c r="D1249" s="58">
        <v>41558</v>
      </c>
      <c r="E1249">
        <v>0.73841000000000001</v>
      </c>
      <c r="G1249" s="58">
        <v>41558</v>
      </c>
      <c r="H1249">
        <v>1.4016999999999999</v>
      </c>
    </row>
    <row r="1250" spans="1:8">
      <c r="A1250" s="58">
        <v>41561</v>
      </c>
      <c r="B1250">
        <v>1.0354000000000001</v>
      </c>
      <c r="D1250" s="58">
        <v>41561</v>
      </c>
      <c r="E1250">
        <v>0.73746</v>
      </c>
      <c r="G1250" s="58">
        <v>41561</v>
      </c>
      <c r="H1250">
        <v>1.4041299999999999</v>
      </c>
    </row>
    <row r="1251" spans="1:8">
      <c r="A1251" s="58">
        <v>41562</v>
      </c>
      <c r="B1251">
        <v>1.03834</v>
      </c>
      <c r="D1251" s="58">
        <v>41562</v>
      </c>
      <c r="E1251">
        <v>0.73939999999999995</v>
      </c>
      <c r="G1251" s="58">
        <v>41562</v>
      </c>
      <c r="H1251">
        <v>1.404245</v>
      </c>
    </row>
    <row r="1252" spans="1:8">
      <c r="A1252" s="58">
        <v>41563</v>
      </c>
      <c r="B1252">
        <v>1.0327500000000001</v>
      </c>
      <c r="D1252" s="58">
        <v>41563</v>
      </c>
      <c r="E1252">
        <v>0.7389</v>
      </c>
      <c r="G1252" s="58">
        <v>41563</v>
      </c>
      <c r="H1252">
        <v>1.397745</v>
      </c>
    </row>
    <row r="1253" spans="1:8">
      <c r="A1253" s="58">
        <v>41564</v>
      </c>
      <c r="B1253">
        <v>1.02894</v>
      </c>
      <c r="D1253" s="58">
        <v>41564</v>
      </c>
      <c r="E1253">
        <v>0.73124999999999996</v>
      </c>
      <c r="G1253" s="58">
        <v>41564</v>
      </c>
      <c r="H1253">
        <v>1.40726</v>
      </c>
    </row>
    <row r="1254" spans="1:8">
      <c r="A1254" s="58">
        <v>41565</v>
      </c>
      <c r="B1254">
        <v>1.0286500000000001</v>
      </c>
      <c r="D1254" s="58">
        <v>41565</v>
      </c>
      <c r="E1254">
        <v>0.73090999999999995</v>
      </c>
      <c r="G1254" s="58">
        <v>41565</v>
      </c>
      <c r="H1254">
        <v>1.407948</v>
      </c>
    </row>
    <row r="1255" spans="1:8">
      <c r="A1255" s="58">
        <v>41568</v>
      </c>
      <c r="B1255">
        <v>1.03044</v>
      </c>
      <c r="D1255" s="58">
        <v>41568</v>
      </c>
      <c r="E1255">
        <v>0.73097999999999996</v>
      </c>
      <c r="G1255" s="58">
        <v>41568</v>
      </c>
      <c r="H1255">
        <v>1.40968</v>
      </c>
    </row>
    <row r="1256" spans="1:8">
      <c r="A1256" s="58">
        <v>41569</v>
      </c>
      <c r="B1256">
        <v>1.0285500000000001</v>
      </c>
      <c r="D1256" s="58">
        <v>41569</v>
      </c>
      <c r="E1256">
        <v>0.72560999999999998</v>
      </c>
      <c r="G1256" s="58">
        <v>41569</v>
      </c>
      <c r="H1256">
        <v>1.4175629999999999</v>
      </c>
    </row>
    <row r="1257" spans="1:8">
      <c r="A1257" s="58">
        <v>41570</v>
      </c>
      <c r="B1257">
        <v>1.0382400000000001</v>
      </c>
      <c r="D1257" s="58">
        <v>41570</v>
      </c>
      <c r="E1257">
        <v>0.72592000000000001</v>
      </c>
      <c r="G1257" s="58">
        <v>41570</v>
      </c>
      <c r="H1257">
        <v>1.4303379999999999</v>
      </c>
    </row>
    <row r="1258" spans="1:8">
      <c r="A1258" s="58">
        <v>41571</v>
      </c>
      <c r="B1258">
        <v>1.0421499999999999</v>
      </c>
      <c r="D1258" s="58">
        <v>41571</v>
      </c>
      <c r="E1258">
        <v>0.72457000000000005</v>
      </c>
      <c r="G1258" s="58">
        <v>41571</v>
      </c>
      <c r="H1258">
        <v>1.43838</v>
      </c>
    </row>
    <row r="1259" spans="1:8">
      <c r="A1259" s="58">
        <v>41572</v>
      </c>
      <c r="B1259">
        <v>1.0448</v>
      </c>
      <c r="D1259" s="58">
        <v>41572</v>
      </c>
      <c r="E1259">
        <v>0.72448999999999997</v>
      </c>
      <c r="G1259" s="58">
        <v>41572</v>
      </c>
      <c r="H1259">
        <v>1.442207</v>
      </c>
    </row>
    <row r="1260" spans="1:8">
      <c r="A1260" s="58">
        <v>41575</v>
      </c>
      <c r="B1260">
        <v>1.0445500000000001</v>
      </c>
      <c r="D1260" s="58">
        <v>41575</v>
      </c>
      <c r="E1260">
        <v>0.72538999999999998</v>
      </c>
      <c r="G1260" s="58">
        <v>41575</v>
      </c>
      <c r="H1260">
        <v>1.439962</v>
      </c>
    </row>
    <row r="1261" spans="1:8">
      <c r="A1261" s="58">
        <v>41576</v>
      </c>
      <c r="B1261">
        <v>1.0468500000000001</v>
      </c>
      <c r="D1261" s="58">
        <v>41576</v>
      </c>
      <c r="E1261">
        <v>0.72753999999999996</v>
      </c>
      <c r="G1261" s="58">
        <v>41576</v>
      </c>
      <c r="H1261">
        <v>1.438963</v>
      </c>
    </row>
    <row r="1262" spans="1:8">
      <c r="A1262" s="58">
        <v>41577</v>
      </c>
      <c r="B1262">
        <v>1.0479000000000001</v>
      </c>
      <c r="D1262" s="58">
        <v>41577</v>
      </c>
      <c r="E1262">
        <v>0.72804000000000002</v>
      </c>
      <c r="G1262" s="58">
        <v>41577</v>
      </c>
      <c r="H1262">
        <v>1.4394420000000001</v>
      </c>
    </row>
    <row r="1263" spans="1:8">
      <c r="A1263" s="58">
        <v>41578</v>
      </c>
      <c r="B1263">
        <v>1.0430999999999999</v>
      </c>
      <c r="D1263" s="58">
        <v>41578</v>
      </c>
      <c r="E1263">
        <v>0.73619000000000001</v>
      </c>
      <c r="G1263" s="58">
        <v>41578</v>
      </c>
      <c r="H1263">
        <v>1.4170199999999999</v>
      </c>
    </row>
    <row r="1264" spans="1:8">
      <c r="A1264" s="58">
        <v>41579</v>
      </c>
      <c r="B1264">
        <v>1.042</v>
      </c>
      <c r="D1264" s="58">
        <v>41579</v>
      </c>
      <c r="E1264">
        <v>0.74141000000000001</v>
      </c>
      <c r="G1264" s="58">
        <v>41579</v>
      </c>
      <c r="H1264">
        <v>1.4055299999999999</v>
      </c>
    </row>
    <row r="1265" spans="1:8">
      <c r="A1265" s="58">
        <v>41582</v>
      </c>
      <c r="B1265">
        <v>1.0425</v>
      </c>
      <c r="D1265" s="58">
        <v>41582</v>
      </c>
      <c r="E1265">
        <v>0.73997999999999997</v>
      </c>
      <c r="G1265" s="58">
        <v>41582</v>
      </c>
      <c r="H1265">
        <v>1.4088449999999999</v>
      </c>
    </row>
    <row r="1266" spans="1:8">
      <c r="A1266" s="58">
        <v>41583</v>
      </c>
      <c r="B1266">
        <v>1.0456099999999999</v>
      </c>
      <c r="D1266" s="58">
        <v>41583</v>
      </c>
      <c r="E1266">
        <v>0.74214999999999998</v>
      </c>
      <c r="G1266" s="58">
        <v>41583</v>
      </c>
      <c r="H1266">
        <v>1.408895</v>
      </c>
    </row>
    <row r="1267" spans="1:8">
      <c r="A1267" s="58">
        <v>41584</v>
      </c>
      <c r="B1267">
        <v>1.0418000000000001</v>
      </c>
      <c r="D1267" s="58">
        <v>41584</v>
      </c>
      <c r="E1267">
        <v>0.74</v>
      </c>
      <c r="G1267" s="58">
        <v>41584</v>
      </c>
      <c r="H1267">
        <v>1.4078200000000001</v>
      </c>
    </row>
    <row r="1268" spans="1:8">
      <c r="A1268" s="58">
        <v>41585</v>
      </c>
      <c r="B1268">
        <v>1.0462</v>
      </c>
      <c r="D1268" s="58">
        <v>41585</v>
      </c>
      <c r="E1268">
        <v>0.74517999999999995</v>
      </c>
      <c r="G1268" s="58">
        <v>41585</v>
      </c>
      <c r="H1268">
        <v>1.4039649999999999</v>
      </c>
    </row>
    <row r="1269" spans="1:8">
      <c r="A1269" s="58">
        <v>41586</v>
      </c>
      <c r="B1269">
        <v>1.0478499999999999</v>
      </c>
      <c r="D1269" s="58">
        <v>41586</v>
      </c>
      <c r="E1269">
        <v>0.74807999999999997</v>
      </c>
      <c r="G1269" s="58">
        <v>41586</v>
      </c>
      <c r="H1269">
        <v>1.4007450000000001</v>
      </c>
    </row>
    <row r="1270" spans="1:8">
      <c r="A1270" s="58">
        <v>41589</v>
      </c>
      <c r="B1270">
        <v>1.04755</v>
      </c>
      <c r="D1270" s="58">
        <v>41589</v>
      </c>
      <c r="E1270">
        <v>0.74592000000000003</v>
      </c>
      <c r="G1270" s="58">
        <v>41589</v>
      </c>
      <c r="H1270">
        <v>1.40439</v>
      </c>
    </row>
    <row r="1271" spans="1:8">
      <c r="A1271" s="58">
        <v>41590</v>
      </c>
      <c r="B1271">
        <v>1.04952</v>
      </c>
      <c r="D1271" s="58">
        <v>41590</v>
      </c>
      <c r="E1271">
        <v>0.74416000000000004</v>
      </c>
      <c r="G1271" s="58">
        <v>41590</v>
      </c>
      <c r="H1271">
        <v>1.410115</v>
      </c>
    </row>
    <row r="1272" spans="1:8">
      <c r="A1272" s="58">
        <v>41591</v>
      </c>
      <c r="B1272">
        <v>1.0457000000000001</v>
      </c>
      <c r="D1272" s="58">
        <v>41591</v>
      </c>
      <c r="E1272">
        <v>0.74153999999999998</v>
      </c>
      <c r="G1272" s="58">
        <v>41591</v>
      </c>
      <c r="H1272">
        <v>1.410223</v>
      </c>
    </row>
    <row r="1273" spans="1:8">
      <c r="A1273" s="58">
        <v>41592</v>
      </c>
      <c r="B1273">
        <v>1.0463499999999999</v>
      </c>
      <c r="D1273" s="58">
        <v>41592</v>
      </c>
      <c r="E1273">
        <v>0.74300999999999995</v>
      </c>
      <c r="G1273" s="58">
        <v>41592</v>
      </c>
      <c r="H1273">
        <v>1.408485</v>
      </c>
    </row>
    <row r="1274" spans="1:8">
      <c r="A1274" s="58">
        <v>41593</v>
      </c>
      <c r="B1274">
        <v>1.0439000000000001</v>
      </c>
      <c r="D1274" s="58">
        <v>41593</v>
      </c>
      <c r="E1274">
        <v>0.74099999999999999</v>
      </c>
      <c r="G1274" s="58">
        <v>41593</v>
      </c>
      <c r="H1274">
        <v>1.408927</v>
      </c>
    </row>
    <row r="1275" spans="1:8">
      <c r="A1275" s="58">
        <v>41596</v>
      </c>
      <c r="B1275">
        <v>1.0428500000000001</v>
      </c>
      <c r="D1275" s="58">
        <v>41596</v>
      </c>
      <c r="E1275">
        <v>0.74043999999999999</v>
      </c>
      <c r="G1275" s="58">
        <v>41596</v>
      </c>
      <c r="H1275">
        <v>1.40849</v>
      </c>
    </row>
    <row r="1276" spans="1:8">
      <c r="A1276" s="58">
        <v>41597</v>
      </c>
      <c r="B1276">
        <v>1.04694</v>
      </c>
      <c r="D1276" s="58">
        <v>41597</v>
      </c>
      <c r="E1276">
        <v>0.73863999999999996</v>
      </c>
      <c r="G1276" s="58">
        <v>41597</v>
      </c>
      <c r="H1276">
        <v>1.4174249999999999</v>
      </c>
    </row>
    <row r="1277" spans="1:8">
      <c r="A1277" s="58">
        <v>41598</v>
      </c>
      <c r="B1277">
        <v>1.04531</v>
      </c>
      <c r="D1277" s="58">
        <v>41598</v>
      </c>
      <c r="E1277">
        <v>0.74411000000000005</v>
      </c>
      <c r="G1277" s="58">
        <v>41598</v>
      </c>
      <c r="H1277">
        <v>1.4047069999999999</v>
      </c>
    </row>
    <row r="1278" spans="1:8">
      <c r="A1278" s="58">
        <v>41599</v>
      </c>
      <c r="B1278">
        <v>1.0517000000000001</v>
      </c>
      <c r="D1278" s="58">
        <v>41599</v>
      </c>
      <c r="E1278">
        <v>0.74177000000000004</v>
      </c>
      <c r="G1278" s="58">
        <v>41599</v>
      </c>
      <c r="H1278">
        <v>1.4179999999999999</v>
      </c>
    </row>
    <row r="1279" spans="1:8">
      <c r="A1279" s="58">
        <v>41600</v>
      </c>
      <c r="B1279">
        <v>1.0514000000000001</v>
      </c>
      <c r="D1279" s="58">
        <v>41600</v>
      </c>
      <c r="E1279">
        <v>0.73765999999999998</v>
      </c>
      <c r="G1279" s="58">
        <v>41600</v>
      </c>
      <c r="H1279">
        <v>1.4255279999999999</v>
      </c>
    </row>
    <row r="1280" spans="1:8">
      <c r="A1280" s="58">
        <v>41603</v>
      </c>
      <c r="B1280">
        <v>1.0542499999999999</v>
      </c>
      <c r="D1280" s="58">
        <v>41603</v>
      </c>
      <c r="E1280">
        <v>0.73980000000000001</v>
      </c>
      <c r="G1280" s="58">
        <v>41603</v>
      </c>
      <c r="H1280">
        <v>1.4250750000000001</v>
      </c>
    </row>
    <row r="1281" spans="1:8">
      <c r="A1281" s="58">
        <v>41604</v>
      </c>
      <c r="B1281">
        <v>1.0541400000000001</v>
      </c>
      <c r="D1281" s="58">
        <v>41604</v>
      </c>
      <c r="E1281">
        <v>0.73670999999999998</v>
      </c>
      <c r="G1281" s="58">
        <v>41604</v>
      </c>
      <c r="H1281">
        <v>1.4307650000000001</v>
      </c>
    </row>
    <row r="1282" spans="1:8">
      <c r="A1282" s="58">
        <v>41605</v>
      </c>
      <c r="B1282">
        <v>1.0594999999999999</v>
      </c>
      <c r="D1282" s="58">
        <v>41605</v>
      </c>
      <c r="E1282">
        <v>0.73643000000000003</v>
      </c>
      <c r="G1282" s="58">
        <v>41605</v>
      </c>
      <c r="H1282">
        <v>1.438725</v>
      </c>
    </row>
    <row r="1283" spans="1:8">
      <c r="A1283" s="58">
        <v>41606</v>
      </c>
      <c r="B1283">
        <v>1.0581</v>
      </c>
      <c r="D1283" s="58">
        <v>41606</v>
      </c>
      <c r="E1283">
        <v>0.73502000000000001</v>
      </c>
      <c r="G1283" s="58">
        <v>41606</v>
      </c>
      <c r="H1283">
        <v>1.4397850000000001</v>
      </c>
    </row>
    <row r="1284" spans="1:8">
      <c r="A1284" s="58">
        <v>41607</v>
      </c>
      <c r="B1284">
        <v>1.0613999999999999</v>
      </c>
      <c r="D1284" s="58">
        <v>41607</v>
      </c>
      <c r="E1284">
        <v>0.73575000000000002</v>
      </c>
      <c r="G1284" s="58">
        <v>41607</v>
      </c>
      <c r="H1284">
        <v>1.4425729999999999</v>
      </c>
    </row>
    <row r="1285" spans="1:8">
      <c r="A1285" s="58">
        <v>41610</v>
      </c>
      <c r="B1285">
        <v>1.0644</v>
      </c>
      <c r="D1285" s="58">
        <v>41610</v>
      </c>
      <c r="E1285">
        <v>0.73846000000000001</v>
      </c>
      <c r="G1285" s="58">
        <v>41610</v>
      </c>
      <c r="H1285">
        <v>1.4414449999999999</v>
      </c>
    </row>
    <row r="1286" spans="1:8">
      <c r="A1286" s="58">
        <v>41611</v>
      </c>
      <c r="B1286">
        <v>1.0649</v>
      </c>
      <c r="D1286" s="58">
        <v>41611</v>
      </c>
      <c r="E1286">
        <v>0.73585</v>
      </c>
      <c r="G1286" s="58">
        <v>41611</v>
      </c>
      <c r="H1286">
        <v>1.4471149999999999</v>
      </c>
    </row>
    <row r="1287" spans="1:8">
      <c r="A1287" s="58">
        <v>41612</v>
      </c>
      <c r="B1287">
        <v>1.0683499999999999</v>
      </c>
      <c r="D1287" s="58">
        <v>41612</v>
      </c>
      <c r="E1287">
        <v>0.73565000000000003</v>
      </c>
      <c r="G1287" s="58">
        <v>41612</v>
      </c>
      <c r="H1287">
        <v>1.452215</v>
      </c>
    </row>
    <row r="1288" spans="1:8">
      <c r="A1288" s="58">
        <v>41613</v>
      </c>
      <c r="B1288">
        <v>1.0653900000000001</v>
      </c>
      <c r="D1288" s="58">
        <v>41613</v>
      </c>
      <c r="E1288">
        <v>0.73168999999999995</v>
      </c>
      <c r="G1288" s="58">
        <v>41613</v>
      </c>
      <c r="H1288">
        <v>1.4561299999999999</v>
      </c>
    </row>
    <row r="1289" spans="1:8">
      <c r="A1289" s="58">
        <v>41614</v>
      </c>
      <c r="B1289">
        <v>1.06395</v>
      </c>
      <c r="D1289" s="58">
        <v>41614</v>
      </c>
      <c r="E1289">
        <v>0.72951999999999995</v>
      </c>
      <c r="G1289" s="58">
        <v>41614</v>
      </c>
      <c r="H1289">
        <v>1.45825</v>
      </c>
    </row>
    <row r="1290" spans="1:8">
      <c r="A1290" s="58">
        <v>41617</v>
      </c>
      <c r="B1290">
        <v>1.0626599999999999</v>
      </c>
      <c r="D1290" s="58">
        <v>41617</v>
      </c>
      <c r="E1290">
        <v>0.72782000000000002</v>
      </c>
      <c r="G1290" s="58">
        <v>41617</v>
      </c>
      <c r="H1290">
        <v>1.4600500000000001</v>
      </c>
    </row>
    <row r="1291" spans="1:8">
      <c r="A1291" s="58">
        <v>41618</v>
      </c>
      <c r="B1291">
        <v>1.06026</v>
      </c>
      <c r="D1291" s="58">
        <v>41618</v>
      </c>
      <c r="E1291">
        <v>0.72670000000000001</v>
      </c>
      <c r="G1291" s="58">
        <v>41618</v>
      </c>
      <c r="H1291">
        <v>1.459058</v>
      </c>
    </row>
    <row r="1292" spans="1:8">
      <c r="A1292" s="58">
        <v>41619</v>
      </c>
      <c r="B1292">
        <v>1.05904</v>
      </c>
      <c r="D1292" s="58">
        <v>41619</v>
      </c>
      <c r="E1292">
        <v>0.72540000000000004</v>
      </c>
      <c r="G1292" s="58">
        <v>41619</v>
      </c>
      <c r="H1292">
        <v>1.4600150000000001</v>
      </c>
    </row>
    <row r="1293" spans="1:8">
      <c r="A1293" s="58">
        <v>41620</v>
      </c>
      <c r="B1293">
        <v>1.06395</v>
      </c>
      <c r="D1293" s="58">
        <v>41620</v>
      </c>
      <c r="E1293">
        <v>0.72714999999999996</v>
      </c>
      <c r="G1293" s="58">
        <v>41620</v>
      </c>
      <c r="H1293">
        <v>1.46336</v>
      </c>
    </row>
    <row r="1294" spans="1:8">
      <c r="A1294" s="58">
        <v>41621</v>
      </c>
      <c r="B1294">
        <v>1.0585500000000001</v>
      </c>
      <c r="D1294" s="58">
        <v>41621</v>
      </c>
      <c r="E1294">
        <v>0.72774000000000005</v>
      </c>
      <c r="G1294" s="58">
        <v>41621</v>
      </c>
      <c r="H1294">
        <v>1.45461</v>
      </c>
    </row>
    <row r="1295" spans="1:8">
      <c r="A1295" s="58">
        <v>41624</v>
      </c>
      <c r="B1295">
        <v>1.0596300000000001</v>
      </c>
      <c r="D1295" s="58">
        <v>41624</v>
      </c>
      <c r="E1295">
        <v>0.72667999999999999</v>
      </c>
      <c r="G1295" s="58">
        <v>41624</v>
      </c>
      <c r="H1295">
        <v>1.4581219999999999</v>
      </c>
    </row>
    <row r="1296" spans="1:8">
      <c r="A1296" s="58">
        <v>41625</v>
      </c>
      <c r="B1296">
        <v>1.06071</v>
      </c>
      <c r="D1296" s="58">
        <v>41625</v>
      </c>
      <c r="E1296">
        <v>0.72631000000000001</v>
      </c>
      <c r="G1296" s="58">
        <v>41625</v>
      </c>
      <c r="H1296">
        <v>1.4604300000000001</v>
      </c>
    </row>
    <row r="1297" spans="1:8">
      <c r="A1297" s="58">
        <v>41626</v>
      </c>
      <c r="B1297">
        <v>1.0702499999999999</v>
      </c>
      <c r="D1297" s="58">
        <v>41626</v>
      </c>
      <c r="E1297">
        <v>0.73075999999999997</v>
      </c>
      <c r="G1297" s="58">
        <v>41626</v>
      </c>
      <c r="H1297">
        <v>1.4645600000000001</v>
      </c>
    </row>
    <row r="1298" spans="1:8">
      <c r="A1298" s="58">
        <v>41627</v>
      </c>
      <c r="B1298">
        <v>1.06637</v>
      </c>
      <c r="D1298" s="58">
        <v>41627</v>
      </c>
      <c r="E1298">
        <v>0.73199999999999998</v>
      </c>
      <c r="G1298" s="58">
        <v>41627</v>
      </c>
      <c r="H1298">
        <v>1.45689</v>
      </c>
    </row>
    <row r="1299" spans="1:8">
      <c r="A1299" s="58">
        <v>41628</v>
      </c>
      <c r="B1299">
        <v>1.0634999999999999</v>
      </c>
      <c r="D1299" s="58">
        <v>41628</v>
      </c>
      <c r="E1299">
        <v>0.73136999999999996</v>
      </c>
      <c r="G1299" s="58">
        <v>41628</v>
      </c>
      <c r="H1299">
        <v>1.4543699999999999</v>
      </c>
    </row>
    <row r="1300" spans="1:8">
      <c r="A1300" s="58">
        <v>41631</v>
      </c>
      <c r="B1300">
        <v>1.0605199999999999</v>
      </c>
      <c r="D1300" s="58">
        <v>41631</v>
      </c>
      <c r="E1300">
        <v>0.73019000000000001</v>
      </c>
      <c r="G1300" s="58">
        <v>41631</v>
      </c>
      <c r="H1300">
        <v>1.4526430000000001</v>
      </c>
    </row>
    <row r="1301" spans="1:8">
      <c r="A1301" s="58">
        <v>41632</v>
      </c>
      <c r="B1301">
        <v>1.0630999999999999</v>
      </c>
      <c r="D1301" s="58">
        <v>41632</v>
      </c>
      <c r="E1301">
        <v>0.73099999999999998</v>
      </c>
      <c r="G1301" s="58">
        <v>41632</v>
      </c>
      <c r="H1301">
        <v>1.454445</v>
      </c>
    </row>
    <row r="1302" spans="1:8">
      <c r="A1302" s="58">
        <v>41633</v>
      </c>
      <c r="B1302">
        <v>1.0629999999999999</v>
      </c>
      <c r="D1302" s="58">
        <v>41633</v>
      </c>
      <c r="E1302">
        <v>0.73099000000000003</v>
      </c>
      <c r="G1302" s="58">
        <v>41633</v>
      </c>
      <c r="H1302">
        <v>1.4542299999999999</v>
      </c>
    </row>
    <row r="1303" spans="1:8">
      <c r="A1303" s="58">
        <v>41634</v>
      </c>
      <c r="B1303">
        <v>1.0647899999999999</v>
      </c>
      <c r="D1303" s="58">
        <v>41634</v>
      </c>
      <c r="E1303">
        <v>0.73043000000000002</v>
      </c>
      <c r="G1303" s="58">
        <v>41634</v>
      </c>
      <c r="H1303">
        <v>1.457935</v>
      </c>
    </row>
    <row r="1304" spans="1:8">
      <c r="A1304" s="58">
        <v>41635</v>
      </c>
      <c r="B1304">
        <v>1.0706</v>
      </c>
      <c r="D1304" s="58">
        <v>41635</v>
      </c>
      <c r="E1304">
        <v>0.72755000000000003</v>
      </c>
      <c r="G1304" s="58">
        <v>41635</v>
      </c>
      <c r="H1304">
        <v>1.471765</v>
      </c>
    </row>
    <row r="1305" spans="1:8">
      <c r="A1305" s="58">
        <v>41638</v>
      </c>
      <c r="B1305">
        <v>1.0648500000000001</v>
      </c>
      <c r="D1305" s="58">
        <v>41638</v>
      </c>
      <c r="E1305">
        <v>0.72445000000000004</v>
      </c>
      <c r="G1305" s="58">
        <v>41638</v>
      </c>
      <c r="H1305">
        <v>1.469767</v>
      </c>
    </row>
    <row r="1306" spans="1:8">
      <c r="A1306" s="58">
        <v>41639</v>
      </c>
      <c r="B1306">
        <v>1.0623</v>
      </c>
      <c r="D1306" s="58">
        <v>41639</v>
      </c>
      <c r="E1306">
        <v>0.72768999999999995</v>
      </c>
      <c r="G1306" s="58">
        <v>41639</v>
      </c>
      <c r="H1306">
        <v>1.460078</v>
      </c>
    </row>
    <row r="1307" spans="1:8">
      <c r="A1307" s="58">
        <v>41640</v>
      </c>
      <c r="B1307">
        <v>1.0644</v>
      </c>
      <c r="D1307" s="58">
        <v>41640</v>
      </c>
      <c r="E1307">
        <v>0.72677000000000003</v>
      </c>
      <c r="G1307" s="58">
        <v>41640</v>
      </c>
      <c r="H1307">
        <v>1.464915</v>
      </c>
    </row>
    <row r="1308" spans="1:8">
      <c r="A1308" s="58">
        <v>41641</v>
      </c>
      <c r="B1308">
        <v>1.0670200000000001</v>
      </c>
      <c r="D1308" s="58">
        <v>41641</v>
      </c>
      <c r="E1308">
        <v>0.73143000000000002</v>
      </c>
      <c r="G1308" s="58">
        <v>41641</v>
      </c>
      <c r="H1308">
        <v>1.4590000000000001</v>
      </c>
    </row>
    <row r="1309" spans="1:8">
      <c r="A1309" s="58">
        <v>41642</v>
      </c>
      <c r="B1309">
        <v>1.0634999999999999</v>
      </c>
      <c r="D1309" s="58">
        <v>41642</v>
      </c>
      <c r="E1309">
        <v>0.73607</v>
      </c>
      <c r="G1309" s="58">
        <v>41642</v>
      </c>
      <c r="H1309">
        <v>1.4451800000000001</v>
      </c>
    </row>
    <row r="1310" spans="1:8">
      <c r="A1310" s="58">
        <v>41645</v>
      </c>
      <c r="B1310">
        <v>1.06555</v>
      </c>
      <c r="D1310" s="58">
        <v>41645</v>
      </c>
      <c r="E1310">
        <v>0.73380999999999996</v>
      </c>
      <c r="G1310" s="58">
        <v>41645</v>
      </c>
      <c r="H1310">
        <v>1.4522280000000001</v>
      </c>
    </row>
    <row r="1311" spans="1:8">
      <c r="A1311" s="58">
        <v>41646</v>
      </c>
      <c r="B1311">
        <v>1.0765500000000001</v>
      </c>
      <c r="D1311" s="58">
        <v>41646</v>
      </c>
      <c r="E1311">
        <v>0.73446999999999996</v>
      </c>
      <c r="G1311" s="58">
        <v>41646</v>
      </c>
      <c r="H1311">
        <v>1.46587</v>
      </c>
    </row>
    <row r="1312" spans="1:8">
      <c r="A1312" s="58">
        <v>41647</v>
      </c>
      <c r="B1312">
        <v>1.0819799999999999</v>
      </c>
      <c r="D1312" s="58">
        <v>41647</v>
      </c>
      <c r="E1312">
        <v>0.73665000000000003</v>
      </c>
      <c r="G1312" s="58">
        <v>41647</v>
      </c>
      <c r="H1312">
        <v>1.46892</v>
      </c>
    </row>
    <row r="1313" spans="1:8">
      <c r="A1313" s="58">
        <v>41648</v>
      </c>
      <c r="B1313">
        <v>1.0842499999999999</v>
      </c>
      <c r="D1313" s="58">
        <v>41648</v>
      </c>
      <c r="E1313">
        <v>0.7349</v>
      </c>
      <c r="G1313" s="58">
        <v>41648</v>
      </c>
      <c r="H1313">
        <v>1.47553</v>
      </c>
    </row>
    <row r="1314" spans="1:8">
      <c r="A1314" s="58">
        <v>41649</v>
      </c>
      <c r="B1314">
        <v>1.0891500000000001</v>
      </c>
      <c r="D1314" s="58">
        <v>41649</v>
      </c>
      <c r="E1314">
        <v>0.73153999999999997</v>
      </c>
      <c r="G1314" s="58">
        <v>41649</v>
      </c>
      <c r="H1314">
        <v>1.4891049999999999</v>
      </c>
    </row>
    <row r="1315" spans="1:8">
      <c r="A1315" s="58">
        <v>41652</v>
      </c>
      <c r="B1315">
        <v>1.0863400000000001</v>
      </c>
      <c r="D1315" s="58">
        <v>41652</v>
      </c>
      <c r="E1315">
        <v>0.73140000000000005</v>
      </c>
      <c r="G1315" s="58">
        <v>41652</v>
      </c>
      <c r="H1315">
        <v>1.4850680000000001</v>
      </c>
    </row>
    <row r="1316" spans="1:8">
      <c r="A1316" s="58">
        <v>41653</v>
      </c>
      <c r="B1316">
        <v>1.0945499999999999</v>
      </c>
      <c r="D1316" s="58">
        <v>41653</v>
      </c>
      <c r="E1316">
        <v>0.73101000000000005</v>
      </c>
      <c r="G1316" s="58">
        <v>41653</v>
      </c>
      <c r="H1316">
        <v>1.497325</v>
      </c>
    </row>
    <row r="1317" spans="1:8">
      <c r="A1317" s="58">
        <v>41654</v>
      </c>
      <c r="B1317">
        <v>1.09338</v>
      </c>
      <c r="D1317" s="58">
        <v>41654</v>
      </c>
      <c r="E1317">
        <v>0.73499999999999999</v>
      </c>
      <c r="G1317" s="58">
        <v>41654</v>
      </c>
      <c r="H1317">
        <v>1.4875700000000001</v>
      </c>
    </row>
    <row r="1318" spans="1:8">
      <c r="A1318" s="58">
        <v>41655</v>
      </c>
      <c r="B1318">
        <v>1.0929800000000001</v>
      </c>
      <c r="D1318" s="58">
        <v>41655</v>
      </c>
      <c r="E1318">
        <v>0.73421000000000003</v>
      </c>
      <c r="G1318" s="58">
        <v>41655</v>
      </c>
      <c r="H1318">
        <v>1.4887550000000001</v>
      </c>
    </row>
    <row r="1319" spans="1:8">
      <c r="A1319" s="58">
        <v>41656</v>
      </c>
      <c r="B1319">
        <v>1.0964</v>
      </c>
      <c r="D1319" s="58">
        <v>41656</v>
      </c>
      <c r="E1319">
        <v>0.73850000000000005</v>
      </c>
      <c r="G1319" s="58">
        <v>41656</v>
      </c>
      <c r="H1319">
        <v>1.4845729999999999</v>
      </c>
    </row>
    <row r="1320" spans="1:8">
      <c r="A1320" s="58">
        <v>41659</v>
      </c>
      <c r="B1320">
        <v>1.0948500000000001</v>
      </c>
      <c r="D1320" s="58">
        <v>41659</v>
      </c>
      <c r="E1320">
        <v>0.73792000000000002</v>
      </c>
      <c r="G1320" s="58">
        <v>41659</v>
      </c>
      <c r="H1320">
        <v>1.48366</v>
      </c>
    </row>
    <row r="1321" spans="1:8">
      <c r="A1321" s="58">
        <v>41660</v>
      </c>
      <c r="B1321">
        <v>1.0966899999999999</v>
      </c>
      <c r="D1321" s="58">
        <v>41660</v>
      </c>
      <c r="E1321">
        <v>0.73738999999999999</v>
      </c>
      <c r="G1321" s="58">
        <v>41660</v>
      </c>
      <c r="H1321">
        <v>1.4873050000000001</v>
      </c>
    </row>
    <row r="1322" spans="1:8">
      <c r="A1322" s="58">
        <v>41661</v>
      </c>
      <c r="B1322">
        <v>1.1087499999999999</v>
      </c>
      <c r="D1322" s="58">
        <v>41661</v>
      </c>
      <c r="E1322">
        <v>0.73826000000000003</v>
      </c>
      <c r="G1322" s="58">
        <v>41661</v>
      </c>
      <c r="H1322">
        <v>1.5020799999999999</v>
      </c>
    </row>
    <row r="1323" spans="1:8">
      <c r="A1323" s="58">
        <v>41662</v>
      </c>
      <c r="B1323">
        <v>1.11015</v>
      </c>
      <c r="D1323" s="58">
        <v>41662</v>
      </c>
      <c r="E1323">
        <v>0.73012999999999995</v>
      </c>
      <c r="G1323" s="58">
        <v>41662</v>
      </c>
      <c r="H1323">
        <v>1.5205199999999999</v>
      </c>
    </row>
    <row r="1324" spans="1:8">
      <c r="A1324" s="58">
        <v>41663</v>
      </c>
      <c r="B1324">
        <v>1.10883</v>
      </c>
      <c r="D1324" s="58">
        <v>41663</v>
      </c>
      <c r="E1324">
        <v>0.73119999999999996</v>
      </c>
      <c r="G1324" s="58">
        <v>41663</v>
      </c>
      <c r="H1324">
        <v>1.5164930000000001</v>
      </c>
    </row>
    <row r="1325" spans="1:8">
      <c r="A1325" s="58">
        <v>41666</v>
      </c>
      <c r="B1325">
        <v>1.1115600000000001</v>
      </c>
      <c r="D1325" s="58">
        <v>41666</v>
      </c>
      <c r="E1325">
        <v>0.73124999999999996</v>
      </c>
      <c r="G1325" s="58">
        <v>41666</v>
      </c>
      <c r="H1325">
        <v>1.5199199999999999</v>
      </c>
    </row>
    <row r="1326" spans="1:8">
      <c r="A1326" s="58">
        <v>41667</v>
      </c>
      <c r="B1326">
        <v>1.1152500000000001</v>
      </c>
      <c r="D1326" s="58">
        <v>41667</v>
      </c>
      <c r="E1326">
        <v>0.73155999999999999</v>
      </c>
      <c r="G1326" s="58">
        <v>41667</v>
      </c>
      <c r="H1326">
        <v>1.52467</v>
      </c>
    </row>
    <row r="1327" spans="1:8">
      <c r="A1327" s="58">
        <v>41668</v>
      </c>
      <c r="B1327">
        <v>1.1170500000000001</v>
      </c>
      <c r="D1327" s="58">
        <v>41668</v>
      </c>
      <c r="E1327">
        <v>0.73187999999999998</v>
      </c>
      <c r="G1327" s="58">
        <v>41668</v>
      </c>
      <c r="H1327">
        <v>1.526268</v>
      </c>
    </row>
    <row r="1328" spans="1:8">
      <c r="A1328" s="58">
        <v>41669</v>
      </c>
      <c r="B1328">
        <v>1.11575</v>
      </c>
      <c r="D1328" s="58">
        <v>41669</v>
      </c>
      <c r="E1328">
        <v>0.73775999999999997</v>
      </c>
      <c r="G1328" s="58">
        <v>41669</v>
      </c>
      <c r="H1328">
        <v>1.512443</v>
      </c>
    </row>
    <row r="1329" spans="1:8">
      <c r="A1329" s="58">
        <v>41670</v>
      </c>
      <c r="B1329">
        <v>1.11277</v>
      </c>
      <c r="D1329" s="58">
        <v>41670</v>
      </c>
      <c r="E1329">
        <v>0.74155000000000004</v>
      </c>
      <c r="G1329" s="58">
        <v>41670</v>
      </c>
      <c r="H1329">
        <v>1.5009130000000002</v>
      </c>
    </row>
    <row r="1330" spans="1:8">
      <c r="A1330" s="58">
        <v>41673</v>
      </c>
      <c r="B1330">
        <v>1.1118999999999999</v>
      </c>
      <c r="D1330" s="58">
        <v>41673</v>
      </c>
      <c r="E1330">
        <v>0.73926999999999998</v>
      </c>
      <c r="G1330" s="58">
        <v>41673</v>
      </c>
      <c r="H1330">
        <v>1.5038</v>
      </c>
    </row>
    <row r="1331" spans="1:8">
      <c r="A1331" s="58">
        <v>41674</v>
      </c>
      <c r="B1331">
        <v>1.1082000000000001</v>
      </c>
      <c r="D1331" s="58">
        <v>41674</v>
      </c>
      <c r="E1331">
        <v>0.73973999999999995</v>
      </c>
      <c r="G1331" s="58">
        <v>41674</v>
      </c>
      <c r="H1331">
        <v>1.4981370000000001</v>
      </c>
    </row>
    <row r="1332" spans="1:8">
      <c r="A1332" s="58">
        <v>41675</v>
      </c>
      <c r="B1332">
        <v>1.10829</v>
      </c>
      <c r="D1332" s="58">
        <v>41675</v>
      </c>
      <c r="E1332">
        <v>0.73892999999999998</v>
      </c>
      <c r="G1332" s="58">
        <v>41675</v>
      </c>
      <c r="H1332">
        <v>1.4998849999999999</v>
      </c>
    </row>
    <row r="1333" spans="1:8">
      <c r="A1333" s="58">
        <v>41676</v>
      </c>
      <c r="B1333">
        <v>1.107</v>
      </c>
      <c r="D1333" s="58">
        <v>41676</v>
      </c>
      <c r="E1333">
        <v>0.73584000000000005</v>
      </c>
      <c r="G1333" s="58">
        <v>41676</v>
      </c>
      <c r="H1333">
        <v>1.504515</v>
      </c>
    </row>
    <row r="1334" spans="1:8">
      <c r="A1334" s="58">
        <v>41677</v>
      </c>
      <c r="B1334">
        <v>1.1032</v>
      </c>
      <c r="D1334" s="58">
        <v>41677</v>
      </c>
      <c r="E1334">
        <v>0.73346</v>
      </c>
      <c r="G1334" s="58">
        <v>41677</v>
      </c>
      <c r="H1334">
        <v>1.504265</v>
      </c>
    </row>
    <row r="1335" spans="1:8">
      <c r="A1335" s="58">
        <v>41680</v>
      </c>
      <c r="B1335">
        <v>1.1055200000000001</v>
      </c>
      <c r="D1335" s="58">
        <v>41680</v>
      </c>
      <c r="E1335">
        <v>0.73279000000000005</v>
      </c>
      <c r="G1335" s="58">
        <v>41680</v>
      </c>
      <c r="H1335">
        <v>1.5086200000000001</v>
      </c>
    </row>
    <row r="1336" spans="1:8">
      <c r="A1336" s="58">
        <v>41681</v>
      </c>
      <c r="B1336">
        <v>1.1008800000000001</v>
      </c>
      <c r="D1336" s="58">
        <v>41681</v>
      </c>
      <c r="E1336">
        <v>0.73324999999999996</v>
      </c>
      <c r="G1336" s="58">
        <v>41681</v>
      </c>
      <c r="H1336">
        <v>1.5013879999999999</v>
      </c>
    </row>
    <row r="1337" spans="1:8">
      <c r="A1337" s="58">
        <v>41682</v>
      </c>
      <c r="B1337">
        <v>1.1002700000000001</v>
      </c>
      <c r="D1337" s="58">
        <v>41682</v>
      </c>
      <c r="E1337">
        <v>0.73570000000000002</v>
      </c>
      <c r="G1337" s="58">
        <v>41682</v>
      </c>
      <c r="H1337">
        <v>1.4956499999999999</v>
      </c>
    </row>
    <row r="1338" spans="1:8">
      <c r="A1338" s="58">
        <v>41683</v>
      </c>
      <c r="B1338">
        <v>1.09765</v>
      </c>
      <c r="D1338" s="58">
        <v>41683</v>
      </c>
      <c r="E1338">
        <v>0.73096000000000005</v>
      </c>
      <c r="G1338" s="58">
        <v>41683</v>
      </c>
      <c r="H1338">
        <v>1.5017779999999998</v>
      </c>
    </row>
    <row r="1339" spans="1:8">
      <c r="A1339" s="58">
        <v>41684</v>
      </c>
      <c r="B1339">
        <v>1.09782</v>
      </c>
      <c r="D1339" s="58">
        <v>41684</v>
      </c>
      <c r="E1339">
        <v>0.73026999999999997</v>
      </c>
      <c r="G1339" s="58">
        <v>41684</v>
      </c>
      <c r="H1339">
        <v>1.503463</v>
      </c>
    </row>
    <row r="1340" spans="1:8">
      <c r="A1340" s="58">
        <v>41687</v>
      </c>
      <c r="B1340">
        <v>1.0964499999999999</v>
      </c>
      <c r="D1340" s="58">
        <v>41687</v>
      </c>
      <c r="E1340">
        <v>0.72948999999999997</v>
      </c>
      <c r="G1340" s="58">
        <v>41687</v>
      </c>
      <c r="H1340">
        <v>1.502963</v>
      </c>
    </row>
    <row r="1341" spans="1:8">
      <c r="A1341" s="58">
        <v>41688</v>
      </c>
      <c r="B1341">
        <v>1.0947199999999999</v>
      </c>
      <c r="D1341" s="58">
        <v>41688</v>
      </c>
      <c r="E1341">
        <v>0.7268</v>
      </c>
      <c r="G1341" s="58">
        <v>41688</v>
      </c>
      <c r="H1341">
        <v>1.506265</v>
      </c>
    </row>
    <row r="1342" spans="1:8">
      <c r="A1342" s="58">
        <v>41689</v>
      </c>
      <c r="B1342">
        <v>1.10795</v>
      </c>
      <c r="D1342" s="58">
        <v>41689</v>
      </c>
      <c r="E1342">
        <v>0.72806999999999999</v>
      </c>
      <c r="G1342" s="58">
        <v>41689</v>
      </c>
      <c r="H1342">
        <v>1.5215830000000001</v>
      </c>
    </row>
    <row r="1343" spans="1:8">
      <c r="A1343" s="58">
        <v>41690</v>
      </c>
      <c r="B1343">
        <v>1.10985</v>
      </c>
      <c r="D1343" s="58">
        <v>41690</v>
      </c>
      <c r="E1343">
        <v>0.72894999999999999</v>
      </c>
      <c r="G1343" s="58">
        <v>41690</v>
      </c>
      <c r="H1343">
        <v>1.522705</v>
      </c>
    </row>
    <row r="1344" spans="1:8">
      <c r="A1344" s="58">
        <v>41691</v>
      </c>
      <c r="B1344">
        <v>1.1108500000000001</v>
      </c>
      <c r="D1344" s="58">
        <v>41691</v>
      </c>
      <c r="E1344">
        <v>0.7278</v>
      </c>
      <c r="G1344" s="58">
        <v>41691</v>
      </c>
      <c r="H1344">
        <v>1.5266649999999999</v>
      </c>
    </row>
    <row r="1345" spans="1:8">
      <c r="A1345" s="58">
        <v>41694</v>
      </c>
      <c r="B1345">
        <v>1.1059699999999999</v>
      </c>
      <c r="D1345" s="58">
        <v>41694</v>
      </c>
      <c r="E1345">
        <v>0.72804000000000002</v>
      </c>
      <c r="G1345" s="58">
        <v>41694</v>
      </c>
      <c r="H1345">
        <v>1.5191430000000001</v>
      </c>
    </row>
    <row r="1346" spans="1:8">
      <c r="A1346" s="58">
        <v>41695</v>
      </c>
      <c r="B1346">
        <v>1.1084799999999999</v>
      </c>
      <c r="D1346" s="58">
        <v>41695</v>
      </c>
      <c r="E1346">
        <v>0.72755000000000003</v>
      </c>
      <c r="G1346" s="58">
        <v>41695</v>
      </c>
      <c r="H1346">
        <v>1.52355</v>
      </c>
    </row>
    <row r="1347" spans="1:8">
      <c r="A1347" s="58">
        <v>41696</v>
      </c>
      <c r="B1347">
        <v>1.11276</v>
      </c>
      <c r="D1347" s="58">
        <v>41696</v>
      </c>
      <c r="E1347">
        <v>0.73065000000000002</v>
      </c>
      <c r="G1347" s="58">
        <v>41696</v>
      </c>
      <c r="H1347">
        <v>1.523075</v>
      </c>
    </row>
    <row r="1348" spans="1:8">
      <c r="A1348" s="58">
        <v>41697</v>
      </c>
      <c r="B1348">
        <v>1.11206</v>
      </c>
      <c r="D1348" s="58">
        <v>41697</v>
      </c>
      <c r="E1348">
        <v>0.72941999999999996</v>
      </c>
      <c r="G1348" s="58">
        <v>41697</v>
      </c>
      <c r="H1348">
        <v>1.524775</v>
      </c>
    </row>
    <row r="1349" spans="1:8">
      <c r="A1349" s="58">
        <v>41698</v>
      </c>
      <c r="B1349">
        <v>1.1064000000000001</v>
      </c>
      <c r="D1349" s="58">
        <v>41698</v>
      </c>
      <c r="E1349">
        <v>0.72455999999999998</v>
      </c>
      <c r="G1349" s="58">
        <v>41698</v>
      </c>
      <c r="H1349">
        <v>1.52712</v>
      </c>
    </row>
    <row r="1350" spans="1:8">
      <c r="A1350" s="58">
        <v>41701</v>
      </c>
      <c r="B1350">
        <v>1.10761</v>
      </c>
      <c r="D1350" s="58">
        <v>41701</v>
      </c>
      <c r="E1350">
        <v>0.72807999999999995</v>
      </c>
      <c r="G1350" s="58">
        <v>41701</v>
      </c>
      <c r="H1350">
        <v>1.5212949999999998</v>
      </c>
    </row>
    <row r="1351" spans="1:8">
      <c r="A1351" s="58">
        <v>41702</v>
      </c>
      <c r="B1351">
        <v>1.1091500000000001</v>
      </c>
      <c r="D1351" s="58">
        <v>41702</v>
      </c>
      <c r="E1351">
        <v>0.72765999999999997</v>
      </c>
      <c r="G1351" s="58">
        <v>41702</v>
      </c>
      <c r="H1351">
        <v>1.5243799999999998</v>
      </c>
    </row>
    <row r="1352" spans="1:8">
      <c r="A1352" s="58">
        <v>41703</v>
      </c>
      <c r="B1352">
        <v>1.1029100000000001</v>
      </c>
      <c r="D1352" s="58">
        <v>41703</v>
      </c>
      <c r="E1352">
        <v>0.72813000000000005</v>
      </c>
      <c r="G1352" s="58">
        <v>41703</v>
      </c>
      <c r="H1352">
        <v>1.514705</v>
      </c>
    </row>
    <row r="1353" spans="1:8">
      <c r="A1353" s="58">
        <v>41704</v>
      </c>
      <c r="B1353">
        <v>1.0984499999999999</v>
      </c>
      <c r="D1353" s="58">
        <v>41704</v>
      </c>
      <c r="E1353">
        <v>0.72148999999999996</v>
      </c>
      <c r="G1353" s="58">
        <v>41704</v>
      </c>
      <c r="H1353">
        <v>1.522705</v>
      </c>
    </row>
    <row r="1354" spans="1:8">
      <c r="A1354" s="58">
        <v>41705</v>
      </c>
      <c r="B1354">
        <v>1.1087100000000001</v>
      </c>
      <c r="D1354" s="58">
        <v>41705</v>
      </c>
      <c r="E1354">
        <v>0.72062000000000004</v>
      </c>
      <c r="G1354" s="58">
        <v>41705</v>
      </c>
      <c r="H1354">
        <v>1.53837</v>
      </c>
    </row>
    <row r="1355" spans="1:8">
      <c r="A1355" s="58">
        <v>41708</v>
      </c>
      <c r="B1355">
        <v>1.1107499999999999</v>
      </c>
      <c r="D1355" s="58">
        <v>41708</v>
      </c>
      <c r="E1355">
        <v>0.72063999999999995</v>
      </c>
      <c r="G1355" s="58">
        <v>41708</v>
      </c>
      <c r="H1355">
        <v>1.5413920000000001</v>
      </c>
    </row>
    <row r="1356" spans="1:8">
      <c r="A1356" s="58">
        <v>41709</v>
      </c>
      <c r="B1356">
        <v>1.1106</v>
      </c>
      <c r="D1356" s="58">
        <v>41709</v>
      </c>
      <c r="E1356">
        <v>0.72153999999999996</v>
      </c>
      <c r="G1356" s="58">
        <v>41709</v>
      </c>
      <c r="H1356">
        <v>1.5392999999999999</v>
      </c>
    </row>
    <row r="1357" spans="1:8">
      <c r="A1357" s="58">
        <v>41710</v>
      </c>
      <c r="B1357">
        <v>1.11181</v>
      </c>
      <c r="D1357" s="58">
        <v>41710</v>
      </c>
      <c r="E1357">
        <v>0.71924999999999994</v>
      </c>
      <c r="G1357" s="58">
        <v>41710</v>
      </c>
      <c r="H1357">
        <v>1.5458530000000001</v>
      </c>
    </row>
    <row r="1358" spans="1:8">
      <c r="A1358" s="58">
        <v>41711</v>
      </c>
      <c r="B1358">
        <v>1.10755</v>
      </c>
      <c r="D1358" s="58">
        <v>41711</v>
      </c>
      <c r="E1358">
        <v>0.72104000000000001</v>
      </c>
      <c r="G1358" s="58">
        <v>41711</v>
      </c>
      <c r="H1358">
        <v>1.5360049999999998</v>
      </c>
    </row>
    <row r="1359" spans="1:8">
      <c r="A1359" s="58">
        <v>41712</v>
      </c>
      <c r="B1359">
        <v>1.1104799999999999</v>
      </c>
      <c r="D1359" s="58">
        <v>41712</v>
      </c>
      <c r="E1359">
        <v>0.71889000000000003</v>
      </c>
      <c r="G1359" s="58">
        <v>41712</v>
      </c>
      <c r="H1359">
        <v>1.5450200000000001</v>
      </c>
    </row>
    <row r="1360" spans="1:8">
      <c r="A1360" s="58">
        <v>41715</v>
      </c>
      <c r="B1360">
        <v>1.1052200000000001</v>
      </c>
      <c r="D1360" s="58">
        <v>41715</v>
      </c>
      <c r="E1360">
        <v>0.71825000000000006</v>
      </c>
      <c r="G1360" s="58">
        <v>41715</v>
      </c>
      <c r="H1360">
        <v>1.5387650000000002</v>
      </c>
    </row>
    <row r="1361" spans="1:8">
      <c r="A1361" s="58">
        <v>41716</v>
      </c>
      <c r="B1361">
        <v>1.1134999999999999</v>
      </c>
      <c r="D1361" s="58">
        <v>41716</v>
      </c>
      <c r="E1361">
        <v>0.71765999999999996</v>
      </c>
      <c r="G1361" s="58">
        <v>41716</v>
      </c>
      <c r="H1361">
        <v>1.5515699999999999</v>
      </c>
    </row>
    <row r="1362" spans="1:8">
      <c r="A1362" s="58">
        <v>41717</v>
      </c>
      <c r="B1362">
        <v>1.12385</v>
      </c>
      <c r="D1362" s="58">
        <v>41717</v>
      </c>
      <c r="E1362">
        <v>0.72294000000000003</v>
      </c>
      <c r="G1362" s="58">
        <v>41717</v>
      </c>
      <c r="H1362">
        <v>1.55461</v>
      </c>
    </row>
    <row r="1363" spans="1:8">
      <c r="A1363" s="58">
        <v>41718</v>
      </c>
      <c r="B1363">
        <v>1.12435</v>
      </c>
      <c r="D1363" s="58">
        <v>41718</v>
      </c>
      <c r="E1363">
        <v>0.72577000000000003</v>
      </c>
      <c r="G1363" s="58">
        <v>41718</v>
      </c>
      <c r="H1363">
        <v>1.5492949999999999</v>
      </c>
    </row>
    <row r="1364" spans="1:8">
      <c r="A1364" s="58">
        <v>41719</v>
      </c>
      <c r="B1364">
        <v>1.12205</v>
      </c>
      <c r="D1364" s="58">
        <v>41719</v>
      </c>
      <c r="E1364">
        <v>0.72502999999999995</v>
      </c>
      <c r="G1364" s="58">
        <v>41719</v>
      </c>
      <c r="H1364">
        <v>1.5479699999999998</v>
      </c>
    </row>
    <row r="1365" spans="1:8">
      <c r="A1365" s="58">
        <v>41722</v>
      </c>
      <c r="B1365">
        <v>1.1191500000000001</v>
      </c>
      <c r="D1365" s="58">
        <v>41722</v>
      </c>
      <c r="E1365">
        <v>0.72255999999999998</v>
      </c>
      <c r="G1365" s="58">
        <v>41722</v>
      </c>
      <c r="H1365">
        <v>1.5488650000000002</v>
      </c>
    </row>
    <row r="1366" spans="1:8">
      <c r="A1366" s="58">
        <v>41723</v>
      </c>
      <c r="B1366">
        <v>1.1167499999999999</v>
      </c>
      <c r="D1366" s="58">
        <v>41723</v>
      </c>
      <c r="E1366">
        <v>0.72328000000000003</v>
      </c>
      <c r="G1366" s="58">
        <v>41723</v>
      </c>
      <c r="H1366">
        <v>1.544055</v>
      </c>
    </row>
    <row r="1367" spans="1:8">
      <c r="A1367" s="58">
        <v>41724</v>
      </c>
      <c r="B1367">
        <v>1.1102000000000001</v>
      </c>
      <c r="D1367" s="58">
        <v>41724</v>
      </c>
      <c r="E1367">
        <v>0.72553999999999996</v>
      </c>
      <c r="G1367" s="58">
        <v>41724</v>
      </c>
      <c r="H1367">
        <v>1.53</v>
      </c>
    </row>
    <row r="1368" spans="1:8">
      <c r="A1368" s="58">
        <v>41725</v>
      </c>
      <c r="B1368">
        <v>1.1030800000000001</v>
      </c>
      <c r="D1368" s="58">
        <v>41725</v>
      </c>
      <c r="E1368">
        <v>0.72775999999999996</v>
      </c>
      <c r="G1368" s="58">
        <v>41725</v>
      </c>
      <c r="H1368">
        <v>1.5157400000000001</v>
      </c>
    </row>
    <row r="1369" spans="1:8">
      <c r="A1369" s="58">
        <v>41726</v>
      </c>
      <c r="B1369">
        <v>1.10605</v>
      </c>
      <c r="D1369" s="58">
        <v>41726</v>
      </c>
      <c r="E1369">
        <v>0.72719</v>
      </c>
      <c r="G1369" s="58">
        <v>41726</v>
      </c>
      <c r="H1369">
        <v>1.5210399999999999</v>
      </c>
    </row>
    <row r="1370" spans="1:8">
      <c r="A1370" s="58">
        <v>41729</v>
      </c>
      <c r="B1370">
        <v>1.1049500000000001</v>
      </c>
      <c r="D1370" s="58">
        <v>41729</v>
      </c>
      <c r="E1370">
        <v>0.72626999999999997</v>
      </c>
      <c r="G1370" s="58">
        <v>41729</v>
      </c>
      <c r="H1370">
        <v>1.5214300000000001</v>
      </c>
    </row>
    <row r="1371" spans="1:8">
      <c r="A1371" s="58">
        <v>41730</v>
      </c>
      <c r="B1371">
        <v>1.1024</v>
      </c>
      <c r="D1371" s="58">
        <v>41730</v>
      </c>
      <c r="E1371">
        <v>0.72502</v>
      </c>
      <c r="G1371" s="58">
        <v>41730</v>
      </c>
      <c r="H1371">
        <v>1.52058</v>
      </c>
    </row>
    <row r="1372" spans="1:8">
      <c r="A1372" s="58">
        <v>41731</v>
      </c>
      <c r="B1372">
        <v>1.1032999999999999</v>
      </c>
      <c r="D1372" s="58">
        <v>41731</v>
      </c>
      <c r="E1372">
        <v>0.72638000000000003</v>
      </c>
      <c r="G1372" s="58">
        <v>41731</v>
      </c>
      <c r="H1372">
        <v>1.5189729999999999</v>
      </c>
    </row>
    <row r="1373" spans="1:8">
      <c r="A1373" s="58">
        <v>41732</v>
      </c>
      <c r="B1373">
        <v>1.1034900000000001</v>
      </c>
      <c r="D1373" s="58">
        <v>41732</v>
      </c>
      <c r="E1373">
        <v>0.72885</v>
      </c>
      <c r="G1373" s="58">
        <v>41732</v>
      </c>
      <c r="H1373">
        <v>1.5140799999999999</v>
      </c>
    </row>
    <row r="1374" spans="1:8">
      <c r="A1374" s="58">
        <v>41733</v>
      </c>
      <c r="B1374">
        <v>1.09815</v>
      </c>
      <c r="D1374" s="58">
        <v>41733</v>
      </c>
      <c r="E1374">
        <v>0.72975999999999996</v>
      </c>
      <c r="G1374" s="58">
        <v>41733</v>
      </c>
      <c r="H1374">
        <v>1.5049630000000001</v>
      </c>
    </row>
    <row r="1375" spans="1:8">
      <c r="A1375" s="58">
        <v>41736</v>
      </c>
      <c r="B1375">
        <v>1.0975299999999999</v>
      </c>
      <c r="D1375" s="58">
        <v>41736</v>
      </c>
      <c r="E1375">
        <v>0.72770999999999997</v>
      </c>
      <c r="G1375" s="58">
        <v>41736</v>
      </c>
      <c r="H1375">
        <v>1.5081530000000001</v>
      </c>
    </row>
    <row r="1376" spans="1:8">
      <c r="A1376" s="58">
        <v>41737</v>
      </c>
      <c r="B1376">
        <v>1.0923</v>
      </c>
      <c r="D1376" s="58">
        <v>41737</v>
      </c>
      <c r="E1376">
        <v>0.72477999999999998</v>
      </c>
      <c r="G1376" s="58">
        <v>41737</v>
      </c>
      <c r="H1376">
        <v>1.5070749999999999</v>
      </c>
    </row>
    <row r="1377" spans="1:8">
      <c r="A1377" s="58">
        <v>41738</v>
      </c>
      <c r="B1377">
        <v>1.08786</v>
      </c>
      <c r="D1377" s="58">
        <v>41738</v>
      </c>
      <c r="E1377">
        <v>0.72185999999999995</v>
      </c>
      <c r="G1377" s="58">
        <v>41738</v>
      </c>
      <c r="H1377">
        <v>1.5073349999999999</v>
      </c>
    </row>
    <row r="1378" spans="1:8">
      <c r="A1378" s="58">
        <v>41739</v>
      </c>
      <c r="B1378">
        <v>1.09365</v>
      </c>
      <c r="D1378" s="58">
        <v>41739</v>
      </c>
      <c r="E1378">
        <v>0.72014999999999996</v>
      </c>
      <c r="G1378" s="58">
        <v>41739</v>
      </c>
      <c r="H1378">
        <v>1.5186999999999999</v>
      </c>
    </row>
    <row r="1379" spans="1:8">
      <c r="A1379" s="58">
        <v>41740</v>
      </c>
      <c r="B1379">
        <v>1.09805</v>
      </c>
      <c r="D1379" s="58">
        <v>41740</v>
      </c>
      <c r="E1379">
        <v>0.72019999999999995</v>
      </c>
      <c r="G1379" s="58">
        <v>41740</v>
      </c>
      <c r="H1379">
        <v>1.524535</v>
      </c>
    </row>
    <row r="1380" spans="1:8">
      <c r="A1380" s="58">
        <v>41743</v>
      </c>
      <c r="B1380">
        <v>1.09622</v>
      </c>
      <c r="D1380" s="58">
        <v>41743</v>
      </c>
      <c r="E1380">
        <v>0.72353000000000001</v>
      </c>
      <c r="G1380" s="58">
        <v>41743</v>
      </c>
      <c r="H1380">
        <v>1.5150779999999999</v>
      </c>
    </row>
    <row r="1381" spans="1:8">
      <c r="A1381" s="58">
        <v>41744</v>
      </c>
      <c r="B1381">
        <v>1.09781</v>
      </c>
      <c r="D1381" s="58">
        <v>41744</v>
      </c>
      <c r="E1381">
        <v>0.72385999999999995</v>
      </c>
      <c r="G1381" s="58">
        <v>41744</v>
      </c>
      <c r="H1381">
        <v>1.516605</v>
      </c>
    </row>
    <row r="1382" spans="1:8">
      <c r="A1382" s="58">
        <v>41745</v>
      </c>
      <c r="B1382">
        <v>1.1010800000000001</v>
      </c>
      <c r="D1382" s="58">
        <v>41745</v>
      </c>
      <c r="E1382">
        <v>0.72382000000000002</v>
      </c>
      <c r="G1382" s="58">
        <v>41745</v>
      </c>
      <c r="H1382">
        <v>1.521388</v>
      </c>
    </row>
    <row r="1383" spans="1:8">
      <c r="A1383" s="58">
        <v>41746</v>
      </c>
      <c r="B1383">
        <v>1.1003499999999999</v>
      </c>
      <c r="D1383" s="58">
        <v>41746</v>
      </c>
      <c r="E1383">
        <v>0.72392000000000001</v>
      </c>
      <c r="G1383" s="58">
        <v>41746</v>
      </c>
      <c r="H1383">
        <v>1.5200480000000001</v>
      </c>
    </row>
    <row r="1384" spans="1:8">
      <c r="A1384" s="58">
        <v>41747</v>
      </c>
      <c r="B1384">
        <v>1.10239</v>
      </c>
      <c r="D1384" s="58">
        <v>41747</v>
      </c>
      <c r="E1384">
        <v>0.72384999999999999</v>
      </c>
      <c r="G1384" s="58">
        <v>41747</v>
      </c>
      <c r="H1384">
        <v>1.522775</v>
      </c>
    </row>
    <row r="1385" spans="1:8">
      <c r="A1385" s="58">
        <v>41750</v>
      </c>
      <c r="B1385">
        <v>1.101</v>
      </c>
      <c r="D1385" s="58">
        <v>41750</v>
      </c>
      <c r="E1385">
        <v>0.72491000000000005</v>
      </c>
      <c r="G1385" s="58">
        <v>41750</v>
      </c>
      <c r="H1385">
        <v>1.5186030000000001</v>
      </c>
    </row>
    <row r="1386" spans="1:8">
      <c r="A1386" s="58">
        <v>41751</v>
      </c>
      <c r="B1386">
        <v>1.1025700000000001</v>
      </c>
      <c r="D1386" s="58">
        <v>41751</v>
      </c>
      <c r="E1386">
        <v>0.72436</v>
      </c>
      <c r="G1386" s="58">
        <v>41751</v>
      </c>
      <c r="H1386">
        <v>1.52214</v>
      </c>
    </row>
    <row r="1387" spans="1:8">
      <c r="A1387" s="58">
        <v>41752</v>
      </c>
      <c r="B1387">
        <v>1.1032</v>
      </c>
      <c r="D1387" s="58">
        <v>41752</v>
      </c>
      <c r="E1387">
        <v>0.72358</v>
      </c>
      <c r="G1387" s="58">
        <v>41752</v>
      </c>
      <c r="H1387">
        <v>1.52434</v>
      </c>
    </row>
    <row r="1388" spans="1:8">
      <c r="A1388" s="58">
        <v>41753</v>
      </c>
      <c r="B1388">
        <v>1.10215</v>
      </c>
      <c r="D1388" s="58">
        <v>41753</v>
      </c>
      <c r="E1388">
        <v>0.72297</v>
      </c>
      <c r="G1388" s="58">
        <v>41753</v>
      </c>
      <c r="H1388">
        <v>1.52454</v>
      </c>
    </row>
    <row r="1389" spans="1:8">
      <c r="A1389" s="58">
        <v>41754</v>
      </c>
      <c r="B1389">
        <v>1.10395</v>
      </c>
      <c r="D1389" s="58">
        <v>41754</v>
      </c>
      <c r="E1389">
        <v>0.72280999999999995</v>
      </c>
      <c r="G1389" s="58">
        <v>41754</v>
      </c>
      <c r="H1389">
        <v>1.527075</v>
      </c>
    </row>
    <row r="1390" spans="1:8">
      <c r="A1390" s="58">
        <v>41757</v>
      </c>
      <c r="B1390">
        <v>1.1029</v>
      </c>
      <c r="D1390" s="58">
        <v>41757</v>
      </c>
      <c r="E1390">
        <v>0.72194000000000003</v>
      </c>
      <c r="G1390" s="58">
        <v>41757</v>
      </c>
      <c r="H1390">
        <v>1.5276650000000001</v>
      </c>
    </row>
    <row r="1391" spans="1:8">
      <c r="A1391" s="58">
        <v>41758</v>
      </c>
      <c r="B1391">
        <v>1.0943799999999999</v>
      </c>
      <c r="D1391" s="58">
        <v>41758</v>
      </c>
      <c r="E1391">
        <v>0.72404000000000002</v>
      </c>
      <c r="G1391" s="58">
        <v>41758</v>
      </c>
      <c r="H1391">
        <v>1.5116230000000002</v>
      </c>
    </row>
    <row r="1392" spans="1:8">
      <c r="A1392" s="58">
        <v>41759</v>
      </c>
      <c r="B1392">
        <v>1.09616</v>
      </c>
      <c r="D1392" s="58">
        <v>41759</v>
      </c>
      <c r="E1392">
        <v>0.72114</v>
      </c>
      <c r="G1392" s="58">
        <v>41759</v>
      </c>
      <c r="H1392">
        <v>1.520165</v>
      </c>
    </row>
    <row r="1393" spans="1:8">
      <c r="A1393" s="58">
        <v>41760</v>
      </c>
      <c r="B1393">
        <v>1.09561</v>
      </c>
      <c r="D1393" s="58">
        <v>41760</v>
      </c>
      <c r="E1393">
        <v>0.72099999999999997</v>
      </c>
      <c r="G1393" s="58">
        <v>41760</v>
      </c>
      <c r="H1393">
        <v>1.519657</v>
      </c>
    </row>
    <row r="1394" spans="1:8">
      <c r="A1394" s="58">
        <v>41761</v>
      </c>
      <c r="B1394">
        <v>1.09717</v>
      </c>
      <c r="D1394" s="58">
        <v>41761</v>
      </c>
      <c r="E1394">
        <v>0.7208</v>
      </c>
      <c r="G1394" s="58">
        <v>41761</v>
      </c>
      <c r="H1394">
        <v>1.522098</v>
      </c>
    </row>
    <row r="1395" spans="1:8">
      <c r="A1395" s="58">
        <v>41764</v>
      </c>
      <c r="B1395">
        <v>1.0955300000000001</v>
      </c>
      <c r="D1395" s="58">
        <v>41764</v>
      </c>
      <c r="E1395">
        <v>0.72075999999999996</v>
      </c>
      <c r="G1395" s="58">
        <v>41764</v>
      </c>
      <c r="H1395">
        <v>1.5201799999999999</v>
      </c>
    </row>
    <row r="1396" spans="1:8">
      <c r="A1396" s="58">
        <v>41765</v>
      </c>
      <c r="B1396">
        <v>1.08948</v>
      </c>
      <c r="D1396" s="58">
        <v>41765</v>
      </c>
      <c r="E1396">
        <v>0.71801999999999999</v>
      </c>
      <c r="G1396" s="58">
        <v>41765</v>
      </c>
      <c r="H1396">
        <v>1.5173450000000002</v>
      </c>
    </row>
    <row r="1397" spans="1:8">
      <c r="A1397" s="58">
        <v>41766</v>
      </c>
      <c r="B1397">
        <v>1.08996</v>
      </c>
      <c r="D1397" s="58">
        <v>41766</v>
      </c>
      <c r="E1397">
        <v>0.71892</v>
      </c>
      <c r="G1397" s="58">
        <v>41766</v>
      </c>
      <c r="H1397">
        <v>1.5162070000000001</v>
      </c>
    </row>
    <row r="1398" spans="1:8">
      <c r="A1398" s="58">
        <v>41767</v>
      </c>
      <c r="B1398">
        <v>1.0831</v>
      </c>
      <c r="D1398" s="58">
        <v>41767</v>
      </c>
      <c r="E1398">
        <v>0.72262000000000004</v>
      </c>
      <c r="G1398" s="58">
        <v>41767</v>
      </c>
      <c r="H1398">
        <v>1.4990950000000001</v>
      </c>
    </row>
    <row r="1399" spans="1:8">
      <c r="A1399" s="58">
        <v>41768</v>
      </c>
      <c r="B1399">
        <v>1.0898099999999999</v>
      </c>
      <c r="D1399" s="58">
        <v>41768</v>
      </c>
      <c r="E1399">
        <v>0.72665000000000002</v>
      </c>
      <c r="G1399" s="58">
        <v>41768</v>
      </c>
      <c r="H1399">
        <v>1.499485</v>
      </c>
    </row>
    <row r="1400" spans="1:8">
      <c r="A1400" s="58">
        <v>41771</v>
      </c>
      <c r="B1400">
        <v>1.08955</v>
      </c>
      <c r="D1400" s="58">
        <v>41771</v>
      </c>
      <c r="E1400">
        <v>0.72687999999999997</v>
      </c>
      <c r="G1400" s="58">
        <v>41771</v>
      </c>
      <c r="H1400">
        <v>1.498918</v>
      </c>
    </row>
    <row r="1401" spans="1:8">
      <c r="A1401" s="58">
        <v>41772</v>
      </c>
      <c r="B1401">
        <v>1.0904400000000001</v>
      </c>
      <c r="D1401" s="58">
        <v>41772</v>
      </c>
      <c r="E1401">
        <v>0.72974000000000006</v>
      </c>
      <c r="G1401" s="58">
        <v>41772</v>
      </c>
      <c r="H1401">
        <v>1.4942899999999999</v>
      </c>
    </row>
    <row r="1402" spans="1:8">
      <c r="A1402" s="58">
        <v>41773</v>
      </c>
      <c r="B1402">
        <v>1.0888599999999999</v>
      </c>
      <c r="D1402" s="58">
        <v>41773</v>
      </c>
      <c r="E1402">
        <v>0.72914999999999996</v>
      </c>
      <c r="G1402" s="58">
        <v>41773</v>
      </c>
      <c r="H1402">
        <v>1.49336</v>
      </c>
    </row>
    <row r="1403" spans="1:8">
      <c r="A1403" s="58">
        <v>41774</v>
      </c>
      <c r="B1403">
        <v>1.0885</v>
      </c>
      <c r="D1403" s="58">
        <v>41774</v>
      </c>
      <c r="E1403">
        <v>0.72924</v>
      </c>
      <c r="G1403" s="58">
        <v>41774</v>
      </c>
      <c r="H1403">
        <v>1.492418</v>
      </c>
    </row>
    <row r="1404" spans="1:8">
      <c r="A1404" s="58">
        <v>41775</v>
      </c>
      <c r="B1404">
        <v>1.0861000000000001</v>
      </c>
      <c r="D1404" s="58">
        <v>41775</v>
      </c>
      <c r="E1404">
        <v>0.73028999999999999</v>
      </c>
      <c r="G1404" s="58">
        <v>41775</v>
      </c>
      <c r="H1404">
        <v>1.4872749999999999</v>
      </c>
    </row>
    <row r="1405" spans="1:8">
      <c r="A1405" s="58">
        <v>41778</v>
      </c>
      <c r="B1405">
        <v>1.08748</v>
      </c>
      <c r="D1405" s="58">
        <v>41778</v>
      </c>
      <c r="E1405">
        <v>0.72945000000000004</v>
      </c>
      <c r="G1405" s="58">
        <v>41778</v>
      </c>
      <c r="H1405">
        <v>1.49092</v>
      </c>
    </row>
    <row r="1406" spans="1:8">
      <c r="A1406" s="58">
        <v>41779</v>
      </c>
      <c r="B1406">
        <v>1.0907899999999999</v>
      </c>
      <c r="D1406" s="58">
        <v>41779</v>
      </c>
      <c r="E1406">
        <v>0.72985</v>
      </c>
      <c r="G1406" s="58">
        <v>41779</v>
      </c>
      <c r="H1406">
        <v>1.494575</v>
      </c>
    </row>
    <row r="1407" spans="1:8">
      <c r="A1407" s="58">
        <v>41780</v>
      </c>
      <c r="B1407">
        <v>1.0912200000000001</v>
      </c>
      <c r="D1407" s="58">
        <v>41780</v>
      </c>
      <c r="E1407">
        <v>0.73070000000000002</v>
      </c>
      <c r="G1407" s="58">
        <v>41780</v>
      </c>
      <c r="H1407">
        <v>1.4935700000000001</v>
      </c>
    </row>
    <row r="1408" spans="1:8">
      <c r="A1408" s="58">
        <v>41781</v>
      </c>
      <c r="B1408">
        <v>1.08908</v>
      </c>
      <c r="D1408" s="58">
        <v>41781</v>
      </c>
      <c r="E1408">
        <v>0.73229999999999995</v>
      </c>
      <c r="G1408" s="58">
        <v>41781</v>
      </c>
      <c r="H1408">
        <v>1.487395</v>
      </c>
    </row>
    <row r="1409" spans="1:8">
      <c r="A1409" s="58">
        <v>41782</v>
      </c>
      <c r="B1409">
        <v>1.0860700000000001</v>
      </c>
      <c r="D1409" s="58">
        <v>41782</v>
      </c>
      <c r="E1409">
        <v>0.73382999999999998</v>
      </c>
      <c r="G1409" s="58">
        <v>41782</v>
      </c>
      <c r="H1409">
        <v>1.480545</v>
      </c>
    </row>
    <row r="1410" spans="1:8">
      <c r="A1410" s="58">
        <v>41785</v>
      </c>
      <c r="B1410">
        <v>1.0859000000000001</v>
      </c>
      <c r="D1410" s="58">
        <v>41785</v>
      </c>
      <c r="E1410">
        <v>0.73275000000000001</v>
      </c>
      <c r="G1410" s="58">
        <v>41785</v>
      </c>
      <c r="H1410">
        <v>1.48184</v>
      </c>
    </row>
    <row r="1411" spans="1:8">
      <c r="A1411" s="58">
        <v>41786</v>
      </c>
      <c r="B1411">
        <v>1.0858000000000001</v>
      </c>
      <c r="D1411" s="58">
        <v>41786</v>
      </c>
      <c r="E1411">
        <v>0.73360999999999998</v>
      </c>
      <c r="G1411" s="58">
        <v>41786</v>
      </c>
      <c r="H1411">
        <v>1.4804949999999999</v>
      </c>
    </row>
    <row r="1412" spans="1:8">
      <c r="A1412" s="58">
        <v>41787</v>
      </c>
      <c r="B1412">
        <v>1.08755</v>
      </c>
      <c r="D1412" s="58">
        <v>41787</v>
      </c>
      <c r="E1412">
        <v>0.73582999999999998</v>
      </c>
      <c r="G1412" s="58">
        <v>41787</v>
      </c>
      <c r="H1412">
        <v>1.47814</v>
      </c>
    </row>
    <row r="1413" spans="1:8">
      <c r="A1413" s="58">
        <v>41788</v>
      </c>
      <c r="B1413">
        <v>1.0836999999999999</v>
      </c>
      <c r="D1413" s="58">
        <v>41788</v>
      </c>
      <c r="E1413">
        <v>0.73526000000000002</v>
      </c>
      <c r="G1413" s="58">
        <v>41788</v>
      </c>
      <c r="H1413">
        <v>1.47414</v>
      </c>
    </row>
    <row r="1414" spans="1:8">
      <c r="A1414" s="58">
        <v>41789</v>
      </c>
      <c r="B1414">
        <v>1.08456</v>
      </c>
      <c r="D1414" s="58">
        <v>41789</v>
      </c>
      <c r="E1414">
        <v>0.73351999999999995</v>
      </c>
      <c r="G1414" s="58">
        <v>41789</v>
      </c>
      <c r="H1414">
        <v>1.4788350000000001</v>
      </c>
    </row>
    <row r="1415" spans="1:8">
      <c r="A1415" s="58">
        <v>41792</v>
      </c>
      <c r="B1415">
        <v>1.08999</v>
      </c>
      <c r="D1415" s="58">
        <v>41792</v>
      </c>
      <c r="E1415">
        <v>0.73548000000000002</v>
      </c>
      <c r="G1415" s="58">
        <v>41792</v>
      </c>
      <c r="H1415">
        <v>1.48204</v>
      </c>
    </row>
    <row r="1416" spans="1:8">
      <c r="A1416" s="58">
        <v>41793</v>
      </c>
      <c r="B1416">
        <v>1.0908500000000001</v>
      </c>
      <c r="D1416" s="58">
        <v>41793</v>
      </c>
      <c r="E1416">
        <v>0.73382999999999998</v>
      </c>
      <c r="G1416" s="58">
        <v>41793</v>
      </c>
      <c r="H1416">
        <v>1.4865999999999999</v>
      </c>
    </row>
    <row r="1417" spans="1:8">
      <c r="A1417" s="58">
        <v>41794</v>
      </c>
      <c r="B1417">
        <v>1.0939700000000001</v>
      </c>
      <c r="D1417" s="58">
        <v>41794</v>
      </c>
      <c r="E1417">
        <v>0.73536999999999997</v>
      </c>
      <c r="G1417" s="58">
        <v>41794</v>
      </c>
      <c r="H1417">
        <v>1.48777</v>
      </c>
    </row>
    <row r="1418" spans="1:8">
      <c r="A1418" s="58">
        <v>41795</v>
      </c>
      <c r="B1418">
        <v>1.0925100000000001</v>
      </c>
      <c r="D1418" s="58">
        <v>41795</v>
      </c>
      <c r="E1418">
        <v>0.73207999999999995</v>
      </c>
      <c r="G1418" s="58">
        <v>41795</v>
      </c>
      <c r="H1418">
        <v>1.4924629999999999</v>
      </c>
    </row>
    <row r="1419" spans="1:8">
      <c r="A1419" s="58">
        <v>41796</v>
      </c>
      <c r="B1419">
        <v>1.0931500000000001</v>
      </c>
      <c r="D1419" s="58">
        <v>41796</v>
      </c>
      <c r="E1419">
        <v>0.73284000000000005</v>
      </c>
      <c r="G1419" s="58">
        <v>41796</v>
      </c>
      <c r="H1419">
        <v>1.49139</v>
      </c>
    </row>
    <row r="1420" spans="1:8">
      <c r="A1420" s="58">
        <v>41799</v>
      </c>
      <c r="B1420">
        <v>1.0903799999999999</v>
      </c>
      <c r="D1420" s="58">
        <v>41799</v>
      </c>
      <c r="E1420">
        <v>0.73562000000000005</v>
      </c>
      <c r="G1420" s="58">
        <v>41799</v>
      </c>
      <c r="H1420">
        <v>1.482288</v>
      </c>
    </row>
    <row r="1421" spans="1:8">
      <c r="A1421" s="58">
        <v>41800</v>
      </c>
      <c r="B1421">
        <v>1.0903</v>
      </c>
      <c r="D1421" s="58">
        <v>41800</v>
      </c>
      <c r="E1421">
        <v>0.73819000000000001</v>
      </c>
      <c r="G1421" s="58">
        <v>41800</v>
      </c>
      <c r="H1421">
        <v>1.477125</v>
      </c>
    </row>
    <row r="1422" spans="1:8">
      <c r="A1422" s="58">
        <v>41801</v>
      </c>
      <c r="B1422">
        <v>1.0867499999999999</v>
      </c>
      <c r="D1422" s="58">
        <v>41801</v>
      </c>
      <c r="E1422">
        <v>0.73906000000000005</v>
      </c>
      <c r="G1422" s="58">
        <v>41801</v>
      </c>
      <c r="H1422">
        <v>1.47058</v>
      </c>
    </row>
    <row r="1423" spans="1:8">
      <c r="A1423" s="58">
        <v>41802</v>
      </c>
      <c r="B1423">
        <v>1.08565</v>
      </c>
      <c r="D1423" s="58">
        <v>41802</v>
      </c>
      <c r="E1423">
        <v>0.73784000000000005</v>
      </c>
      <c r="G1423" s="58">
        <v>41802</v>
      </c>
      <c r="H1423">
        <v>1.471395</v>
      </c>
    </row>
    <row r="1424" spans="1:8">
      <c r="A1424" s="58">
        <v>41803</v>
      </c>
      <c r="B1424">
        <v>1.0855399999999999</v>
      </c>
      <c r="D1424" s="58">
        <v>41803</v>
      </c>
      <c r="E1424">
        <v>0.73848999999999998</v>
      </c>
      <c r="G1424" s="58">
        <v>41803</v>
      </c>
      <c r="H1424">
        <v>1.469862</v>
      </c>
    </row>
    <row r="1425" spans="1:8">
      <c r="A1425" s="58">
        <v>41806</v>
      </c>
      <c r="B1425">
        <v>1.0845</v>
      </c>
      <c r="D1425" s="58">
        <v>41806</v>
      </c>
      <c r="E1425">
        <v>0.73673999999999995</v>
      </c>
      <c r="G1425" s="58">
        <v>41806</v>
      </c>
      <c r="H1425">
        <v>1.4720800000000001</v>
      </c>
    </row>
    <row r="1426" spans="1:8">
      <c r="A1426" s="58">
        <v>41807</v>
      </c>
      <c r="B1426">
        <v>1.0861499999999999</v>
      </c>
      <c r="D1426" s="58">
        <v>41807</v>
      </c>
      <c r="E1426">
        <v>0.73819999999999997</v>
      </c>
      <c r="G1426" s="58">
        <v>41807</v>
      </c>
      <c r="H1426">
        <v>1.4714229999999999</v>
      </c>
    </row>
    <row r="1427" spans="1:8">
      <c r="A1427" s="58">
        <v>41808</v>
      </c>
      <c r="B1427">
        <v>1.08358</v>
      </c>
      <c r="D1427" s="58">
        <v>41808</v>
      </c>
      <c r="E1427">
        <v>0.73553000000000002</v>
      </c>
      <c r="G1427" s="58">
        <v>41808</v>
      </c>
      <c r="H1427">
        <v>1.473217</v>
      </c>
    </row>
    <row r="1428" spans="1:8">
      <c r="A1428" s="58">
        <v>41809</v>
      </c>
      <c r="B1428">
        <v>1.0817600000000001</v>
      </c>
      <c r="D1428" s="58">
        <v>41809</v>
      </c>
      <c r="E1428">
        <v>0.73492000000000002</v>
      </c>
      <c r="G1428" s="58">
        <v>41809</v>
      </c>
      <c r="H1428">
        <v>1.4720979999999999</v>
      </c>
    </row>
    <row r="1429" spans="1:8">
      <c r="A1429" s="58">
        <v>41810</v>
      </c>
      <c r="B1429">
        <v>1.07578</v>
      </c>
      <c r="D1429" s="58">
        <v>41810</v>
      </c>
      <c r="E1429">
        <v>0.73538000000000003</v>
      </c>
      <c r="G1429" s="58">
        <v>41810</v>
      </c>
      <c r="H1429">
        <v>1.462958</v>
      </c>
    </row>
    <row r="1430" spans="1:8">
      <c r="A1430" s="58">
        <v>41813</v>
      </c>
      <c r="B1430">
        <v>1.0731900000000001</v>
      </c>
      <c r="D1430" s="58">
        <v>41813</v>
      </c>
      <c r="E1430">
        <v>0.73511000000000004</v>
      </c>
      <c r="G1430" s="58">
        <v>41813</v>
      </c>
      <c r="H1430">
        <v>1.4600200000000001</v>
      </c>
    </row>
    <row r="1431" spans="1:8">
      <c r="A1431" s="58">
        <v>41814</v>
      </c>
      <c r="B1431">
        <v>1.0744499999999999</v>
      </c>
      <c r="D1431" s="58">
        <v>41814</v>
      </c>
      <c r="E1431">
        <v>0.73492000000000002</v>
      </c>
      <c r="G1431" s="58">
        <v>41814</v>
      </c>
      <c r="H1431">
        <v>1.461957</v>
      </c>
    </row>
    <row r="1432" spans="1:8">
      <c r="A1432" s="58">
        <v>41815</v>
      </c>
      <c r="B1432">
        <v>1.07195</v>
      </c>
      <c r="D1432" s="58">
        <v>41815</v>
      </c>
      <c r="E1432">
        <v>0.73375000000000001</v>
      </c>
      <c r="G1432" s="58">
        <v>41815</v>
      </c>
      <c r="H1432">
        <v>1.460955</v>
      </c>
    </row>
    <row r="1433" spans="1:8">
      <c r="A1433" s="58">
        <v>41816</v>
      </c>
      <c r="B1433">
        <v>1.0688500000000001</v>
      </c>
      <c r="D1433" s="58">
        <v>41816</v>
      </c>
      <c r="E1433">
        <v>0.73467000000000005</v>
      </c>
      <c r="G1433" s="58">
        <v>41816</v>
      </c>
      <c r="H1433">
        <v>1.454985</v>
      </c>
    </row>
    <row r="1434" spans="1:8">
      <c r="A1434" s="58">
        <v>41817</v>
      </c>
      <c r="B1434">
        <v>1.0665499999999999</v>
      </c>
      <c r="D1434" s="58">
        <v>41817</v>
      </c>
      <c r="E1434">
        <v>0.73265000000000002</v>
      </c>
      <c r="G1434" s="58">
        <v>41817</v>
      </c>
      <c r="H1434">
        <v>1.455835</v>
      </c>
    </row>
    <row r="1435" spans="1:8">
      <c r="A1435" s="58">
        <v>41820</v>
      </c>
      <c r="B1435">
        <v>1.0670500000000001</v>
      </c>
      <c r="D1435" s="58">
        <v>41820</v>
      </c>
      <c r="E1435">
        <v>0.73053000000000001</v>
      </c>
      <c r="G1435" s="58">
        <v>41820</v>
      </c>
      <c r="H1435">
        <v>1.4610650000000001</v>
      </c>
    </row>
    <row r="1436" spans="1:8">
      <c r="A1436" s="58">
        <v>41821</v>
      </c>
      <c r="B1436">
        <v>1.0631599999999999</v>
      </c>
      <c r="D1436" s="58">
        <v>41821</v>
      </c>
      <c r="E1436">
        <v>0.73106000000000004</v>
      </c>
      <c r="G1436" s="58">
        <v>41821</v>
      </c>
      <c r="H1436">
        <v>1.454345</v>
      </c>
    </row>
    <row r="1437" spans="1:8">
      <c r="A1437" s="58">
        <v>41822</v>
      </c>
      <c r="B1437">
        <v>1.06643</v>
      </c>
      <c r="D1437" s="58">
        <v>41822</v>
      </c>
      <c r="E1437">
        <v>0.73207999999999995</v>
      </c>
      <c r="G1437" s="58">
        <v>41822</v>
      </c>
      <c r="H1437">
        <v>1.4568319999999999</v>
      </c>
    </row>
    <row r="1438" spans="1:8">
      <c r="A1438" s="58">
        <v>41823</v>
      </c>
      <c r="B1438">
        <v>1.0633999999999999</v>
      </c>
      <c r="D1438" s="58">
        <v>41823</v>
      </c>
      <c r="E1438">
        <v>0.73473999999999995</v>
      </c>
      <c r="G1438" s="58">
        <v>41823</v>
      </c>
      <c r="H1438">
        <v>1.447325</v>
      </c>
    </row>
    <row r="1439" spans="1:8">
      <c r="A1439" s="58">
        <v>41824</v>
      </c>
      <c r="B1439">
        <v>1.0652999999999999</v>
      </c>
      <c r="D1439" s="58">
        <v>41824</v>
      </c>
      <c r="E1439">
        <v>0.73558999999999997</v>
      </c>
      <c r="G1439" s="58">
        <v>41824</v>
      </c>
      <c r="H1439">
        <v>1.4483030000000001</v>
      </c>
    </row>
    <row r="1440" spans="1:8">
      <c r="A1440" s="58">
        <v>41827</v>
      </c>
      <c r="B1440">
        <v>1.0684400000000001</v>
      </c>
      <c r="D1440" s="58">
        <v>41827</v>
      </c>
      <c r="E1440">
        <v>0.73506000000000005</v>
      </c>
      <c r="G1440" s="58">
        <v>41827</v>
      </c>
      <c r="H1440">
        <v>1.453603</v>
      </c>
    </row>
    <row r="1441" spans="1:8">
      <c r="A1441" s="58">
        <v>41828</v>
      </c>
      <c r="B1441">
        <v>1.06785</v>
      </c>
      <c r="D1441" s="58">
        <v>41828</v>
      </c>
      <c r="E1441">
        <v>0.73465000000000003</v>
      </c>
      <c r="G1441" s="58">
        <v>41828</v>
      </c>
      <c r="H1441">
        <v>1.453595</v>
      </c>
    </row>
    <row r="1442" spans="1:8">
      <c r="A1442" s="58">
        <v>41829</v>
      </c>
      <c r="B1442">
        <v>1.0650999999999999</v>
      </c>
      <c r="D1442" s="58">
        <v>41829</v>
      </c>
      <c r="E1442">
        <v>0.73319999999999996</v>
      </c>
      <c r="G1442" s="58">
        <v>41829</v>
      </c>
      <c r="H1442">
        <v>1.45299</v>
      </c>
    </row>
    <row r="1443" spans="1:8">
      <c r="A1443" s="58">
        <v>41830</v>
      </c>
      <c r="B1443">
        <v>1.0649500000000001</v>
      </c>
      <c r="D1443" s="58">
        <v>41830</v>
      </c>
      <c r="E1443">
        <v>0.73482000000000003</v>
      </c>
      <c r="G1443" s="58">
        <v>41830</v>
      </c>
      <c r="H1443">
        <v>1.4493780000000001</v>
      </c>
    </row>
    <row r="1444" spans="1:8">
      <c r="A1444" s="58">
        <v>41831</v>
      </c>
      <c r="B1444">
        <v>1.0733999999999999</v>
      </c>
      <c r="D1444" s="58">
        <v>41831</v>
      </c>
      <c r="E1444">
        <v>0.73490999999999995</v>
      </c>
      <c r="G1444" s="58">
        <v>41831</v>
      </c>
      <c r="H1444">
        <v>1.4606749999999999</v>
      </c>
    </row>
    <row r="1445" spans="1:8">
      <c r="A1445" s="58">
        <v>41834</v>
      </c>
      <c r="B1445">
        <v>1.07124</v>
      </c>
      <c r="D1445" s="58">
        <v>41834</v>
      </c>
      <c r="E1445">
        <v>0.73426000000000002</v>
      </c>
      <c r="G1445" s="58">
        <v>41834</v>
      </c>
      <c r="H1445">
        <v>1.458955</v>
      </c>
    </row>
    <row r="1446" spans="1:8">
      <c r="A1446" s="58">
        <v>41835</v>
      </c>
      <c r="B1446">
        <v>1.07586</v>
      </c>
      <c r="D1446" s="58">
        <v>41835</v>
      </c>
      <c r="E1446">
        <v>0.73670000000000002</v>
      </c>
      <c r="G1446" s="58">
        <v>41835</v>
      </c>
      <c r="H1446">
        <v>1.4598100000000001</v>
      </c>
    </row>
    <row r="1447" spans="1:8">
      <c r="A1447" s="58">
        <v>41836</v>
      </c>
      <c r="B1447">
        <v>1.0741400000000001</v>
      </c>
      <c r="D1447" s="58">
        <v>41836</v>
      </c>
      <c r="E1447">
        <v>0.73936000000000002</v>
      </c>
      <c r="G1447" s="58">
        <v>41836</v>
      </c>
      <c r="H1447">
        <v>1.4528349999999999</v>
      </c>
    </row>
    <row r="1448" spans="1:8">
      <c r="A1448" s="58">
        <v>41837</v>
      </c>
      <c r="B1448">
        <v>1.0762499999999999</v>
      </c>
      <c r="D1448" s="58">
        <v>41837</v>
      </c>
      <c r="E1448">
        <v>0.73929999999999996</v>
      </c>
      <c r="G1448" s="58">
        <v>41837</v>
      </c>
      <c r="H1448">
        <v>1.4558930000000001</v>
      </c>
    </row>
    <row r="1449" spans="1:8">
      <c r="A1449" s="58">
        <v>41838</v>
      </c>
      <c r="B1449">
        <v>1.07335</v>
      </c>
      <c r="D1449" s="58">
        <v>41838</v>
      </c>
      <c r="E1449">
        <v>0.73946999999999996</v>
      </c>
      <c r="G1449" s="58">
        <v>41838</v>
      </c>
      <c r="H1449">
        <v>1.4517599999999999</v>
      </c>
    </row>
    <row r="1450" spans="1:8">
      <c r="A1450" s="58">
        <v>41841</v>
      </c>
      <c r="B1450">
        <v>1.0738000000000001</v>
      </c>
      <c r="D1450" s="58">
        <v>41841</v>
      </c>
      <c r="E1450">
        <v>0.73941000000000001</v>
      </c>
      <c r="G1450" s="58">
        <v>41841</v>
      </c>
      <c r="H1450">
        <v>1.4522649999999999</v>
      </c>
    </row>
    <row r="1451" spans="1:8">
      <c r="A1451" s="58">
        <v>41842</v>
      </c>
      <c r="B1451">
        <v>1.0738000000000001</v>
      </c>
      <c r="D1451" s="58">
        <v>41842</v>
      </c>
      <c r="E1451">
        <v>0.74275999999999998</v>
      </c>
      <c r="G1451" s="58">
        <v>41842</v>
      </c>
      <c r="H1451">
        <v>1.446005</v>
      </c>
    </row>
    <row r="1452" spans="1:8">
      <c r="A1452" s="58">
        <v>41843</v>
      </c>
      <c r="B1452">
        <v>1.07284</v>
      </c>
      <c r="D1452" s="58">
        <v>41843</v>
      </c>
      <c r="E1452">
        <v>0.74273</v>
      </c>
      <c r="G1452" s="58">
        <v>41843</v>
      </c>
      <c r="H1452">
        <v>1.4444319999999999</v>
      </c>
    </row>
    <row r="1453" spans="1:8">
      <c r="A1453" s="58">
        <v>41844</v>
      </c>
      <c r="B1453">
        <v>1.0745400000000001</v>
      </c>
      <c r="D1453" s="58">
        <v>41844</v>
      </c>
      <c r="E1453">
        <v>0.74261999999999995</v>
      </c>
      <c r="G1453" s="58">
        <v>41844</v>
      </c>
      <c r="H1453">
        <v>1.446825</v>
      </c>
    </row>
    <row r="1454" spans="1:8">
      <c r="A1454" s="58">
        <v>41845</v>
      </c>
      <c r="B1454">
        <v>1.0812299999999999</v>
      </c>
      <c r="D1454" s="58">
        <v>41845</v>
      </c>
      <c r="E1454">
        <v>0.74455000000000005</v>
      </c>
      <c r="G1454" s="58">
        <v>41845</v>
      </c>
      <c r="H1454">
        <v>1.4523550000000001</v>
      </c>
    </row>
    <row r="1455" spans="1:8">
      <c r="A1455" s="58">
        <v>41848</v>
      </c>
      <c r="B1455">
        <v>1.07989</v>
      </c>
      <c r="D1455" s="58">
        <v>41848</v>
      </c>
      <c r="E1455">
        <v>0.74411000000000005</v>
      </c>
      <c r="G1455" s="58">
        <v>41848</v>
      </c>
      <c r="H1455">
        <v>1.451325</v>
      </c>
    </row>
    <row r="1456" spans="1:8">
      <c r="A1456" s="58">
        <v>41849</v>
      </c>
      <c r="B1456">
        <v>1.08521</v>
      </c>
      <c r="D1456" s="58">
        <v>41849</v>
      </c>
      <c r="E1456">
        <v>0.74578</v>
      </c>
      <c r="G1456" s="58">
        <v>41849</v>
      </c>
      <c r="H1456">
        <v>1.45513</v>
      </c>
    </row>
    <row r="1457" spans="1:8">
      <c r="A1457" s="58">
        <v>41850</v>
      </c>
      <c r="B1457">
        <v>1.0902700000000001</v>
      </c>
      <c r="D1457" s="58">
        <v>41850</v>
      </c>
      <c r="E1457">
        <v>0.74665999999999999</v>
      </c>
      <c r="G1457" s="58">
        <v>41850</v>
      </c>
      <c r="H1457">
        <v>1.460645</v>
      </c>
    </row>
    <row r="1458" spans="1:8">
      <c r="A1458" s="58">
        <v>41851</v>
      </c>
      <c r="B1458">
        <v>1.0906199999999999</v>
      </c>
      <c r="D1458" s="58">
        <v>41851</v>
      </c>
      <c r="E1458">
        <v>0.74663000000000002</v>
      </c>
      <c r="G1458" s="58">
        <v>41851</v>
      </c>
      <c r="H1458">
        <v>1.460513</v>
      </c>
    </row>
    <row r="1459" spans="1:8">
      <c r="A1459" s="58">
        <v>41852</v>
      </c>
      <c r="B1459">
        <v>1.09158</v>
      </c>
      <c r="D1459" s="58">
        <v>41852</v>
      </c>
      <c r="E1459">
        <v>0.74477000000000004</v>
      </c>
      <c r="G1459" s="58">
        <v>41852</v>
      </c>
      <c r="H1459">
        <v>1.4658679999999999</v>
      </c>
    </row>
    <row r="1460" spans="1:8">
      <c r="A1460" s="58">
        <v>41855</v>
      </c>
      <c r="B1460">
        <v>1.09057</v>
      </c>
      <c r="D1460" s="58">
        <v>41855</v>
      </c>
      <c r="E1460">
        <v>0.74509999999999998</v>
      </c>
      <c r="G1460" s="58">
        <v>41855</v>
      </c>
      <c r="H1460">
        <v>1.4637869999999999</v>
      </c>
    </row>
    <row r="1461" spans="1:8">
      <c r="A1461" s="58">
        <v>41856</v>
      </c>
      <c r="B1461">
        <v>1.0961400000000001</v>
      </c>
      <c r="D1461" s="58">
        <v>41856</v>
      </c>
      <c r="E1461">
        <v>0.74761999999999995</v>
      </c>
      <c r="G1461" s="58">
        <v>41856</v>
      </c>
      <c r="H1461">
        <v>1.466245</v>
      </c>
    </row>
    <row r="1462" spans="1:8">
      <c r="A1462" s="58">
        <v>41857</v>
      </c>
      <c r="B1462">
        <v>1.0915900000000001</v>
      </c>
      <c r="D1462" s="58">
        <v>41857</v>
      </c>
      <c r="E1462">
        <v>0.74726000000000004</v>
      </c>
      <c r="G1462" s="58">
        <v>41857</v>
      </c>
      <c r="H1462">
        <v>1.4608650000000001</v>
      </c>
    </row>
    <row r="1463" spans="1:8">
      <c r="A1463" s="58">
        <v>41858</v>
      </c>
      <c r="B1463">
        <v>1.0926400000000001</v>
      </c>
      <c r="D1463" s="58">
        <v>41858</v>
      </c>
      <c r="E1463">
        <v>0.74829999999999997</v>
      </c>
      <c r="G1463" s="58">
        <v>41858</v>
      </c>
      <c r="H1463">
        <v>1.460205</v>
      </c>
    </row>
    <row r="1464" spans="1:8">
      <c r="A1464" s="58">
        <v>41859</v>
      </c>
      <c r="B1464">
        <v>1.09727</v>
      </c>
      <c r="D1464" s="58">
        <v>41859</v>
      </c>
      <c r="E1464">
        <v>0.74556999999999995</v>
      </c>
      <c r="G1464" s="58">
        <v>41859</v>
      </c>
      <c r="H1464">
        <v>1.47149</v>
      </c>
    </row>
    <row r="1465" spans="1:8">
      <c r="A1465" s="58">
        <v>41862</v>
      </c>
      <c r="B1465">
        <v>1.0921400000000001</v>
      </c>
      <c r="D1465" s="58">
        <v>41862</v>
      </c>
      <c r="E1465">
        <v>0.74711000000000005</v>
      </c>
      <c r="G1465" s="58">
        <v>41862</v>
      </c>
      <c r="H1465">
        <v>1.4618599999999999</v>
      </c>
    </row>
    <row r="1466" spans="1:8">
      <c r="A1466" s="58">
        <v>41863</v>
      </c>
      <c r="B1466">
        <v>1.0924800000000001</v>
      </c>
      <c r="D1466" s="58">
        <v>41863</v>
      </c>
      <c r="E1466">
        <v>0.74802000000000002</v>
      </c>
      <c r="G1466" s="58">
        <v>41863</v>
      </c>
      <c r="H1466">
        <v>1.4605900000000001</v>
      </c>
    </row>
    <row r="1467" spans="1:8">
      <c r="A1467" s="58">
        <v>41864</v>
      </c>
      <c r="B1467">
        <v>1.09145</v>
      </c>
      <c r="D1467" s="58">
        <v>41864</v>
      </c>
      <c r="E1467">
        <v>0.74826999999999999</v>
      </c>
      <c r="G1467" s="58">
        <v>41864</v>
      </c>
      <c r="H1467">
        <v>1.458683</v>
      </c>
    </row>
    <row r="1468" spans="1:8">
      <c r="A1468" s="58">
        <v>41865</v>
      </c>
      <c r="B1468">
        <v>1.0901700000000001</v>
      </c>
      <c r="D1468" s="58">
        <v>41865</v>
      </c>
      <c r="E1468">
        <v>0.74824000000000002</v>
      </c>
      <c r="G1468" s="58">
        <v>41865</v>
      </c>
      <c r="H1468">
        <v>1.45709</v>
      </c>
    </row>
    <row r="1469" spans="1:8">
      <c r="A1469" s="58">
        <v>41866</v>
      </c>
      <c r="B1469">
        <v>1.08972</v>
      </c>
      <c r="D1469" s="58">
        <v>41866</v>
      </c>
      <c r="E1469">
        <v>0.74634</v>
      </c>
      <c r="G1469" s="58">
        <v>41866</v>
      </c>
      <c r="H1469">
        <v>1.4603299999999999</v>
      </c>
    </row>
    <row r="1470" spans="1:8">
      <c r="A1470" s="58">
        <v>41869</v>
      </c>
      <c r="B1470">
        <v>1.08873</v>
      </c>
      <c r="D1470" s="58">
        <v>41869</v>
      </c>
      <c r="E1470">
        <v>0.74829000000000001</v>
      </c>
      <c r="G1470" s="58">
        <v>41869</v>
      </c>
      <c r="H1470">
        <v>1.45499</v>
      </c>
    </row>
    <row r="1471" spans="1:8">
      <c r="A1471" s="58">
        <v>41870</v>
      </c>
      <c r="B1471">
        <v>1.0942000000000001</v>
      </c>
      <c r="D1471" s="58">
        <v>41870</v>
      </c>
      <c r="E1471">
        <v>0.75075999999999998</v>
      </c>
      <c r="G1471" s="58">
        <v>41870</v>
      </c>
      <c r="H1471">
        <v>1.4574880000000001</v>
      </c>
    </row>
    <row r="1472" spans="1:8">
      <c r="A1472" s="58">
        <v>41871</v>
      </c>
      <c r="B1472">
        <v>1.0970500000000001</v>
      </c>
      <c r="D1472" s="58">
        <v>41871</v>
      </c>
      <c r="E1472">
        <v>0.75419999999999998</v>
      </c>
      <c r="G1472" s="58">
        <v>41871</v>
      </c>
      <c r="H1472">
        <v>1.4546399999999999</v>
      </c>
    </row>
    <row r="1473" spans="1:8">
      <c r="A1473" s="58">
        <v>41872</v>
      </c>
      <c r="B1473">
        <v>1.0940700000000001</v>
      </c>
      <c r="D1473" s="58">
        <v>41872</v>
      </c>
      <c r="E1473">
        <v>0.75295999999999996</v>
      </c>
      <c r="G1473" s="58">
        <v>41872</v>
      </c>
      <c r="H1473">
        <v>1.4531749999999999</v>
      </c>
    </row>
    <row r="1474" spans="1:8">
      <c r="A1474" s="58">
        <v>41873</v>
      </c>
      <c r="B1474">
        <v>1.0943100000000001</v>
      </c>
      <c r="D1474" s="58">
        <v>41873</v>
      </c>
      <c r="E1474">
        <v>0.75517000000000001</v>
      </c>
      <c r="G1474" s="58">
        <v>41873</v>
      </c>
      <c r="H1474">
        <v>1.4491830000000001</v>
      </c>
    </row>
    <row r="1475" spans="1:8">
      <c r="A1475" s="58">
        <v>41876</v>
      </c>
      <c r="B1475">
        <v>1.0983799999999999</v>
      </c>
      <c r="D1475" s="58">
        <v>41876</v>
      </c>
      <c r="E1475">
        <v>0.75802000000000003</v>
      </c>
      <c r="G1475" s="58">
        <v>41876</v>
      </c>
      <c r="H1475">
        <v>1.4490129999999999</v>
      </c>
    </row>
    <row r="1476" spans="1:8">
      <c r="A1476" s="58">
        <v>41877</v>
      </c>
      <c r="B1476">
        <v>1.0952</v>
      </c>
      <c r="D1476" s="58">
        <v>41877</v>
      </c>
      <c r="E1476">
        <v>0.75944999999999996</v>
      </c>
      <c r="G1476" s="58">
        <v>41877</v>
      </c>
      <c r="H1476">
        <v>1.4421200000000001</v>
      </c>
    </row>
    <row r="1477" spans="1:8">
      <c r="A1477" s="58">
        <v>41878</v>
      </c>
      <c r="B1477">
        <v>1.08647</v>
      </c>
      <c r="D1477" s="58">
        <v>41878</v>
      </c>
      <c r="E1477">
        <v>0.75799000000000005</v>
      </c>
      <c r="G1477" s="58">
        <v>41878</v>
      </c>
      <c r="H1477">
        <v>1.4334229999999999</v>
      </c>
    </row>
    <row r="1478" spans="1:8">
      <c r="A1478" s="58">
        <v>41879</v>
      </c>
      <c r="B1478">
        <v>1.08609</v>
      </c>
      <c r="D1478" s="58">
        <v>41879</v>
      </c>
      <c r="E1478">
        <v>0.75860000000000005</v>
      </c>
      <c r="G1478" s="58">
        <v>41879</v>
      </c>
      <c r="H1478">
        <v>1.431805</v>
      </c>
    </row>
    <row r="1479" spans="1:8">
      <c r="A1479" s="58">
        <v>41880</v>
      </c>
      <c r="B1479">
        <v>1.08785</v>
      </c>
      <c r="D1479" s="58">
        <v>41880</v>
      </c>
      <c r="E1479">
        <v>0.76151999999999997</v>
      </c>
      <c r="G1479" s="58">
        <v>41880</v>
      </c>
      <c r="H1479">
        <v>1.428625</v>
      </c>
    </row>
    <row r="1480" spans="1:8">
      <c r="A1480" s="58">
        <v>41883</v>
      </c>
      <c r="B1480">
        <v>1.08711</v>
      </c>
      <c r="D1480" s="58">
        <v>41883</v>
      </c>
      <c r="E1480">
        <v>0.76171</v>
      </c>
      <c r="G1480" s="58">
        <v>41883</v>
      </c>
      <c r="H1480">
        <v>1.42727</v>
      </c>
    </row>
    <row r="1481" spans="1:8">
      <c r="A1481" s="58">
        <v>41884</v>
      </c>
      <c r="B1481">
        <v>1.0929</v>
      </c>
      <c r="D1481" s="58">
        <v>41884</v>
      </c>
      <c r="E1481">
        <v>0.76143000000000005</v>
      </c>
      <c r="G1481" s="58">
        <v>41884</v>
      </c>
      <c r="H1481">
        <v>1.4353449999999999</v>
      </c>
    </row>
    <row r="1482" spans="1:8">
      <c r="A1482" s="58">
        <v>41885</v>
      </c>
      <c r="B1482">
        <v>1.08884</v>
      </c>
      <c r="D1482" s="58">
        <v>41885</v>
      </c>
      <c r="E1482">
        <v>0.76046000000000002</v>
      </c>
      <c r="G1482" s="58">
        <v>41885</v>
      </c>
      <c r="H1482">
        <v>1.4318599999999999</v>
      </c>
    </row>
    <row r="1483" spans="1:8">
      <c r="A1483" s="58">
        <v>41886</v>
      </c>
      <c r="B1483">
        <v>1.0874699999999999</v>
      </c>
      <c r="D1483" s="58">
        <v>41886</v>
      </c>
      <c r="E1483">
        <v>0.77261999999999997</v>
      </c>
      <c r="G1483" s="58">
        <v>41886</v>
      </c>
      <c r="H1483">
        <v>1.407705</v>
      </c>
    </row>
    <row r="1484" spans="1:8">
      <c r="A1484" s="58">
        <v>41887</v>
      </c>
      <c r="B1484">
        <v>1.08805</v>
      </c>
      <c r="D1484" s="58">
        <v>41887</v>
      </c>
      <c r="E1484">
        <v>0.77209000000000005</v>
      </c>
      <c r="G1484" s="58">
        <v>41887</v>
      </c>
      <c r="H1484">
        <v>1.4092249999999999</v>
      </c>
    </row>
    <row r="1485" spans="1:8">
      <c r="A1485" s="58">
        <v>41890</v>
      </c>
      <c r="B1485">
        <v>1.0973600000000001</v>
      </c>
      <c r="D1485" s="58">
        <v>41890</v>
      </c>
      <c r="E1485">
        <v>0.77551999999999999</v>
      </c>
      <c r="G1485" s="58">
        <v>41890</v>
      </c>
      <c r="H1485">
        <v>1.4150400000000001</v>
      </c>
    </row>
    <row r="1486" spans="1:8">
      <c r="A1486" s="58">
        <v>41891</v>
      </c>
      <c r="B1486">
        <v>1.0984499999999999</v>
      </c>
      <c r="D1486" s="58">
        <v>41891</v>
      </c>
      <c r="E1486">
        <v>0.77290999999999999</v>
      </c>
      <c r="G1486" s="58">
        <v>41891</v>
      </c>
      <c r="H1486">
        <v>1.4211400000000001</v>
      </c>
    </row>
    <row r="1487" spans="1:8">
      <c r="A1487" s="58">
        <v>41892</v>
      </c>
      <c r="B1487">
        <v>1.09375</v>
      </c>
      <c r="D1487" s="58">
        <v>41892</v>
      </c>
      <c r="E1487">
        <v>0.77415</v>
      </c>
      <c r="G1487" s="58">
        <v>41892</v>
      </c>
      <c r="H1487">
        <v>1.41283</v>
      </c>
    </row>
    <row r="1488" spans="1:8">
      <c r="A1488" s="58">
        <v>41893</v>
      </c>
      <c r="B1488">
        <v>1.1034999999999999</v>
      </c>
      <c r="D1488" s="58">
        <v>41893</v>
      </c>
      <c r="E1488">
        <v>0.77370000000000005</v>
      </c>
      <c r="G1488" s="58">
        <v>41893</v>
      </c>
      <c r="H1488">
        <v>1.4263250000000001</v>
      </c>
    </row>
    <row r="1489" spans="1:8">
      <c r="A1489" s="58">
        <v>41894</v>
      </c>
      <c r="B1489">
        <v>1.1092900000000001</v>
      </c>
      <c r="D1489" s="58">
        <v>41894</v>
      </c>
      <c r="E1489">
        <v>0.77149999999999996</v>
      </c>
      <c r="G1489" s="58">
        <v>41894</v>
      </c>
      <c r="H1489">
        <v>1.438035</v>
      </c>
    </row>
    <row r="1490" spans="1:8">
      <c r="A1490" s="58">
        <v>41897</v>
      </c>
      <c r="B1490">
        <v>1.10547</v>
      </c>
      <c r="D1490" s="58">
        <v>41897</v>
      </c>
      <c r="E1490">
        <v>0.77276999999999996</v>
      </c>
      <c r="G1490" s="58">
        <v>41897</v>
      </c>
      <c r="H1490">
        <v>1.4305399999999999</v>
      </c>
    </row>
    <row r="1491" spans="1:8">
      <c r="A1491" s="58">
        <v>41898</v>
      </c>
      <c r="B1491">
        <v>1.097</v>
      </c>
      <c r="D1491" s="58">
        <v>41898</v>
      </c>
      <c r="E1491">
        <v>0.77166999999999997</v>
      </c>
      <c r="G1491" s="58">
        <v>41898</v>
      </c>
      <c r="H1491">
        <v>1.4216850000000001</v>
      </c>
    </row>
    <row r="1492" spans="1:8">
      <c r="A1492" s="58">
        <v>41899</v>
      </c>
      <c r="B1492">
        <v>1.0998000000000001</v>
      </c>
      <c r="D1492" s="58">
        <v>41899</v>
      </c>
      <c r="E1492">
        <v>0.77730999999999995</v>
      </c>
      <c r="G1492" s="58">
        <v>41899</v>
      </c>
      <c r="H1492">
        <v>1.414955</v>
      </c>
    </row>
    <row r="1493" spans="1:8">
      <c r="A1493" s="58">
        <v>41900</v>
      </c>
      <c r="B1493">
        <v>1.09344</v>
      </c>
      <c r="D1493" s="58">
        <v>41900</v>
      </c>
      <c r="E1493">
        <v>0.77388999999999997</v>
      </c>
      <c r="G1493" s="58">
        <v>41900</v>
      </c>
      <c r="H1493">
        <v>1.413205</v>
      </c>
    </row>
    <row r="1494" spans="1:8">
      <c r="A1494" s="58">
        <v>41901</v>
      </c>
      <c r="B1494">
        <v>1.0963400000000001</v>
      </c>
      <c r="D1494" s="58">
        <v>41901</v>
      </c>
      <c r="E1494">
        <v>0.77942999999999996</v>
      </c>
      <c r="G1494" s="58">
        <v>41901</v>
      </c>
      <c r="H1494">
        <v>1.40648</v>
      </c>
    </row>
    <row r="1495" spans="1:8">
      <c r="A1495" s="58">
        <v>41904</v>
      </c>
      <c r="B1495">
        <v>1.1044100000000001</v>
      </c>
      <c r="D1495" s="58">
        <v>41904</v>
      </c>
      <c r="E1495">
        <v>0.77827000000000002</v>
      </c>
      <c r="G1495" s="58">
        <v>41904</v>
      </c>
      <c r="H1495">
        <v>1.419127</v>
      </c>
    </row>
    <row r="1496" spans="1:8">
      <c r="A1496" s="58">
        <v>41905</v>
      </c>
      <c r="B1496">
        <v>1.1078399999999999</v>
      </c>
      <c r="D1496" s="58">
        <v>41905</v>
      </c>
      <c r="E1496">
        <v>0.77849000000000002</v>
      </c>
      <c r="G1496" s="58">
        <v>41905</v>
      </c>
      <c r="H1496">
        <v>1.423233</v>
      </c>
    </row>
    <row r="1497" spans="1:8">
      <c r="A1497" s="58">
        <v>41906</v>
      </c>
      <c r="B1497">
        <v>1.1057600000000001</v>
      </c>
      <c r="D1497" s="58">
        <v>41906</v>
      </c>
      <c r="E1497">
        <v>0.78246000000000004</v>
      </c>
      <c r="G1497" s="58">
        <v>41906</v>
      </c>
      <c r="H1497">
        <v>1.413262</v>
      </c>
    </row>
    <row r="1498" spans="1:8">
      <c r="A1498" s="58">
        <v>41907</v>
      </c>
      <c r="B1498">
        <v>1.111</v>
      </c>
      <c r="D1498" s="58">
        <v>41907</v>
      </c>
      <c r="E1498">
        <v>0.78437000000000001</v>
      </c>
      <c r="G1498" s="58">
        <v>41907</v>
      </c>
      <c r="H1498">
        <v>1.4167100000000001</v>
      </c>
    </row>
    <row r="1499" spans="1:8">
      <c r="A1499" s="58">
        <v>41908</v>
      </c>
      <c r="B1499">
        <v>1.1153500000000001</v>
      </c>
      <c r="D1499" s="58">
        <v>41908</v>
      </c>
      <c r="E1499">
        <v>0.78835999999999995</v>
      </c>
      <c r="G1499" s="58">
        <v>41908</v>
      </c>
      <c r="H1499">
        <v>1.41483</v>
      </c>
    </row>
    <row r="1500" spans="1:8">
      <c r="A1500" s="58">
        <v>41911</v>
      </c>
      <c r="B1500">
        <v>1.1164400000000001</v>
      </c>
      <c r="D1500" s="58">
        <v>41911</v>
      </c>
      <c r="E1500">
        <v>0.78825000000000001</v>
      </c>
      <c r="G1500" s="58">
        <v>41911</v>
      </c>
      <c r="H1500">
        <v>1.4162759999999999</v>
      </c>
    </row>
    <row r="1501" spans="1:8">
      <c r="A1501" s="58">
        <v>41912</v>
      </c>
      <c r="B1501">
        <v>1.1197999999999999</v>
      </c>
      <c r="D1501" s="58">
        <v>41912</v>
      </c>
      <c r="E1501">
        <v>0.79171999999999998</v>
      </c>
      <c r="G1501" s="58">
        <v>41912</v>
      </c>
      <c r="H1501">
        <v>1.4144019999999999</v>
      </c>
    </row>
    <row r="1502" spans="1:8">
      <c r="A1502" s="58">
        <v>41913</v>
      </c>
      <c r="B1502">
        <v>1.11633</v>
      </c>
      <c r="D1502" s="58">
        <v>41913</v>
      </c>
      <c r="E1502">
        <v>0.79218</v>
      </c>
      <c r="G1502" s="58">
        <v>41913</v>
      </c>
      <c r="H1502">
        <v>1.4091549999999999</v>
      </c>
    </row>
    <row r="1503" spans="1:8">
      <c r="A1503" s="58">
        <v>41914</v>
      </c>
      <c r="B1503">
        <v>1.11565</v>
      </c>
      <c r="D1503" s="58">
        <v>41914</v>
      </c>
      <c r="E1503">
        <v>0.78935</v>
      </c>
      <c r="G1503" s="58">
        <v>41914</v>
      </c>
      <c r="H1503">
        <v>1.41351</v>
      </c>
    </row>
    <row r="1504" spans="1:8">
      <c r="A1504" s="58">
        <v>41915</v>
      </c>
      <c r="B1504">
        <v>1.12435</v>
      </c>
      <c r="D1504" s="58">
        <v>41915</v>
      </c>
      <c r="E1504">
        <v>0.79912000000000005</v>
      </c>
      <c r="G1504" s="58">
        <v>41915</v>
      </c>
      <c r="H1504">
        <v>1.407335</v>
      </c>
    </row>
    <row r="1505" spans="1:8">
      <c r="A1505" s="58">
        <v>41918</v>
      </c>
      <c r="B1505">
        <v>1.1132</v>
      </c>
      <c r="D1505" s="58">
        <v>41918</v>
      </c>
      <c r="E1505">
        <v>0.79039999999999999</v>
      </c>
      <c r="G1505" s="58">
        <v>41918</v>
      </c>
      <c r="H1505">
        <v>1.4088080000000001</v>
      </c>
    </row>
    <row r="1506" spans="1:8">
      <c r="A1506" s="58">
        <v>41919</v>
      </c>
      <c r="B1506">
        <v>1.1174999999999999</v>
      </c>
      <c r="D1506" s="58">
        <v>41919</v>
      </c>
      <c r="E1506">
        <v>0.78910000000000002</v>
      </c>
      <c r="G1506" s="58">
        <v>41919</v>
      </c>
      <c r="H1506">
        <v>1.41577</v>
      </c>
    </row>
    <row r="1507" spans="1:8">
      <c r="A1507" s="58">
        <v>41920</v>
      </c>
      <c r="B1507">
        <v>1.1107400000000001</v>
      </c>
      <c r="D1507" s="58">
        <v>41920</v>
      </c>
      <c r="E1507">
        <v>0.78525999999999996</v>
      </c>
      <c r="G1507" s="58">
        <v>41920</v>
      </c>
      <c r="H1507">
        <v>1.4144129999999999</v>
      </c>
    </row>
    <row r="1508" spans="1:8">
      <c r="A1508" s="58">
        <v>41921</v>
      </c>
      <c r="B1508">
        <v>1.1185499999999999</v>
      </c>
      <c r="D1508" s="58">
        <v>41921</v>
      </c>
      <c r="E1508">
        <v>0.78795999999999999</v>
      </c>
      <c r="G1508" s="58">
        <v>41921</v>
      </c>
      <c r="H1508">
        <v>1.419675</v>
      </c>
    </row>
    <row r="1509" spans="1:8">
      <c r="A1509" s="58">
        <v>41922</v>
      </c>
      <c r="B1509">
        <v>1.11991</v>
      </c>
      <c r="D1509" s="58">
        <v>41922</v>
      </c>
      <c r="E1509">
        <v>0.79191</v>
      </c>
      <c r="G1509" s="58">
        <v>41922</v>
      </c>
      <c r="H1509">
        <v>1.4142049999999999</v>
      </c>
    </row>
    <row r="1510" spans="1:8">
      <c r="A1510" s="58">
        <v>41925</v>
      </c>
      <c r="B1510">
        <v>1.1198600000000001</v>
      </c>
      <c r="D1510" s="58">
        <v>41925</v>
      </c>
      <c r="E1510">
        <v>0.78412999999999999</v>
      </c>
      <c r="G1510" s="58">
        <v>41925</v>
      </c>
      <c r="H1510">
        <v>1.428067</v>
      </c>
    </row>
    <row r="1511" spans="1:8">
      <c r="A1511" s="58">
        <v>41926</v>
      </c>
      <c r="B1511">
        <v>1.1296999999999999</v>
      </c>
      <c r="D1511" s="58">
        <v>41926</v>
      </c>
      <c r="E1511">
        <v>0.79</v>
      </c>
      <c r="G1511" s="58">
        <v>41926</v>
      </c>
      <c r="H1511">
        <v>1.4300120000000001</v>
      </c>
    </row>
    <row r="1512" spans="1:8">
      <c r="A1512" s="58">
        <v>41927</v>
      </c>
      <c r="B1512">
        <v>1.12547</v>
      </c>
      <c r="D1512" s="58">
        <v>41927</v>
      </c>
      <c r="E1512">
        <v>0.77893000000000001</v>
      </c>
      <c r="G1512" s="58">
        <v>41927</v>
      </c>
      <c r="H1512">
        <v>1.444885</v>
      </c>
    </row>
    <row r="1513" spans="1:8">
      <c r="A1513" s="58">
        <v>41928</v>
      </c>
      <c r="B1513">
        <v>1.12584</v>
      </c>
      <c r="D1513" s="58">
        <v>41928</v>
      </c>
      <c r="E1513">
        <v>0.78069</v>
      </c>
      <c r="G1513" s="58">
        <v>41928</v>
      </c>
      <c r="H1513">
        <v>1.4422200000000001</v>
      </c>
    </row>
    <row r="1514" spans="1:8">
      <c r="A1514" s="58">
        <v>41929</v>
      </c>
      <c r="B1514">
        <v>1.1276999999999999</v>
      </c>
      <c r="D1514" s="58">
        <v>41929</v>
      </c>
      <c r="E1514">
        <v>0.78391</v>
      </c>
      <c r="G1514" s="58">
        <v>41929</v>
      </c>
      <c r="H1514">
        <v>1.4390499999999999</v>
      </c>
    </row>
    <row r="1515" spans="1:8">
      <c r="A1515" s="58">
        <v>41932</v>
      </c>
      <c r="B1515">
        <v>1.1285499999999999</v>
      </c>
      <c r="D1515" s="58">
        <v>41932</v>
      </c>
      <c r="E1515">
        <v>0.78125999999999995</v>
      </c>
      <c r="G1515" s="58">
        <v>41932</v>
      </c>
      <c r="H1515">
        <v>1.444577</v>
      </c>
    </row>
    <row r="1516" spans="1:8">
      <c r="A1516" s="58">
        <v>41933</v>
      </c>
      <c r="B1516">
        <v>1.12205</v>
      </c>
      <c r="D1516" s="58">
        <v>41933</v>
      </c>
      <c r="E1516">
        <v>0.78635999999999995</v>
      </c>
      <c r="G1516" s="58">
        <v>41933</v>
      </c>
      <c r="H1516">
        <v>1.4268700000000001</v>
      </c>
    </row>
    <row r="1517" spans="1:8">
      <c r="A1517" s="58">
        <v>41934</v>
      </c>
      <c r="B1517">
        <v>1.1236299999999999</v>
      </c>
      <c r="D1517" s="58">
        <v>41934</v>
      </c>
      <c r="E1517">
        <v>0.79078999999999999</v>
      </c>
      <c r="G1517" s="58">
        <v>41934</v>
      </c>
      <c r="H1517">
        <v>1.4211279999999999</v>
      </c>
    </row>
    <row r="1518" spans="1:8">
      <c r="A1518" s="58">
        <v>41935</v>
      </c>
      <c r="B1518">
        <v>1.12297</v>
      </c>
      <c r="D1518" s="58">
        <v>41935</v>
      </c>
      <c r="E1518">
        <v>0.79063000000000005</v>
      </c>
      <c r="G1518" s="58">
        <v>41935</v>
      </c>
      <c r="H1518">
        <v>1.4202399999999999</v>
      </c>
    </row>
    <row r="1519" spans="1:8">
      <c r="A1519" s="58">
        <v>41936</v>
      </c>
      <c r="B1519">
        <v>1.1231100000000001</v>
      </c>
      <c r="D1519" s="58">
        <v>41936</v>
      </c>
      <c r="E1519">
        <v>0.7893</v>
      </c>
      <c r="G1519" s="58">
        <v>41936</v>
      </c>
      <c r="H1519">
        <v>1.42316</v>
      </c>
    </row>
    <row r="1520" spans="1:8">
      <c r="A1520" s="58">
        <v>41939</v>
      </c>
      <c r="B1520">
        <v>1.1247</v>
      </c>
      <c r="D1520" s="58">
        <v>41939</v>
      </c>
      <c r="E1520">
        <v>0.78749000000000002</v>
      </c>
      <c r="G1520" s="58">
        <v>41939</v>
      </c>
      <c r="H1520">
        <v>1.4282250000000001</v>
      </c>
    </row>
    <row r="1521" spans="1:8">
      <c r="A1521" s="58">
        <v>41940</v>
      </c>
      <c r="B1521">
        <v>1.1166</v>
      </c>
      <c r="D1521" s="58">
        <v>41940</v>
      </c>
      <c r="E1521">
        <v>0.78535999999999995</v>
      </c>
      <c r="G1521" s="58">
        <v>41940</v>
      </c>
      <c r="H1521">
        <v>1.421975</v>
      </c>
    </row>
    <row r="1522" spans="1:8">
      <c r="A1522" s="58">
        <v>41941</v>
      </c>
      <c r="B1522">
        <v>1.1183099999999999</v>
      </c>
      <c r="D1522" s="58">
        <v>41941</v>
      </c>
      <c r="E1522">
        <v>0.79166000000000003</v>
      </c>
      <c r="G1522" s="58">
        <v>41941</v>
      </c>
      <c r="H1522">
        <v>1.412668</v>
      </c>
    </row>
    <row r="1523" spans="1:8">
      <c r="A1523" s="58">
        <v>41942</v>
      </c>
      <c r="B1523">
        <v>1.11839</v>
      </c>
      <c r="D1523" s="58">
        <v>41942</v>
      </c>
      <c r="E1523">
        <v>0.79286999999999996</v>
      </c>
      <c r="G1523" s="58">
        <v>41942</v>
      </c>
      <c r="H1523">
        <v>1.4109099999999999</v>
      </c>
    </row>
    <row r="1524" spans="1:8">
      <c r="A1524" s="58">
        <v>41943</v>
      </c>
      <c r="B1524">
        <v>1.1266</v>
      </c>
      <c r="D1524" s="58">
        <v>41943</v>
      </c>
      <c r="E1524">
        <v>0.79832000000000003</v>
      </c>
      <c r="G1524" s="58">
        <v>41943</v>
      </c>
      <c r="H1524">
        <v>1.4111320000000001</v>
      </c>
    </row>
    <row r="1525" spans="1:8">
      <c r="A1525" s="58">
        <v>41946</v>
      </c>
      <c r="B1525">
        <v>1.1358999999999999</v>
      </c>
      <c r="D1525" s="58">
        <v>41946</v>
      </c>
      <c r="E1525">
        <v>0.80123</v>
      </c>
      <c r="G1525" s="58">
        <v>41946</v>
      </c>
      <c r="H1525">
        <v>1.4177930000000001</v>
      </c>
    </row>
    <row r="1526" spans="1:8">
      <c r="A1526" s="58">
        <v>41947</v>
      </c>
      <c r="B1526">
        <v>1.1409799999999999</v>
      </c>
      <c r="D1526" s="58">
        <v>41947</v>
      </c>
      <c r="E1526">
        <v>0.79703000000000002</v>
      </c>
      <c r="G1526" s="58">
        <v>41947</v>
      </c>
      <c r="H1526">
        <v>1.4315100000000001</v>
      </c>
    </row>
    <row r="1527" spans="1:8">
      <c r="A1527" s="58">
        <v>41948</v>
      </c>
      <c r="B1527">
        <v>1.13856</v>
      </c>
      <c r="D1527" s="58">
        <v>41948</v>
      </c>
      <c r="E1527">
        <v>0.80091999999999997</v>
      </c>
      <c r="G1527" s="58">
        <v>41948</v>
      </c>
      <c r="H1527">
        <v>1.421635</v>
      </c>
    </row>
    <row r="1528" spans="1:8">
      <c r="A1528" s="58">
        <v>41949</v>
      </c>
      <c r="B1528">
        <v>1.1423300000000001</v>
      </c>
      <c r="D1528" s="58">
        <v>41949</v>
      </c>
      <c r="E1528">
        <v>0.80810999999999999</v>
      </c>
      <c r="G1528" s="58">
        <v>41949</v>
      </c>
      <c r="H1528">
        <v>1.413743</v>
      </c>
    </row>
    <row r="1529" spans="1:8">
      <c r="A1529" s="58">
        <v>41950</v>
      </c>
      <c r="B1529">
        <v>1.1328499999999999</v>
      </c>
      <c r="D1529" s="58">
        <v>41950</v>
      </c>
      <c r="E1529">
        <v>0.80286000000000002</v>
      </c>
      <c r="G1529" s="58">
        <v>41950</v>
      </c>
      <c r="H1529">
        <v>1.41103</v>
      </c>
    </row>
    <row r="1530" spans="1:8">
      <c r="A1530" s="58">
        <v>41953</v>
      </c>
      <c r="B1530">
        <v>1.13808</v>
      </c>
      <c r="D1530" s="58">
        <v>41953</v>
      </c>
      <c r="E1530">
        <v>0.80513000000000001</v>
      </c>
      <c r="G1530" s="58">
        <v>41953</v>
      </c>
      <c r="H1530">
        <v>1.4135849999999999</v>
      </c>
    </row>
    <row r="1531" spans="1:8">
      <c r="A1531" s="58">
        <v>41954</v>
      </c>
      <c r="B1531">
        <v>1.13358</v>
      </c>
      <c r="D1531" s="58">
        <v>41954</v>
      </c>
      <c r="E1531">
        <v>0.80174000000000001</v>
      </c>
      <c r="G1531" s="58">
        <v>41954</v>
      </c>
      <c r="H1531">
        <v>1.414185</v>
      </c>
    </row>
    <row r="1532" spans="1:8">
      <c r="A1532" s="58">
        <v>41955</v>
      </c>
      <c r="B1532">
        <v>1.1318999999999999</v>
      </c>
      <c r="D1532" s="58">
        <v>41955</v>
      </c>
      <c r="E1532">
        <v>0.80396999999999996</v>
      </c>
      <c r="G1532" s="58">
        <v>41955</v>
      </c>
      <c r="H1532">
        <v>1.40788</v>
      </c>
    </row>
    <row r="1533" spans="1:8">
      <c r="A1533" s="58">
        <v>41956</v>
      </c>
      <c r="B1533">
        <v>1.13669</v>
      </c>
      <c r="D1533" s="58">
        <v>41956</v>
      </c>
      <c r="E1533">
        <v>0.80156000000000005</v>
      </c>
      <c r="G1533" s="58">
        <v>41956</v>
      </c>
      <c r="H1533">
        <v>1.4183349999999999</v>
      </c>
    </row>
    <row r="1534" spans="1:8">
      <c r="A1534" s="58">
        <v>41957</v>
      </c>
      <c r="B1534">
        <v>1.1287499999999999</v>
      </c>
      <c r="D1534" s="58">
        <v>41957</v>
      </c>
      <c r="E1534">
        <v>0.79844000000000004</v>
      </c>
      <c r="G1534" s="58">
        <v>41957</v>
      </c>
      <c r="H1534">
        <v>1.413845</v>
      </c>
    </row>
    <row r="1535" spans="1:8">
      <c r="A1535" s="58">
        <v>41960</v>
      </c>
      <c r="B1535">
        <v>1.1308</v>
      </c>
      <c r="D1535" s="58">
        <v>41960</v>
      </c>
      <c r="E1535">
        <v>0.80323</v>
      </c>
      <c r="G1535" s="58">
        <v>41960</v>
      </c>
      <c r="H1535">
        <v>1.407845</v>
      </c>
    </row>
    <row r="1536" spans="1:8">
      <c r="A1536" s="58">
        <v>41961</v>
      </c>
      <c r="B1536">
        <v>1.1295600000000001</v>
      </c>
      <c r="D1536" s="58">
        <v>41961</v>
      </c>
      <c r="E1536">
        <v>0.79774999999999996</v>
      </c>
      <c r="G1536" s="58">
        <v>41961</v>
      </c>
      <c r="H1536">
        <v>1.416075</v>
      </c>
    </row>
    <row r="1537" spans="1:8">
      <c r="A1537" s="58">
        <v>41962</v>
      </c>
      <c r="B1537">
        <v>1.13405</v>
      </c>
      <c r="D1537" s="58">
        <v>41962</v>
      </c>
      <c r="E1537">
        <v>0.79656000000000005</v>
      </c>
      <c r="G1537" s="58">
        <v>41962</v>
      </c>
      <c r="H1537">
        <v>1.4237199999999999</v>
      </c>
    </row>
    <row r="1538" spans="1:8">
      <c r="A1538" s="58">
        <v>41963</v>
      </c>
      <c r="B1538">
        <v>1.13046</v>
      </c>
      <c r="D1538" s="58">
        <v>41963</v>
      </c>
      <c r="E1538">
        <v>0.79752000000000001</v>
      </c>
      <c r="G1538" s="58">
        <v>41963</v>
      </c>
      <c r="H1538">
        <v>1.4176029999999999</v>
      </c>
    </row>
    <row r="1539" spans="1:8">
      <c r="A1539" s="58">
        <v>41964</v>
      </c>
      <c r="B1539">
        <v>1.1233200000000001</v>
      </c>
      <c r="D1539" s="58">
        <v>41964</v>
      </c>
      <c r="E1539">
        <v>0.80708999999999997</v>
      </c>
      <c r="G1539" s="58">
        <v>41964</v>
      </c>
      <c r="H1539">
        <v>1.392015</v>
      </c>
    </row>
    <row r="1540" spans="1:8">
      <c r="A1540" s="58">
        <v>41967</v>
      </c>
      <c r="B1540">
        <v>1.1278699999999999</v>
      </c>
      <c r="D1540" s="58">
        <v>41967</v>
      </c>
      <c r="E1540">
        <v>0.80376000000000003</v>
      </c>
      <c r="G1540" s="58">
        <v>41967</v>
      </c>
      <c r="H1540">
        <v>1.403405</v>
      </c>
    </row>
    <row r="1541" spans="1:8">
      <c r="A1541" s="58">
        <v>41968</v>
      </c>
      <c r="B1541">
        <v>1.12585</v>
      </c>
      <c r="D1541" s="58">
        <v>41968</v>
      </c>
      <c r="E1541">
        <v>0.80166999999999999</v>
      </c>
      <c r="G1541" s="58">
        <v>41968</v>
      </c>
      <c r="H1541">
        <v>1.4044699999999999</v>
      </c>
    </row>
    <row r="1542" spans="1:8">
      <c r="A1542" s="58">
        <v>41969</v>
      </c>
      <c r="B1542">
        <v>1.1247</v>
      </c>
      <c r="D1542" s="58">
        <v>41969</v>
      </c>
      <c r="E1542">
        <v>0.79962</v>
      </c>
      <c r="G1542" s="58">
        <v>41969</v>
      </c>
      <c r="H1542">
        <v>1.4066399999999999</v>
      </c>
    </row>
    <row r="1543" spans="1:8">
      <c r="A1543" s="58">
        <v>41970</v>
      </c>
      <c r="B1543">
        <v>1.13306</v>
      </c>
      <c r="D1543" s="58">
        <v>41970</v>
      </c>
      <c r="E1543">
        <v>0.80210000000000004</v>
      </c>
      <c r="G1543" s="58">
        <v>41970</v>
      </c>
      <c r="H1543">
        <v>1.4127350000000001</v>
      </c>
    </row>
    <row r="1544" spans="1:8">
      <c r="A1544" s="58">
        <v>41971</v>
      </c>
      <c r="B1544">
        <v>1.1415899999999999</v>
      </c>
      <c r="D1544" s="58">
        <v>41971</v>
      </c>
      <c r="E1544">
        <v>0.80330999999999997</v>
      </c>
      <c r="G1544" s="58">
        <v>41971</v>
      </c>
      <c r="H1544">
        <v>1.4214800000000001</v>
      </c>
    </row>
    <row r="1545" spans="1:8">
      <c r="A1545" s="58">
        <v>41974</v>
      </c>
      <c r="B1545">
        <v>1.1328499999999999</v>
      </c>
      <c r="D1545" s="58">
        <v>41974</v>
      </c>
      <c r="E1545">
        <v>0.80191999999999997</v>
      </c>
      <c r="G1545" s="58">
        <v>41974</v>
      </c>
      <c r="H1545">
        <v>1.41269</v>
      </c>
    </row>
    <row r="1546" spans="1:8">
      <c r="A1546" s="58">
        <v>41975</v>
      </c>
      <c r="B1546">
        <v>1.14073</v>
      </c>
      <c r="D1546" s="58">
        <v>41975</v>
      </c>
      <c r="E1546">
        <v>0.80757000000000001</v>
      </c>
      <c r="G1546" s="58">
        <v>41975</v>
      </c>
      <c r="H1546">
        <v>1.4125719999999999</v>
      </c>
    </row>
    <row r="1547" spans="1:8">
      <c r="A1547" s="58">
        <v>41976</v>
      </c>
      <c r="B1547">
        <v>1.13646</v>
      </c>
      <c r="D1547" s="58">
        <v>41976</v>
      </c>
      <c r="E1547">
        <v>0.81228999999999996</v>
      </c>
      <c r="G1547" s="58">
        <v>41976</v>
      </c>
      <c r="H1547">
        <v>1.3991850000000001</v>
      </c>
    </row>
    <row r="1548" spans="1:8">
      <c r="A1548" s="58">
        <v>41977</v>
      </c>
      <c r="B1548">
        <v>1.1384000000000001</v>
      </c>
      <c r="D1548" s="58">
        <v>41977</v>
      </c>
      <c r="E1548">
        <v>0.80772999999999995</v>
      </c>
      <c r="G1548" s="58">
        <v>41977</v>
      </c>
      <c r="H1548">
        <v>1.409365</v>
      </c>
    </row>
    <row r="1549" spans="1:8">
      <c r="A1549" s="58">
        <v>41978</v>
      </c>
      <c r="B1549">
        <v>1.14347</v>
      </c>
      <c r="D1549" s="58">
        <v>41978</v>
      </c>
      <c r="E1549">
        <v>0.81406000000000001</v>
      </c>
      <c r="G1549" s="58">
        <v>41978</v>
      </c>
      <c r="H1549">
        <v>1.404695</v>
      </c>
    </row>
    <row r="1550" spans="1:8">
      <c r="A1550" s="58">
        <v>41981</v>
      </c>
      <c r="B1550">
        <v>1.14795</v>
      </c>
      <c r="D1550" s="58">
        <v>41981</v>
      </c>
      <c r="E1550">
        <v>0.81186999999999998</v>
      </c>
      <c r="G1550" s="58">
        <v>41981</v>
      </c>
      <c r="H1550">
        <v>1.413915</v>
      </c>
    </row>
    <row r="1551" spans="1:8">
      <c r="A1551" s="58">
        <v>41982</v>
      </c>
      <c r="B1551">
        <v>1.1446399999999999</v>
      </c>
      <c r="D1551" s="58">
        <v>41982</v>
      </c>
      <c r="E1551">
        <v>0.80815000000000003</v>
      </c>
      <c r="G1551" s="58">
        <v>41982</v>
      </c>
      <c r="H1551">
        <v>1.4163999999999999</v>
      </c>
    </row>
    <row r="1552" spans="1:8">
      <c r="A1552" s="58">
        <v>41983</v>
      </c>
      <c r="B1552">
        <v>1.1482300000000001</v>
      </c>
      <c r="D1552" s="58">
        <v>41983</v>
      </c>
      <c r="E1552">
        <v>0.80335999999999996</v>
      </c>
      <c r="G1552" s="58">
        <v>41983</v>
      </c>
      <c r="H1552">
        <v>1.4293149999999999</v>
      </c>
    </row>
    <row r="1553" spans="1:8">
      <c r="A1553" s="58">
        <v>41984</v>
      </c>
      <c r="B1553">
        <v>1.1520600000000001</v>
      </c>
      <c r="D1553" s="58">
        <v>41984</v>
      </c>
      <c r="E1553">
        <v>0.80569000000000002</v>
      </c>
      <c r="G1553" s="58">
        <v>41984</v>
      </c>
      <c r="H1553">
        <v>1.4299580000000001</v>
      </c>
    </row>
    <row r="1554" spans="1:8">
      <c r="A1554" s="58">
        <v>41985</v>
      </c>
      <c r="B1554">
        <v>1.15812</v>
      </c>
      <c r="D1554" s="58">
        <v>41985</v>
      </c>
      <c r="E1554">
        <v>0.80245999999999995</v>
      </c>
      <c r="G1554" s="58">
        <v>41985</v>
      </c>
      <c r="H1554">
        <v>1.4431320000000001</v>
      </c>
    </row>
    <row r="1555" spans="1:8">
      <c r="A1555" s="58">
        <v>41988</v>
      </c>
      <c r="B1555">
        <v>1.1671899999999999</v>
      </c>
      <c r="D1555" s="58">
        <v>41988</v>
      </c>
      <c r="E1555">
        <v>0.80401</v>
      </c>
      <c r="G1555" s="58">
        <v>41988</v>
      </c>
      <c r="H1555">
        <v>1.45163</v>
      </c>
    </row>
    <row r="1556" spans="1:8">
      <c r="A1556" s="58">
        <v>41989</v>
      </c>
      <c r="B1556">
        <v>1.1627000000000001</v>
      </c>
      <c r="D1556" s="58">
        <v>41989</v>
      </c>
      <c r="E1556">
        <v>0.79935</v>
      </c>
      <c r="G1556" s="58">
        <v>41989</v>
      </c>
      <c r="H1556">
        <v>1.4546350000000001</v>
      </c>
    </row>
    <row r="1557" spans="1:8">
      <c r="A1557" s="58">
        <v>41990</v>
      </c>
      <c r="B1557">
        <v>1.1629499999999999</v>
      </c>
      <c r="D1557" s="58">
        <v>41990</v>
      </c>
      <c r="E1557">
        <v>0.81020000000000003</v>
      </c>
      <c r="G1557" s="58">
        <v>41990</v>
      </c>
      <c r="H1557">
        <v>1.43536</v>
      </c>
    </row>
    <row r="1558" spans="1:8">
      <c r="A1558" s="58">
        <v>41991</v>
      </c>
      <c r="B1558">
        <v>1.1575800000000001</v>
      </c>
      <c r="D1558" s="58">
        <v>41991</v>
      </c>
      <c r="E1558">
        <v>0.81391999999999998</v>
      </c>
      <c r="G1558" s="58">
        <v>41991</v>
      </c>
      <c r="H1558">
        <v>1.4223749999999999</v>
      </c>
    </row>
    <row r="1559" spans="1:8">
      <c r="A1559" s="58">
        <v>41992</v>
      </c>
      <c r="B1559">
        <v>1.1600299999999999</v>
      </c>
      <c r="D1559" s="58">
        <v>41992</v>
      </c>
      <c r="E1559">
        <v>0.81779000000000002</v>
      </c>
      <c r="G1559" s="58">
        <v>41992</v>
      </c>
      <c r="H1559">
        <v>1.4187750000000001</v>
      </c>
    </row>
    <row r="1560" spans="1:8">
      <c r="A1560" s="58">
        <v>41995</v>
      </c>
      <c r="B1560">
        <v>1.1628099999999999</v>
      </c>
      <c r="D1560" s="58">
        <v>41995</v>
      </c>
      <c r="E1560">
        <v>0.81747999999999998</v>
      </c>
      <c r="G1560" s="58">
        <v>41995</v>
      </c>
      <c r="H1560">
        <v>1.42208</v>
      </c>
    </row>
    <row r="1561" spans="1:8">
      <c r="A1561" s="58">
        <v>41996</v>
      </c>
      <c r="B1561">
        <v>1.1616500000000001</v>
      </c>
      <c r="D1561" s="58">
        <v>41996</v>
      </c>
      <c r="E1561">
        <v>0.82157000000000002</v>
      </c>
      <c r="G1561" s="58">
        <v>41996</v>
      </c>
      <c r="H1561">
        <v>1.4140699999999999</v>
      </c>
    </row>
    <row r="1562" spans="1:8">
      <c r="A1562" s="58">
        <v>41997</v>
      </c>
      <c r="B1562">
        <v>1.1623999999999999</v>
      </c>
      <c r="D1562" s="58">
        <v>41997</v>
      </c>
      <c r="E1562">
        <v>0.81989000000000001</v>
      </c>
      <c r="G1562" s="58">
        <v>41997</v>
      </c>
      <c r="H1562">
        <v>1.41774</v>
      </c>
    </row>
    <row r="1563" spans="1:8">
      <c r="A1563" s="58">
        <v>41998</v>
      </c>
      <c r="B1563">
        <v>1.1625099999999999</v>
      </c>
      <c r="D1563" s="58">
        <v>41998</v>
      </c>
      <c r="E1563">
        <v>0.81808999999999998</v>
      </c>
      <c r="G1563" s="58">
        <v>41998</v>
      </c>
      <c r="H1563">
        <v>1.4213100000000001</v>
      </c>
    </row>
    <row r="1564" spans="1:8">
      <c r="A1564" s="58">
        <v>41999</v>
      </c>
      <c r="B1564">
        <v>1.16265</v>
      </c>
      <c r="D1564" s="58">
        <v>41999</v>
      </c>
      <c r="E1564">
        <v>0.82101999999999997</v>
      </c>
      <c r="G1564" s="58">
        <v>41999</v>
      </c>
      <c r="H1564">
        <v>1.4163000000000001</v>
      </c>
    </row>
    <row r="1565" spans="1:8">
      <c r="A1565" s="58">
        <v>42002</v>
      </c>
      <c r="B1565">
        <v>1.1636500000000001</v>
      </c>
      <c r="D1565" s="58">
        <v>42002</v>
      </c>
      <c r="E1565">
        <v>0.82265999999999995</v>
      </c>
      <c r="G1565" s="58">
        <v>42002</v>
      </c>
      <c r="H1565">
        <v>1.4140999999999999</v>
      </c>
    </row>
    <row r="1566" spans="1:8">
      <c r="A1566" s="58">
        <v>42003</v>
      </c>
      <c r="B1566">
        <v>1.1611400000000001</v>
      </c>
      <c r="D1566" s="58">
        <v>42003</v>
      </c>
      <c r="E1566">
        <v>0.82265999999999995</v>
      </c>
      <c r="G1566" s="58">
        <v>42003</v>
      </c>
      <c r="H1566">
        <v>1.411535</v>
      </c>
    </row>
    <row r="1567" spans="1:8">
      <c r="A1567" s="58">
        <v>42004</v>
      </c>
      <c r="B1567">
        <v>1.16208</v>
      </c>
      <c r="D1567" s="58">
        <v>42004</v>
      </c>
      <c r="E1567">
        <v>0.82657999999999998</v>
      </c>
      <c r="G1567" s="58">
        <v>42004</v>
      </c>
      <c r="H1567">
        <v>1.40605</v>
      </c>
    </row>
    <row r="1568" spans="1:8">
      <c r="A1568" s="58">
        <v>42005</v>
      </c>
      <c r="B1568">
        <v>1.16106</v>
      </c>
      <c r="D1568" s="58">
        <v>42005</v>
      </c>
      <c r="E1568">
        <v>0.82616999999999996</v>
      </c>
      <c r="G1568" s="58">
        <v>42005</v>
      </c>
      <c r="H1568">
        <v>1.4054150000000001</v>
      </c>
    </row>
    <row r="1569" spans="1:8">
      <c r="A1569" s="58">
        <v>42006</v>
      </c>
      <c r="B1569">
        <v>1.17849</v>
      </c>
      <c r="D1569" s="58">
        <v>42006</v>
      </c>
      <c r="E1569">
        <v>0.83323999999999998</v>
      </c>
      <c r="G1569" s="58">
        <v>42006</v>
      </c>
      <c r="H1569">
        <v>1.41448</v>
      </c>
    </row>
    <row r="1570" spans="1:8">
      <c r="A1570" s="58">
        <v>42009</v>
      </c>
      <c r="B1570">
        <v>1.1762999999999999</v>
      </c>
      <c r="D1570" s="58">
        <v>42009</v>
      </c>
      <c r="E1570">
        <v>0.83801999999999999</v>
      </c>
      <c r="G1570" s="58">
        <v>42009</v>
      </c>
      <c r="H1570">
        <v>1.4036279999999999</v>
      </c>
    </row>
    <row r="1571" spans="1:8">
      <c r="A1571" s="58">
        <v>42010</v>
      </c>
      <c r="B1571">
        <v>1.1836100000000001</v>
      </c>
      <c r="D1571" s="58">
        <v>42010</v>
      </c>
      <c r="E1571">
        <v>0.84101999999999999</v>
      </c>
      <c r="G1571" s="58">
        <v>42010</v>
      </c>
      <c r="H1571">
        <v>1.407297</v>
      </c>
    </row>
    <row r="1572" spans="1:8">
      <c r="A1572" s="58">
        <v>42011</v>
      </c>
      <c r="B1572">
        <v>1.18147</v>
      </c>
      <c r="D1572" s="58">
        <v>42011</v>
      </c>
      <c r="E1572">
        <v>0.84462000000000004</v>
      </c>
      <c r="G1572" s="58">
        <v>42011</v>
      </c>
      <c r="H1572">
        <v>1.398855</v>
      </c>
    </row>
    <row r="1573" spans="1:8">
      <c r="A1573" s="58">
        <v>42012</v>
      </c>
      <c r="B1573">
        <v>1.1830499999999999</v>
      </c>
      <c r="D1573" s="58">
        <v>42012</v>
      </c>
      <c r="E1573">
        <v>0.84777999999999998</v>
      </c>
      <c r="G1573" s="58">
        <v>42012</v>
      </c>
      <c r="H1573">
        <v>1.3951850000000001</v>
      </c>
    </row>
    <row r="1574" spans="1:8">
      <c r="A1574" s="58">
        <v>42013</v>
      </c>
      <c r="B1574">
        <v>1.1867000000000001</v>
      </c>
      <c r="D1574" s="58">
        <v>42013</v>
      </c>
      <c r="E1574">
        <v>0.84438999999999997</v>
      </c>
      <c r="G1574" s="58">
        <v>42013</v>
      </c>
      <c r="H1574">
        <v>1.40506</v>
      </c>
    </row>
    <row r="1575" spans="1:8">
      <c r="A1575" s="58">
        <v>42016</v>
      </c>
      <c r="B1575">
        <v>1.1974400000000001</v>
      </c>
      <c r="D1575" s="58">
        <v>42016</v>
      </c>
      <c r="E1575">
        <v>0.84506999999999999</v>
      </c>
      <c r="G1575" s="58">
        <v>42016</v>
      </c>
      <c r="H1575">
        <v>1.41709</v>
      </c>
    </row>
    <row r="1576" spans="1:8">
      <c r="A1576" s="58">
        <v>42017</v>
      </c>
      <c r="B1576">
        <v>1.1959</v>
      </c>
      <c r="D1576" s="58">
        <v>42017</v>
      </c>
      <c r="E1576">
        <v>0.84943000000000002</v>
      </c>
      <c r="G1576" s="58">
        <v>42017</v>
      </c>
      <c r="H1576">
        <v>1.4079299999999999</v>
      </c>
    </row>
    <row r="1577" spans="1:8">
      <c r="A1577" s="58">
        <v>42018</v>
      </c>
      <c r="B1577">
        <v>1.1951000000000001</v>
      </c>
      <c r="D1577" s="58">
        <v>42018</v>
      </c>
      <c r="E1577">
        <v>0.84821999999999997</v>
      </c>
      <c r="G1577" s="58">
        <v>42018</v>
      </c>
      <c r="H1577">
        <v>1.4090099999999999</v>
      </c>
    </row>
    <row r="1578" spans="1:8">
      <c r="A1578" s="58">
        <v>42019</v>
      </c>
      <c r="B1578">
        <v>1.19615</v>
      </c>
      <c r="D1578" s="58">
        <v>42019</v>
      </c>
      <c r="E1578">
        <v>0.85968</v>
      </c>
      <c r="G1578" s="58">
        <v>42019</v>
      </c>
      <c r="H1578">
        <v>1.3914800000000001</v>
      </c>
    </row>
    <row r="1579" spans="1:8">
      <c r="A1579" s="58">
        <v>42020</v>
      </c>
      <c r="B1579">
        <v>1.1984300000000001</v>
      </c>
      <c r="D1579" s="58">
        <v>42020</v>
      </c>
      <c r="E1579">
        <v>0.86492000000000002</v>
      </c>
      <c r="G1579" s="58">
        <v>42020</v>
      </c>
      <c r="H1579">
        <v>1.3863430000000001</v>
      </c>
    </row>
    <row r="1580" spans="1:8">
      <c r="A1580" s="58">
        <v>42023</v>
      </c>
      <c r="B1580">
        <v>1.19408</v>
      </c>
      <c r="D1580" s="58">
        <v>42023</v>
      </c>
      <c r="E1580">
        <v>0.86158999999999997</v>
      </c>
      <c r="G1580" s="58">
        <v>42023</v>
      </c>
      <c r="H1580">
        <v>1.3859049999999999</v>
      </c>
    </row>
    <row r="1581" spans="1:8">
      <c r="A1581" s="58">
        <v>42024</v>
      </c>
      <c r="B1581">
        <v>1.2113</v>
      </c>
      <c r="D1581" s="58">
        <v>42024</v>
      </c>
      <c r="E1581">
        <v>0.86585999999999996</v>
      </c>
      <c r="G1581" s="58">
        <v>42024</v>
      </c>
      <c r="H1581">
        <v>1.3990750000000001</v>
      </c>
    </row>
    <row r="1582" spans="1:8">
      <c r="A1582" s="58">
        <v>42025</v>
      </c>
      <c r="B1582">
        <v>1.234</v>
      </c>
      <c r="D1582" s="58">
        <v>42025</v>
      </c>
      <c r="E1582">
        <v>0.86131000000000002</v>
      </c>
      <c r="G1582" s="58">
        <v>42025</v>
      </c>
      <c r="H1582">
        <v>1.4327399999999999</v>
      </c>
    </row>
    <row r="1583" spans="1:8">
      <c r="A1583" s="58">
        <v>42026</v>
      </c>
      <c r="B1583">
        <v>1.2380500000000001</v>
      </c>
      <c r="D1583" s="58">
        <v>42026</v>
      </c>
      <c r="E1583">
        <v>0.87999000000000005</v>
      </c>
      <c r="G1583" s="58">
        <v>42026</v>
      </c>
      <c r="H1583">
        <v>1.407265</v>
      </c>
    </row>
    <row r="1584" spans="1:8">
      <c r="A1584" s="58">
        <v>42027</v>
      </c>
      <c r="B1584">
        <v>1.2419500000000001</v>
      </c>
      <c r="D1584" s="58">
        <v>42027</v>
      </c>
      <c r="E1584">
        <v>0.89224999999999999</v>
      </c>
      <c r="G1584" s="58">
        <v>42027</v>
      </c>
      <c r="H1584">
        <v>1.39154</v>
      </c>
    </row>
    <row r="1585" spans="1:8">
      <c r="A1585" s="58">
        <v>42030</v>
      </c>
      <c r="B1585">
        <v>1.24743</v>
      </c>
      <c r="D1585" s="58">
        <v>42030</v>
      </c>
      <c r="E1585">
        <v>0.88963000000000003</v>
      </c>
      <c r="G1585" s="58">
        <v>42030</v>
      </c>
      <c r="H1585">
        <v>1.4019650000000001</v>
      </c>
    </row>
    <row r="1586" spans="1:8">
      <c r="A1586" s="58">
        <v>42031</v>
      </c>
      <c r="B1586">
        <v>1.2399499999999999</v>
      </c>
      <c r="D1586" s="58">
        <v>42031</v>
      </c>
      <c r="E1586">
        <v>0.87873000000000001</v>
      </c>
      <c r="G1586" s="58">
        <v>42031</v>
      </c>
      <c r="H1586">
        <v>1.411152</v>
      </c>
    </row>
    <row r="1587" spans="1:8">
      <c r="A1587" s="58">
        <v>42032</v>
      </c>
      <c r="B1587">
        <v>1.25359</v>
      </c>
      <c r="D1587" s="58">
        <v>42032</v>
      </c>
      <c r="E1587">
        <v>0.88599000000000006</v>
      </c>
      <c r="G1587" s="58">
        <v>42032</v>
      </c>
      <c r="H1587">
        <v>1.414973</v>
      </c>
    </row>
    <row r="1588" spans="1:8">
      <c r="A1588" s="58">
        <v>42033</v>
      </c>
      <c r="B1588">
        <v>1.2616000000000001</v>
      </c>
      <c r="D1588" s="58">
        <v>42033</v>
      </c>
      <c r="E1588">
        <v>0.88341000000000003</v>
      </c>
      <c r="G1588" s="58">
        <v>42033</v>
      </c>
      <c r="H1588">
        <v>1.4281999999999999</v>
      </c>
    </row>
    <row r="1589" spans="1:8">
      <c r="A1589" s="58">
        <v>42034</v>
      </c>
      <c r="B1589">
        <v>1.27322</v>
      </c>
      <c r="D1589" s="58">
        <v>42034</v>
      </c>
      <c r="E1589">
        <v>0.88612999999999997</v>
      </c>
      <c r="G1589" s="58">
        <v>42034</v>
      </c>
      <c r="H1589">
        <v>1.4372199999999999</v>
      </c>
    </row>
    <row r="1590" spans="1:8">
      <c r="A1590" s="58">
        <v>42037</v>
      </c>
      <c r="B1590">
        <v>1.2563599999999999</v>
      </c>
      <c r="D1590" s="58">
        <v>42037</v>
      </c>
      <c r="E1590">
        <v>0.88192000000000004</v>
      </c>
      <c r="G1590" s="58">
        <v>42037</v>
      </c>
      <c r="H1590">
        <v>1.424925</v>
      </c>
    </row>
    <row r="1591" spans="1:8">
      <c r="A1591" s="58">
        <v>42038</v>
      </c>
      <c r="B1591">
        <v>1.2415499999999999</v>
      </c>
      <c r="D1591" s="58">
        <v>42038</v>
      </c>
      <c r="E1591">
        <v>0.87100999999999995</v>
      </c>
      <c r="G1591" s="58">
        <v>42038</v>
      </c>
      <c r="H1591">
        <v>1.42537</v>
      </c>
    </row>
    <row r="1592" spans="1:8">
      <c r="A1592" s="58">
        <v>42039</v>
      </c>
      <c r="B1592">
        <v>1.2574399999999999</v>
      </c>
      <c r="D1592" s="58">
        <v>42039</v>
      </c>
      <c r="E1592">
        <v>0.88195999999999997</v>
      </c>
      <c r="G1592" s="58">
        <v>42039</v>
      </c>
      <c r="H1592">
        <v>1.426625</v>
      </c>
    </row>
    <row r="1593" spans="1:8">
      <c r="A1593" s="58">
        <v>42040</v>
      </c>
      <c r="B1593">
        <v>1.24343</v>
      </c>
      <c r="D1593" s="58">
        <v>42040</v>
      </c>
      <c r="E1593">
        <v>0.87131999999999998</v>
      </c>
      <c r="G1593" s="58">
        <v>42040</v>
      </c>
      <c r="H1593">
        <v>1.4272800000000001</v>
      </c>
    </row>
    <row r="1594" spans="1:8">
      <c r="A1594" s="58">
        <v>42041</v>
      </c>
      <c r="B1594">
        <v>1.2527200000000001</v>
      </c>
      <c r="D1594" s="58">
        <v>42041</v>
      </c>
      <c r="E1594">
        <v>0.88376999999999994</v>
      </c>
      <c r="G1594" s="58">
        <v>42041</v>
      </c>
      <c r="H1594">
        <v>1.41736</v>
      </c>
    </row>
    <row r="1595" spans="1:8">
      <c r="A1595" s="58">
        <v>42044</v>
      </c>
      <c r="B1595">
        <v>1.2466900000000001</v>
      </c>
      <c r="D1595" s="58">
        <v>42044</v>
      </c>
      <c r="E1595">
        <v>0.88314999999999999</v>
      </c>
      <c r="G1595" s="58">
        <v>42044</v>
      </c>
      <c r="H1595">
        <v>1.4118200000000001</v>
      </c>
    </row>
    <row r="1596" spans="1:8">
      <c r="A1596" s="58">
        <v>42045</v>
      </c>
      <c r="B1596">
        <v>1.25871</v>
      </c>
      <c r="D1596" s="58">
        <v>42045</v>
      </c>
      <c r="E1596">
        <v>0.88329999999999997</v>
      </c>
      <c r="G1596" s="58">
        <v>42045</v>
      </c>
      <c r="H1596">
        <v>1.4249970000000001</v>
      </c>
    </row>
    <row r="1597" spans="1:8">
      <c r="A1597" s="58">
        <v>42046</v>
      </c>
      <c r="B1597">
        <v>1.26322</v>
      </c>
      <c r="D1597" s="58">
        <v>42046</v>
      </c>
      <c r="E1597">
        <v>0.88227</v>
      </c>
      <c r="G1597" s="58">
        <v>42046</v>
      </c>
      <c r="H1597">
        <v>1.431975</v>
      </c>
    </row>
    <row r="1598" spans="1:8">
      <c r="A1598" s="58">
        <v>42047</v>
      </c>
      <c r="B1598">
        <v>1.2508900000000001</v>
      </c>
      <c r="D1598" s="58">
        <v>42047</v>
      </c>
      <c r="E1598">
        <v>0.87687000000000004</v>
      </c>
      <c r="G1598" s="58">
        <v>42047</v>
      </c>
      <c r="H1598">
        <v>1.426477</v>
      </c>
    </row>
    <row r="1599" spans="1:8">
      <c r="A1599" s="58">
        <v>42048</v>
      </c>
      <c r="B1599">
        <v>1.2447600000000001</v>
      </c>
      <c r="D1599" s="58">
        <v>42048</v>
      </c>
      <c r="E1599">
        <v>0.87775000000000003</v>
      </c>
      <c r="G1599" s="58">
        <v>42048</v>
      </c>
      <c r="H1599">
        <v>1.41812</v>
      </c>
    </row>
    <row r="1600" spans="1:8">
      <c r="A1600" s="58">
        <v>42051</v>
      </c>
      <c r="B1600">
        <v>1.2465999999999999</v>
      </c>
      <c r="D1600" s="58">
        <v>42051</v>
      </c>
      <c r="E1600">
        <v>0.88070999999999999</v>
      </c>
      <c r="G1600" s="58">
        <v>42051</v>
      </c>
      <c r="H1600">
        <v>1.4155199999999999</v>
      </c>
    </row>
    <row r="1601" spans="1:8">
      <c r="A1601" s="58">
        <v>42052</v>
      </c>
      <c r="B1601">
        <v>1.2389300000000001</v>
      </c>
      <c r="D1601" s="58">
        <v>42052</v>
      </c>
      <c r="E1601">
        <v>0.87631000000000003</v>
      </c>
      <c r="G1601" s="58">
        <v>42052</v>
      </c>
      <c r="H1601">
        <v>1.413815</v>
      </c>
    </row>
    <row r="1602" spans="1:8">
      <c r="A1602" s="58">
        <v>42053</v>
      </c>
      <c r="B1602">
        <v>1.2454799999999999</v>
      </c>
      <c r="D1602" s="58">
        <v>42053</v>
      </c>
      <c r="E1602">
        <v>0.87739999999999996</v>
      </c>
      <c r="G1602" s="58">
        <v>42053</v>
      </c>
      <c r="H1602">
        <v>1.4195450000000001</v>
      </c>
    </row>
    <row r="1603" spans="1:8">
      <c r="A1603" s="58">
        <v>42054</v>
      </c>
      <c r="B1603">
        <v>1.2495499999999999</v>
      </c>
      <c r="D1603" s="58">
        <v>42054</v>
      </c>
      <c r="E1603">
        <v>0.87966999999999995</v>
      </c>
      <c r="G1603" s="58">
        <v>42054</v>
      </c>
      <c r="H1603">
        <v>1.4205700000000001</v>
      </c>
    </row>
    <row r="1604" spans="1:8">
      <c r="A1604" s="58">
        <v>42055</v>
      </c>
      <c r="B1604">
        <v>1.2530600000000001</v>
      </c>
      <c r="D1604" s="58">
        <v>42055</v>
      </c>
      <c r="E1604">
        <v>0.87868000000000002</v>
      </c>
      <c r="G1604" s="58">
        <v>42055</v>
      </c>
      <c r="H1604">
        <v>1.42618</v>
      </c>
    </row>
    <row r="1605" spans="1:8">
      <c r="A1605" s="58">
        <v>42058</v>
      </c>
      <c r="B1605">
        <v>1.25708</v>
      </c>
      <c r="D1605" s="58">
        <v>42058</v>
      </c>
      <c r="E1605">
        <v>0.88224999999999998</v>
      </c>
      <c r="G1605" s="58">
        <v>42058</v>
      </c>
      <c r="H1605">
        <v>1.4249000000000001</v>
      </c>
    </row>
    <row r="1606" spans="1:8">
      <c r="A1606" s="58">
        <v>42059</v>
      </c>
      <c r="B1606">
        <v>1.24861</v>
      </c>
      <c r="D1606" s="58">
        <v>42059</v>
      </c>
      <c r="E1606">
        <v>0.88182000000000005</v>
      </c>
      <c r="G1606" s="58">
        <v>42059</v>
      </c>
      <c r="H1606">
        <v>1.4159999999999999</v>
      </c>
    </row>
    <row r="1607" spans="1:8">
      <c r="A1607" s="58">
        <v>42060</v>
      </c>
      <c r="B1607">
        <v>1.24356</v>
      </c>
      <c r="D1607" s="58">
        <v>42060</v>
      </c>
      <c r="E1607">
        <v>0.88022999999999996</v>
      </c>
      <c r="G1607" s="58">
        <v>42060</v>
      </c>
      <c r="H1607">
        <v>1.4128700000000001</v>
      </c>
    </row>
    <row r="1608" spans="1:8">
      <c r="A1608" s="58">
        <v>42061</v>
      </c>
      <c r="B1608">
        <v>1.2515100000000001</v>
      </c>
      <c r="D1608" s="58">
        <v>42061</v>
      </c>
      <c r="E1608">
        <v>0.89303999999999994</v>
      </c>
      <c r="G1608" s="58">
        <v>42061</v>
      </c>
      <c r="H1608">
        <v>1.4014800000000001</v>
      </c>
    </row>
    <row r="1609" spans="1:8">
      <c r="A1609" s="58">
        <v>42062</v>
      </c>
      <c r="B1609">
        <v>1.2514799999999999</v>
      </c>
      <c r="D1609" s="58">
        <v>42062</v>
      </c>
      <c r="E1609">
        <v>0.89305999999999996</v>
      </c>
      <c r="G1609" s="58">
        <v>42062</v>
      </c>
      <c r="H1609">
        <v>1.4009</v>
      </c>
    </row>
    <row r="1610" spans="1:8">
      <c r="A1610" s="58">
        <v>42065</v>
      </c>
      <c r="B1610">
        <v>1.25346</v>
      </c>
      <c r="D1610" s="58">
        <v>42065</v>
      </c>
      <c r="E1610">
        <v>0.89415999999999995</v>
      </c>
      <c r="G1610" s="58">
        <v>42065</v>
      </c>
      <c r="H1610">
        <v>1.4019200000000001</v>
      </c>
    </row>
    <row r="1611" spans="1:8">
      <c r="A1611" s="58">
        <v>42066</v>
      </c>
      <c r="B1611">
        <v>1.24963</v>
      </c>
      <c r="D1611" s="58">
        <v>42066</v>
      </c>
      <c r="E1611">
        <v>0.89476</v>
      </c>
      <c r="G1611" s="58">
        <v>42066</v>
      </c>
      <c r="H1611">
        <v>1.3966449999999999</v>
      </c>
    </row>
    <row r="1612" spans="1:8">
      <c r="A1612" s="58">
        <v>42067</v>
      </c>
      <c r="B1612">
        <v>1.2426999999999999</v>
      </c>
      <c r="D1612" s="58">
        <v>42067</v>
      </c>
      <c r="E1612">
        <v>0.90261000000000002</v>
      </c>
      <c r="G1612" s="58">
        <v>42067</v>
      </c>
      <c r="H1612">
        <v>1.3767179999999999</v>
      </c>
    </row>
    <row r="1613" spans="1:8">
      <c r="A1613" s="58">
        <v>42068</v>
      </c>
      <c r="B1613">
        <v>1.2485999999999999</v>
      </c>
      <c r="D1613" s="58">
        <v>42068</v>
      </c>
      <c r="E1613">
        <v>0.90681</v>
      </c>
      <c r="G1613" s="58">
        <v>42068</v>
      </c>
      <c r="H1613">
        <v>1.3772599999999999</v>
      </c>
    </row>
    <row r="1614" spans="1:8">
      <c r="A1614" s="58">
        <v>42069</v>
      </c>
      <c r="B1614">
        <v>1.2624200000000001</v>
      </c>
      <c r="D1614" s="58">
        <v>42069</v>
      </c>
      <c r="E1614">
        <v>0.92225999999999997</v>
      </c>
      <c r="G1614" s="58">
        <v>42069</v>
      </c>
      <c r="H1614">
        <v>1.3688979999999999</v>
      </c>
    </row>
    <row r="1615" spans="1:8">
      <c r="A1615" s="58">
        <v>42072</v>
      </c>
      <c r="B1615">
        <v>1.26044</v>
      </c>
      <c r="D1615" s="58">
        <v>42072</v>
      </c>
      <c r="E1615">
        <v>0.92145999999999995</v>
      </c>
      <c r="G1615" s="58">
        <v>42072</v>
      </c>
      <c r="H1615">
        <v>1.367845</v>
      </c>
    </row>
    <row r="1616" spans="1:8">
      <c r="A1616" s="58">
        <v>42073</v>
      </c>
      <c r="B1616">
        <v>1.2688600000000001</v>
      </c>
      <c r="D1616" s="58">
        <v>42073</v>
      </c>
      <c r="E1616">
        <v>0.93479000000000001</v>
      </c>
      <c r="G1616" s="58">
        <v>42073</v>
      </c>
      <c r="H1616">
        <v>1.3574899999999999</v>
      </c>
    </row>
    <row r="1617" spans="1:8">
      <c r="A1617" s="58">
        <v>42074</v>
      </c>
      <c r="B1617">
        <v>1.2749900000000001</v>
      </c>
      <c r="D1617" s="58">
        <v>42074</v>
      </c>
      <c r="E1617">
        <v>0.94813000000000003</v>
      </c>
      <c r="G1617" s="58">
        <v>42074</v>
      </c>
      <c r="H1617">
        <v>1.3447450000000001</v>
      </c>
    </row>
    <row r="1618" spans="1:8">
      <c r="A1618" s="58">
        <v>42075</v>
      </c>
      <c r="B1618">
        <v>1.2685599999999999</v>
      </c>
      <c r="D1618" s="58">
        <v>42075</v>
      </c>
      <c r="E1618">
        <v>0.94030000000000002</v>
      </c>
      <c r="G1618" s="58">
        <v>42075</v>
      </c>
      <c r="H1618">
        <v>1.3491900000000001</v>
      </c>
    </row>
    <row r="1619" spans="1:8">
      <c r="A1619" s="58">
        <v>42076</v>
      </c>
      <c r="B1619">
        <v>1.2783500000000001</v>
      </c>
      <c r="D1619" s="58">
        <v>42076</v>
      </c>
      <c r="E1619">
        <v>0.95274000000000003</v>
      </c>
      <c r="G1619" s="58">
        <v>42076</v>
      </c>
      <c r="H1619">
        <v>1.3416999999999999</v>
      </c>
    </row>
    <row r="1620" spans="1:8">
      <c r="A1620" s="58">
        <v>42079</v>
      </c>
      <c r="B1620">
        <v>1.2773099999999999</v>
      </c>
      <c r="D1620" s="58">
        <v>42079</v>
      </c>
      <c r="E1620">
        <v>0.94616</v>
      </c>
      <c r="G1620" s="58">
        <v>42079</v>
      </c>
      <c r="H1620">
        <v>1.3498299999999999</v>
      </c>
    </row>
    <row r="1621" spans="1:8">
      <c r="A1621" s="58">
        <v>42080</v>
      </c>
      <c r="B1621">
        <v>1.27885</v>
      </c>
      <c r="D1621" s="58">
        <v>42080</v>
      </c>
      <c r="E1621">
        <v>0.94364000000000003</v>
      </c>
      <c r="G1621" s="58">
        <v>42080</v>
      </c>
      <c r="H1621">
        <v>1.355237</v>
      </c>
    </row>
    <row r="1622" spans="1:8">
      <c r="A1622" s="58">
        <v>42081</v>
      </c>
      <c r="B1622">
        <v>1.2565599999999999</v>
      </c>
      <c r="D1622" s="58">
        <v>42081</v>
      </c>
      <c r="E1622">
        <v>0.91998999999999997</v>
      </c>
      <c r="G1622" s="58">
        <v>42081</v>
      </c>
      <c r="H1622">
        <v>1.365175</v>
      </c>
    </row>
    <row r="1623" spans="1:8">
      <c r="A1623" s="58">
        <v>42082</v>
      </c>
      <c r="B1623">
        <v>1.2717399999999999</v>
      </c>
      <c r="D1623" s="58">
        <v>42082</v>
      </c>
      <c r="E1623">
        <v>0.93816999999999995</v>
      </c>
      <c r="G1623" s="58">
        <v>42082</v>
      </c>
      <c r="H1623">
        <v>1.3555600000000001</v>
      </c>
    </row>
    <row r="1624" spans="1:8">
      <c r="A1624" s="58">
        <v>42083</v>
      </c>
      <c r="B1624">
        <v>1.25515</v>
      </c>
      <c r="D1624" s="58">
        <v>42083</v>
      </c>
      <c r="E1624">
        <v>0.92423</v>
      </c>
      <c r="G1624" s="58">
        <v>42083</v>
      </c>
      <c r="H1624">
        <v>1.3581300000000001</v>
      </c>
    </row>
    <row r="1625" spans="1:8">
      <c r="A1625" s="58">
        <v>42086</v>
      </c>
      <c r="B1625">
        <v>1.25227</v>
      </c>
      <c r="D1625" s="58">
        <v>42086</v>
      </c>
      <c r="E1625">
        <v>0.91361999999999999</v>
      </c>
      <c r="G1625" s="58">
        <v>42086</v>
      </c>
      <c r="H1625">
        <v>1.37077</v>
      </c>
    </row>
    <row r="1626" spans="1:8">
      <c r="A1626" s="58">
        <v>42087</v>
      </c>
      <c r="B1626">
        <v>1.24929</v>
      </c>
      <c r="D1626" s="58">
        <v>42087</v>
      </c>
      <c r="E1626">
        <v>0.91540999999999995</v>
      </c>
      <c r="G1626" s="58">
        <v>42087</v>
      </c>
      <c r="H1626">
        <v>1.3647629999999999</v>
      </c>
    </row>
    <row r="1627" spans="1:8">
      <c r="A1627" s="58">
        <v>42088</v>
      </c>
      <c r="B1627">
        <v>1.2519899999999999</v>
      </c>
      <c r="D1627" s="58">
        <v>42088</v>
      </c>
      <c r="E1627">
        <v>0.91157999999999995</v>
      </c>
      <c r="G1627" s="58">
        <v>42088</v>
      </c>
      <c r="H1627">
        <v>1.3733900000000001</v>
      </c>
    </row>
    <row r="1628" spans="1:8">
      <c r="A1628" s="58">
        <v>42089</v>
      </c>
      <c r="B1628">
        <v>1.2482500000000001</v>
      </c>
      <c r="D1628" s="58">
        <v>42089</v>
      </c>
      <c r="E1628">
        <v>0.91878000000000004</v>
      </c>
      <c r="G1628" s="58">
        <v>42089</v>
      </c>
      <c r="H1628">
        <v>1.35866</v>
      </c>
    </row>
    <row r="1629" spans="1:8">
      <c r="A1629" s="58">
        <v>42090</v>
      </c>
      <c r="B1629">
        <v>1.2609399999999999</v>
      </c>
      <c r="D1629" s="58">
        <v>42090</v>
      </c>
      <c r="E1629">
        <v>0.91827999999999999</v>
      </c>
      <c r="G1629" s="58">
        <v>42090</v>
      </c>
      <c r="H1629">
        <v>1.3731849999999999</v>
      </c>
    </row>
    <row r="1630" spans="1:8">
      <c r="A1630" s="58">
        <v>42093</v>
      </c>
      <c r="B1630">
        <v>1.26755</v>
      </c>
      <c r="D1630" s="58">
        <v>42093</v>
      </c>
      <c r="E1630">
        <v>0.92293999999999998</v>
      </c>
      <c r="G1630" s="58">
        <v>42093</v>
      </c>
      <c r="H1630">
        <v>1.37323</v>
      </c>
    </row>
    <row r="1631" spans="1:8">
      <c r="A1631" s="58">
        <v>42094</v>
      </c>
      <c r="B1631">
        <v>1.26858</v>
      </c>
      <c r="D1631" s="58">
        <v>42094</v>
      </c>
      <c r="E1631">
        <v>0.93176000000000003</v>
      </c>
      <c r="G1631" s="58">
        <v>42094</v>
      </c>
      <c r="H1631">
        <v>1.3613949999999999</v>
      </c>
    </row>
    <row r="1632" spans="1:8">
      <c r="A1632" s="58">
        <v>42095</v>
      </c>
      <c r="B1632">
        <v>1.2620499999999999</v>
      </c>
      <c r="D1632" s="58">
        <v>42095</v>
      </c>
      <c r="E1632">
        <v>0.92910999999999999</v>
      </c>
      <c r="G1632" s="58">
        <v>42095</v>
      </c>
      <c r="H1632">
        <v>1.3584049999999999</v>
      </c>
    </row>
    <row r="1633" spans="1:8">
      <c r="A1633" s="58">
        <v>42096</v>
      </c>
      <c r="B1633">
        <v>1.2558500000000001</v>
      </c>
      <c r="D1633" s="58">
        <v>42096</v>
      </c>
      <c r="E1633">
        <v>0.91912000000000005</v>
      </c>
      <c r="G1633" s="58">
        <v>42096</v>
      </c>
      <c r="H1633">
        <v>1.366395</v>
      </c>
    </row>
    <row r="1634" spans="1:8">
      <c r="A1634" s="58">
        <v>42097</v>
      </c>
      <c r="B1634">
        <v>1.2484</v>
      </c>
      <c r="D1634" s="58">
        <v>42097</v>
      </c>
      <c r="E1634">
        <v>0.91139999999999999</v>
      </c>
      <c r="G1634" s="58">
        <v>42097</v>
      </c>
      <c r="H1634">
        <v>1.3708450000000001</v>
      </c>
    </row>
    <row r="1635" spans="1:8">
      <c r="A1635" s="58">
        <v>42100</v>
      </c>
      <c r="B1635">
        <v>1.2481599999999999</v>
      </c>
      <c r="D1635" s="58">
        <v>42100</v>
      </c>
      <c r="E1635">
        <v>0.91559000000000001</v>
      </c>
      <c r="G1635" s="58">
        <v>42100</v>
      </c>
      <c r="H1635">
        <v>1.363318</v>
      </c>
    </row>
    <row r="1636" spans="1:8">
      <c r="A1636" s="58">
        <v>42101</v>
      </c>
      <c r="B1636">
        <v>1.2505500000000001</v>
      </c>
      <c r="D1636" s="58">
        <v>42101</v>
      </c>
      <c r="E1636">
        <v>0.92464000000000002</v>
      </c>
      <c r="G1636" s="58">
        <v>42101</v>
      </c>
      <c r="H1636">
        <v>1.3524499999999999</v>
      </c>
    </row>
    <row r="1637" spans="1:8">
      <c r="A1637" s="58">
        <v>42102</v>
      </c>
      <c r="B1637">
        <v>1.2546300000000001</v>
      </c>
      <c r="D1637" s="58">
        <v>42102</v>
      </c>
      <c r="E1637">
        <v>0.92754999999999999</v>
      </c>
      <c r="G1637" s="58">
        <v>42102</v>
      </c>
      <c r="H1637">
        <v>1.352562</v>
      </c>
    </row>
    <row r="1638" spans="1:8">
      <c r="A1638" s="58">
        <v>42103</v>
      </c>
      <c r="B1638">
        <v>1.2578</v>
      </c>
      <c r="D1638" s="58">
        <v>42103</v>
      </c>
      <c r="E1638">
        <v>0.93813000000000002</v>
      </c>
      <c r="G1638" s="58">
        <v>42103</v>
      </c>
      <c r="H1638">
        <v>1.3407549999999999</v>
      </c>
    </row>
    <row r="1639" spans="1:8">
      <c r="A1639" s="58">
        <v>42104</v>
      </c>
      <c r="B1639">
        <v>1.2565500000000001</v>
      </c>
      <c r="D1639" s="58">
        <v>42104</v>
      </c>
      <c r="E1639">
        <v>0.94321999999999995</v>
      </c>
      <c r="G1639" s="58">
        <v>42104</v>
      </c>
      <c r="H1639">
        <v>1.332265</v>
      </c>
    </row>
    <row r="1640" spans="1:8">
      <c r="A1640" s="58">
        <v>42107</v>
      </c>
      <c r="B1640">
        <v>1.2596400000000001</v>
      </c>
      <c r="D1640" s="58">
        <v>42107</v>
      </c>
      <c r="E1640">
        <v>0.94633999999999996</v>
      </c>
      <c r="G1640" s="58">
        <v>42107</v>
      </c>
      <c r="H1640">
        <v>1.3309599999999999</v>
      </c>
    </row>
    <row r="1641" spans="1:8">
      <c r="A1641" s="58">
        <v>42108</v>
      </c>
      <c r="B1641">
        <v>1.2485299999999999</v>
      </c>
      <c r="D1641" s="58">
        <v>42108</v>
      </c>
      <c r="E1641">
        <v>0.93854000000000004</v>
      </c>
      <c r="G1641" s="58">
        <v>42108</v>
      </c>
      <c r="H1641">
        <v>1.33026</v>
      </c>
    </row>
    <row r="1642" spans="1:8">
      <c r="A1642" s="58">
        <v>42109</v>
      </c>
      <c r="B1642">
        <v>1.2290300000000001</v>
      </c>
      <c r="D1642" s="58">
        <v>42109</v>
      </c>
      <c r="E1642">
        <v>0.93594999999999995</v>
      </c>
      <c r="G1642" s="58">
        <v>42109</v>
      </c>
      <c r="H1642">
        <v>1.313115</v>
      </c>
    </row>
    <row r="1643" spans="1:8">
      <c r="A1643" s="58">
        <v>42110</v>
      </c>
      <c r="B1643">
        <v>1.2188699999999999</v>
      </c>
      <c r="D1643" s="58">
        <v>42110</v>
      </c>
      <c r="E1643">
        <v>0.92925999999999997</v>
      </c>
      <c r="G1643" s="58">
        <v>42110</v>
      </c>
      <c r="H1643">
        <v>1.3117130000000001</v>
      </c>
    </row>
    <row r="1644" spans="1:8">
      <c r="A1644" s="58">
        <v>42111</v>
      </c>
      <c r="B1644">
        <v>1.22455</v>
      </c>
      <c r="D1644" s="58">
        <v>42111</v>
      </c>
      <c r="E1644">
        <v>0.92540999999999995</v>
      </c>
      <c r="G1644" s="58">
        <v>42111</v>
      </c>
      <c r="H1644">
        <v>1.3234429999999999</v>
      </c>
    </row>
    <row r="1645" spans="1:8">
      <c r="A1645" s="58">
        <v>42114</v>
      </c>
      <c r="B1645">
        <v>1.22245</v>
      </c>
      <c r="D1645" s="58">
        <v>42114</v>
      </c>
      <c r="E1645">
        <v>0.93132000000000004</v>
      </c>
      <c r="G1645" s="58">
        <v>42114</v>
      </c>
      <c r="H1645">
        <v>1.312673</v>
      </c>
    </row>
    <row r="1646" spans="1:8">
      <c r="A1646" s="58">
        <v>42115</v>
      </c>
      <c r="B1646">
        <v>1.2280199999999999</v>
      </c>
      <c r="D1646" s="58">
        <v>42115</v>
      </c>
      <c r="E1646">
        <v>0.93147000000000002</v>
      </c>
      <c r="G1646" s="58">
        <v>42115</v>
      </c>
      <c r="H1646">
        <v>1.31837</v>
      </c>
    </row>
    <row r="1647" spans="1:8">
      <c r="A1647" s="58">
        <v>42116</v>
      </c>
      <c r="B1647">
        <v>1.22377</v>
      </c>
      <c r="D1647" s="58">
        <v>42116</v>
      </c>
      <c r="E1647">
        <v>0.93237999999999999</v>
      </c>
      <c r="G1647" s="58">
        <v>42116</v>
      </c>
      <c r="H1647">
        <v>1.3125849999999999</v>
      </c>
    </row>
    <row r="1648" spans="1:8">
      <c r="A1648" s="58">
        <v>42117</v>
      </c>
      <c r="B1648">
        <v>1.21441</v>
      </c>
      <c r="D1648" s="58">
        <v>42117</v>
      </c>
      <c r="E1648">
        <v>0.92386999999999997</v>
      </c>
      <c r="G1648" s="58">
        <v>42117</v>
      </c>
      <c r="H1648">
        <v>1.314505</v>
      </c>
    </row>
    <row r="1649" spans="1:8">
      <c r="A1649" s="58">
        <v>42118</v>
      </c>
      <c r="B1649">
        <v>1.2173700000000001</v>
      </c>
      <c r="D1649" s="58">
        <v>42118</v>
      </c>
      <c r="E1649">
        <v>0.91952999999999996</v>
      </c>
      <c r="G1649" s="58">
        <v>42118</v>
      </c>
      <c r="H1649">
        <v>1.3237779999999999</v>
      </c>
    </row>
    <row r="1650" spans="1:8">
      <c r="A1650" s="58">
        <v>42121</v>
      </c>
      <c r="B1650">
        <v>1.2086000000000001</v>
      </c>
      <c r="D1650" s="58">
        <v>42121</v>
      </c>
      <c r="E1650">
        <v>0.91837999999999997</v>
      </c>
      <c r="G1650" s="58">
        <v>42121</v>
      </c>
      <c r="H1650">
        <v>1.316265</v>
      </c>
    </row>
    <row r="1651" spans="1:8">
      <c r="A1651" s="58">
        <v>42122</v>
      </c>
      <c r="B1651">
        <v>1.2033499999999999</v>
      </c>
      <c r="D1651" s="58">
        <v>42122</v>
      </c>
      <c r="E1651">
        <v>0.91061999999999999</v>
      </c>
      <c r="G1651" s="58">
        <v>42122</v>
      </c>
      <c r="H1651">
        <v>1.3213900000000001</v>
      </c>
    </row>
    <row r="1652" spans="1:8">
      <c r="A1652" s="58">
        <v>42123</v>
      </c>
      <c r="B1652">
        <v>1.20197</v>
      </c>
      <c r="D1652" s="58">
        <v>42123</v>
      </c>
      <c r="E1652">
        <v>0.89859999999999995</v>
      </c>
      <c r="G1652" s="58">
        <v>42123</v>
      </c>
      <c r="H1652">
        <v>1.33762</v>
      </c>
    </row>
    <row r="1653" spans="1:8">
      <c r="A1653" s="58">
        <v>42124</v>
      </c>
      <c r="B1653">
        <v>1.2076500000000001</v>
      </c>
      <c r="D1653" s="58">
        <v>42124</v>
      </c>
      <c r="E1653">
        <v>0.89105999999999996</v>
      </c>
      <c r="G1653" s="58">
        <v>42124</v>
      </c>
      <c r="H1653">
        <v>1.35554</v>
      </c>
    </row>
    <row r="1654" spans="1:8">
      <c r="A1654" s="58">
        <v>42125</v>
      </c>
      <c r="B1654">
        <v>1.2159</v>
      </c>
      <c r="D1654" s="58">
        <v>42125</v>
      </c>
      <c r="E1654">
        <v>0.89302000000000004</v>
      </c>
      <c r="G1654" s="58">
        <v>42125</v>
      </c>
      <c r="H1654">
        <v>1.36164</v>
      </c>
    </row>
    <row r="1655" spans="1:8">
      <c r="A1655" s="58">
        <v>42128</v>
      </c>
      <c r="B1655">
        <v>1.20953</v>
      </c>
      <c r="D1655" s="58">
        <v>42128</v>
      </c>
      <c r="E1655">
        <v>0.89705999999999997</v>
      </c>
      <c r="G1655" s="58">
        <v>42128</v>
      </c>
      <c r="H1655">
        <v>1.3481879999999999</v>
      </c>
    </row>
    <row r="1656" spans="1:8">
      <c r="A1656" s="58">
        <v>42129</v>
      </c>
      <c r="B1656">
        <v>1.20685</v>
      </c>
      <c r="D1656" s="58">
        <v>42129</v>
      </c>
      <c r="E1656">
        <v>0.89402000000000004</v>
      </c>
      <c r="G1656" s="58">
        <v>42129</v>
      </c>
      <c r="H1656">
        <v>1.3499050000000001</v>
      </c>
    </row>
    <row r="1657" spans="1:8">
      <c r="A1657" s="58">
        <v>42130</v>
      </c>
      <c r="B1657">
        <v>1.20479</v>
      </c>
      <c r="D1657" s="58">
        <v>42130</v>
      </c>
      <c r="E1657">
        <v>0.88127999999999995</v>
      </c>
      <c r="G1657" s="58">
        <v>42130</v>
      </c>
      <c r="H1657">
        <v>1.3670849999999999</v>
      </c>
    </row>
    <row r="1658" spans="1:8">
      <c r="A1658" s="58">
        <v>42131</v>
      </c>
      <c r="B1658">
        <v>1.2129799999999999</v>
      </c>
      <c r="D1658" s="58">
        <v>42131</v>
      </c>
      <c r="E1658">
        <v>0.88754999999999995</v>
      </c>
      <c r="G1658" s="58">
        <v>42131</v>
      </c>
      <c r="H1658">
        <v>1.3666199999999999</v>
      </c>
    </row>
    <row r="1659" spans="1:8">
      <c r="A1659" s="58">
        <v>42132</v>
      </c>
      <c r="B1659">
        <v>1.20712</v>
      </c>
      <c r="D1659" s="58">
        <v>42132</v>
      </c>
      <c r="E1659">
        <v>0.89207999999999998</v>
      </c>
      <c r="G1659" s="58">
        <v>42132</v>
      </c>
      <c r="H1659">
        <v>1.3522449999999999</v>
      </c>
    </row>
    <row r="1660" spans="1:8">
      <c r="A1660" s="58">
        <v>42135</v>
      </c>
      <c r="B1660">
        <v>1.21028</v>
      </c>
      <c r="D1660" s="58">
        <v>42135</v>
      </c>
      <c r="E1660">
        <v>0.89642999999999995</v>
      </c>
      <c r="G1660" s="58">
        <v>42135</v>
      </c>
      <c r="H1660">
        <v>1.3500650000000001</v>
      </c>
    </row>
    <row r="1661" spans="1:8">
      <c r="A1661" s="58">
        <v>42136</v>
      </c>
      <c r="B1661">
        <v>1.2019</v>
      </c>
      <c r="D1661" s="58">
        <v>42136</v>
      </c>
      <c r="E1661">
        <v>0.89180000000000004</v>
      </c>
      <c r="G1661" s="58">
        <v>42136</v>
      </c>
      <c r="H1661">
        <v>1.3477250000000001</v>
      </c>
    </row>
    <row r="1662" spans="1:8">
      <c r="A1662" s="58">
        <v>42137</v>
      </c>
      <c r="B1662">
        <v>1.19577</v>
      </c>
      <c r="D1662" s="58">
        <v>42137</v>
      </c>
      <c r="E1662">
        <v>0.88071999999999995</v>
      </c>
      <c r="G1662" s="58">
        <v>42137</v>
      </c>
      <c r="H1662">
        <v>1.3576999999999999</v>
      </c>
    </row>
    <row r="1663" spans="1:8">
      <c r="A1663" s="58">
        <v>42138</v>
      </c>
      <c r="B1663">
        <v>1.1982699999999999</v>
      </c>
      <c r="D1663" s="58">
        <v>42138</v>
      </c>
      <c r="E1663">
        <v>0.87644</v>
      </c>
      <c r="G1663" s="58">
        <v>42138</v>
      </c>
      <c r="H1663">
        <v>1.3673</v>
      </c>
    </row>
    <row r="1664" spans="1:8">
      <c r="A1664" s="58">
        <v>42139</v>
      </c>
      <c r="B1664">
        <v>1.2013499999999999</v>
      </c>
      <c r="D1664" s="58">
        <v>42139</v>
      </c>
      <c r="E1664">
        <v>0.87350000000000005</v>
      </c>
      <c r="G1664" s="58">
        <v>42139</v>
      </c>
      <c r="H1664">
        <v>1.3756200000000001</v>
      </c>
    </row>
    <row r="1665" spans="1:8">
      <c r="A1665" s="58">
        <v>42142</v>
      </c>
      <c r="B1665">
        <v>1.21604</v>
      </c>
      <c r="D1665" s="58">
        <v>42142</v>
      </c>
      <c r="E1665">
        <v>0.88378999999999996</v>
      </c>
      <c r="G1665" s="58">
        <v>42142</v>
      </c>
      <c r="H1665">
        <v>1.3759700000000001</v>
      </c>
    </row>
    <row r="1666" spans="1:8">
      <c r="A1666" s="58">
        <v>42143</v>
      </c>
      <c r="B1666">
        <v>1.2232700000000001</v>
      </c>
      <c r="D1666" s="58">
        <v>42143</v>
      </c>
      <c r="E1666">
        <v>0.89693000000000001</v>
      </c>
      <c r="G1666" s="58">
        <v>42143</v>
      </c>
      <c r="H1666">
        <v>1.363918</v>
      </c>
    </row>
    <row r="1667" spans="1:8">
      <c r="A1667" s="58">
        <v>42144</v>
      </c>
      <c r="B1667">
        <v>1.22085</v>
      </c>
      <c r="D1667" s="58">
        <v>42144</v>
      </c>
      <c r="E1667">
        <v>0.90142999999999995</v>
      </c>
      <c r="G1667" s="58">
        <v>42144</v>
      </c>
      <c r="H1667">
        <v>1.354393</v>
      </c>
    </row>
    <row r="1668" spans="1:8">
      <c r="A1668" s="58">
        <v>42145</v>
      </c>
      <c r="B1668">
        <v>1.2198599999999999</v>
      </c>
      <c r="D1668" s="58">
        <v>42145</v>
      </c>
      <c r="E1668">
        <v>0.89990999999999999</v>
      </c>
      <c r="G1668" s="58">
        <v>42145</v>
      </c>
      <c r="H1668">
        <v>1.355683</v>
      </c>
    </row>
    <row r="1669" spans="1:8">
      <c r="A1669" s="58">
        <v>42146</v>
      </c>
      <c r="B1669">
        <v>1.2279200000000001</v>
      </c>
      <c r="D1669" s="58">
        <v>42146</v>
      </c>
      <c r="E1669">
        <v>0.90803999999999996</v>
      </c>
      <c r="G1669" s="58">
        <v>42146</v>
      </c>
      <c r="H1669">
        <v>1.352455</v>
      </c>
    </row>
    <row r="1670" spans="1:8">
      <c r="A1670" s="58">
        <v>42149</v>
      </c>
      <c r="B1670">
        <v>1.23136</v>
      </c>
      <c r="D1670" s="58">
        <v>42149</v>
      </c>
      <c r="E1670">
        <v>0.91095000000000004</v>
      </c>
      <c r="G1670" s="58">
        <v>42149</v>
      </c>
      <c r="H1670">
        <v>1.3517350000000001</v>
      </c>
    </row>
    <row r="1671" spans="1:8">
      <c r="A1671" s="58">
        <v>42150</v>
      </c>
      <c r="B1671">
        <v>1.24343</v>
      </c>
      <c r="D1671" s="58">
        <v>42150</v>
      </c>
      <c r="E1671">
        <v>0.91981000000000002</v>
      </c>
      <c r="G1671" s="58">
        <v>42150</v>
      </c>
      <c r="H1671">
        <v>1.3521099999999999</v>
      </c>
    </row>
    <row r="1672" spans="1:8">
      <c r="A1672" s="58">
        <v>42151</v>
      </c>
      <c r="B1672">
        <v>1.24516</v>
      </c>
      <c r="D1672" s="58">
        <v>42151</v>
      </c>
      <c r="E1672">
        <v>0.91710000000000003</v>
      </c>
      <c r="G1672" s="58">
        <v>42151</v>
      </c>
      <c r="H1672">
        <v>1.3577900000000001</v>
      </c>
    </row>
    <row r="1673" spans="1:8">
      <c r="A1673" s="58">
        <v>42152</v>
      </c>
      <c r="B1673">
        <v>1.2435499999999999</v>
      </c>
      <c r="D1673" s="58">
        <v>42152</v>
      </c>
      <c r="E1673">
        <v>0.91337000000000002</v>
      </c>
      <c r="G1673" s="58">
        <v>42152</v>
      </c>
      <c r="H1673">
        <v>1.3615870000000001</v>
      </c>
    </row>
    <row r="1674" spans="1:8">
      <c r="A1674" s="58">
        <v>42153</v>
      </c>
      <c r="B1674">
        <v>1.2453700000000001</v>
      </c>
      <c r="D1674" s="58">
        <v>42153</v>
      </c>
      <c r="E1674">
        <v>0.90978000000000003</v>
      </c>
      <c r="G1674" s="58">
        <v>42153</v>
      </c>
      <c r="H1674">
        <v>1.3679250000000001</v>
      </c>
    </row>
    <row r="1675" spans="1:8">
      <c r="A1675" s="58">
        <v>42156</v>
      </c>
      <c r="B1675">
        <v>1.25217</v>
      </c>
      <c r="D1675" s="58">
        <v>42156</v>
      </c>
      <c r="E1675">
        <v>0.91515999999999997</v>
      </c>
      <c r="G1675" s="58">
        <v>42156</v>
      </c>
      <c r="H1675">
        <v>1.36833</v>
      </c>
    </row>
    <row r="1676" spans="1:8">
      <c r="A1676" s="58">
        <v>42157</v>
      </c>
      <c r="B1676">
        <v>1.2401</v>
      </c>
      <c r="D1676" s="58">
        <v>42157</v>
      </c>
      <c r="E1676">
        <v>0.89678000000000002</v>
      </c>
      <c r="G1676" s="58">
        <v>42157</v>
      </c>
      <c r="H1676">
        <v>1.382897</v>
      </c>
    </row>
    <row r="1677" spans="1:8">
      <c r="A1677" s="58">
        <v>42158</v>
      </c>
      <c r="B1677">
        <v>1.2452000000000001</v>
      </c>
      <c r="D1677" s="58">
        <v>42158</v>
      </c>
      <c r="E1677">
        <v>0.88690000000000002</v>
      </c>
      <c r="G1677" s="58">
        <v>42158</v>
      </c>
      <c r="H1677">
        <v>1.4039900000000001</v>
      </c>
    </row>
    <row r="1678" spans="1:8">
      <c r="A1678" s="58">
        <v>42159</v>
      </c>
      <c r="B1678">
        <v>1.25023</v>
      </c>
      <c r="D1678" s="58">
        <v>42159</v>
      </c>
      <c r="E1678">
        <v>0.88982000000000006</v>
      </c>
      <c r="G1678" s="58">
        <v>42159</v>
      </c>
      <c r="H1678">
        <v>1.4050549999999999</v>
      </c>
    </row>
    <row r="1679" spans="1:8">
      <c r="A1679" s="58">
        <v>42160</v>
      </c>
      <c r="B1679">
        <v>1.2444</v>
      </c>
      <c r="D1679" s="58">
        <v>42160</v>
      </c>
      <c r="E1679">
        <v>0.89976999999999996</v>
      </c>
      <c r="G1679" s="58">
        <v>42160</v>
      </c>
      <c r="H1679">
        <v>1.3829549999999999</v>
      </c>
    </row>
    <row r="1680" spans="1:8">
      <c r="A1680" s="58">
        <v>42163</v>
      </c>
      <c r="B1680">
        <v>1.2410300000000001</v>
      </c>
      <c r="D1680" s="58">
        <v>42163</v>
      </c>
      <c r="E1680">
        <v>0.88561000000000001</v>
      </c>
      <c r="G1680" s="58">
        <v>42163</v>
      </c>
      <c r="H1680">
        <v>1.40133</v>
      </c>
    </row>
    <row r="1681" spans="1:8">
      <c r="A1681" s="58">
        <v>42164</v>
      </c>
      <c r="B1681">
        <v>1.23366</v>
      </c>
      <c r="D1681" s="58">
        <v>42164</v>
      </c>
      <c r="E1681">
        <v>0.88641999999999999</v>
      </c>
      <c r="G1681" s="58">
        <v>42164</v>
      </c>
      <c r="H1681">
        <v>1.3918949999999999</v>
      </c>
    </row>
    <row r="1682" spans="1:8">
      <c r="A1682" s="58">
        <v>42165</v>
      </c>
      <c r="B1682">
        <v>1.2254499999999999</v>
      </c>
      <c r="D1682" s="58">
        <v>42165</v>
      </c>
      <c r="E1682">
        <v>0.88305</v>
      </c>
      <c r="G1682" s="58">
        <v>42165</v>
      </c>
      <c r="H1682">
        <v>1.3877280000000001</v>
      </c>
    </row>
    <row r="1683" spans="1:8">
      <c r="A1683" s="58">
        <v>42166</v>
      </c>
      <c r="B1683">
        <v>1.22915</v>
      </c>
      <c r="D1683" s="58">
        <v>42166</v>
      </c>
      <c r="E1683">
        <v>0.88824999999999998</v>
      </c>
      <c r="G1683" s="58">
        <v>42166</v>
      </c>
      <c r="H1683">
        <v>1.383858</v>
      </c>
    </row>
    <row r="1684" spans="1:8">
      <c r="A1684" s="58">
        <v>42167</v>
      </c>
      <c r="B1684">
        <v>1.2321500000000001</v>
      </c>
      <c r="D1684" s="58">
        <v>42167</v>
      </c>
      <c r="E1684">
        <v>0.88729000000000002</v>
      </c>
      <c r="G1684" s="58">
        <v>42167</v>
      </c>
      <c r="H1684">
        <v>1.38802</v>
      </c>
    </row>
    <row r="1685" spans="1:8">
      <c r="A1685" s="58">
        <v>42170</v>
      </c>
      <c r="B1685">
        <v>1.2324999999999999</v>
      </c>
      <c r="D1685" s="58">
        <v>42170</v>
      </c>
      <c r="E1685">
        <v>0.88622999999999996</v>
      </c>
      <c r="G1685" s="58">
        <v>42170</v>
      </c>
      <c r="H1685">
        <v>1.3907479999999999</v>
      </c>
    </row>
    <row r="1686" spans="1:8">
      <c r="A1686" s="58">
        <v>42171</v>
      </c>
      <c r="B1686">
        <v>1.2294499999999999</v>
      </c>
      <c r="D1686" s="58">
        <v>42171</v>
      </c>
      <c r="E1686">
        <v>0.88900999999999997</v>
      </c>
      <c r="G1686" s="58">
        <v>42171</v>
      </c>
      <c r="H1686">
        <v>1.3828750000000001</v>
      </c>
    </row>
    <row r="1687" spans="1:8">
      <c r="A1687" s="58">
        <v>42172</v>
      </c>
      <c r="B1687">
        <v>1.22275</v>
      </c>
      <c r="D1687" s="58">
        <v>42172</v>
      </c>
      <c r="E1687">
        <v>0.88202999999999998</v>
      </c>
      <c r="G1687" s="58">
        <v>42172</v>
      </c>
      <c r="H1687">
        <v>1.3863750000000001</v>
      </c>
    </row>
    <row r="1688" spans="1:8">
      <c r="A1688" s="58">
        <v>42173</v>
      </c>
      <c r="B1688">
        <v>1.22224</v>
      </c>
      <c r="D1688" s="58">
        <v>42173</v>
      </c>
      <c r="E1688">
        <v>0.88024000000000002</v>
      </c>
      <c r="G1688" s="58">
        <v>42173</v>
      </c>
      <c r="H1688">
        <v>1.3883399999999999</v>
      </c>
    </row>
    <row r="1689" spans="1:8">
      <c r="A1689" s="58">
        <v>42174</v>
      </c>
      <c r="B1689">
        <v>1.22665</v>
      </c>
      <c r="D1689" s="58">
        <v>42174</v>
      </c>
      <c r="E1689">
        <v>0.88088</v>
      </c>
      <c r="G1689" s="58">
        <v>42174</v>
      </c>
      <c r="H1689">
        <v>1.392455</v>
      </c>
    </row>
    <row r="1690" spans="1:8">
      <c r="A1690" s="58">
        <v>42177</v>
      </c>
      <c r="B1690">
        <v>1.2308699999999999</v>
      </c>
      <c r="D1690" s="58">
        <v>42177</v>
      </c>
      <c r="E1690">
        <v>0.88178000000000001</v>
      </c>
      <c r="G1690" s="58">
        <v>42177</v>
      </c>
      <c r="H1690">
        <v>1.3958969999999999</v>
      </c>
    </row>
    <row r="1691" spans="1:8">
      <c r="A1691" s="58">
        <v>42178</v>
      </c>
      <c r="B1691">
        <v>1.23265</v>
      </c>
      <c r="D1691" s="58">
        <v>42178</v>
      </c>
      <c r="E1691">
        <v>0.89548000000000005</v>
      </c>
      <c r="G1691" s="58">
        <v>42178</v>
      </c>
      <c r="H1691">
        <v>1.3766</v>
      </c>
    </row>
    <row r="1692" spans="1:8">
      <c r="A1692" s="58">
        <v>42179</v>
      </c>
      <c r="B1692">
        <v>1.2382500000000001</v>
      </c>
      <c r="D1692" s="58">
        <v>42179</v>
      </c>
      <c r="E1692">
        <v>0.89241999999999999</v>
      </c>
      <c r="G1692" s="58">
        <v>42179</v>
      </c>
      <c r="H1692">
        <v>1.3875169999999999</v>
      </c>
    </row>
    <row r="1693" spans="1:8">
      <c r="A1693" s="58">
        <v>42180</v>
      </c>
      <c r="B1693">
        <v>1.2327600000000001</v>
      </c>
      <c r="D1693" s="58">
        <v>42180</v>
      </c>
      <c r="E1693">
        <v>0.89244000000000001</v>
      </c>
      <c r="G1693" s="58">
        <v>42180</v>
      </c>
      <c r="H1693">
        <v>1.381305</v>
      </c>
    </row>
    <row r="1694" spans="1:8">
      <c r="A1694" s="58">
        <v>42181</v>
      </c>
      <c r="B1694">
        <v>1.2321</v>
      </c>
      <c r="D1694" s="58">
        <v>42181</v>
      </c>
      <c r="E1694">
        <v>0.89507000000000003</v>
      </c>
      <c r="G1694" s="58">
        <v>42181</v>
      </c>
      <c r="H1694">
        <v>1.37609</v>
      </c>
    </row>
    <row r="1695" spans="1:8">
      <c r="A1695" s="58">
        <v>42184</v>
      </c>
      <c r="B1695">
        <v>1.24034</v>
      </c>
      <c r="D1695" s="58">
        <v>42184</v>
      </c>
      <c r="E1695">
        <v>0.89000999999999997</v>
      </c>
      <c r="G1695" s="58">
        <v>42184</v>
      </c>
      <c r="H1695">
        <v>1.393605</v>
      </c>
    </row>
    <row r="1696" spans="1:8">
      <c r="A1696" s="58">
        <v>42185</v>
      </c>
      <c r="B1696">
        <v>1.24943</v>
      </c>
      <c r="D1696" s="58">
        <v>42185</v>
      </c>
      <c r="E1696">
        <v>0.89786999999999995</v>
      </c>
      <c r="G1696" s="58">
        <v>42185</v>
      </c>
      <c r="H1696">
        <v>1.3926829999999999</v>
      </c>
    </row>
    <row r="1697" spans="1:8">
      <c r="A1697" s="58">
        <v>42186</v>
      </c>
      <c r="B1697">
        <v>1.25895</v>
      </c>
      <c r="D1697" s="58">
        <v>42186</v>
      </c>
      <c r="E1697">
        <v>0.90473000000000003</v>
      </c>
      <c r="G1697" s="58">
        <v>42186</v>
      </c>
      <c r="H1697">
        <v>1.3915549999999999</v>
      </c>
    </row>
    <row r="1698" spans="1:8">
      <c r="A1698" s="58">
        <v>42187</v>
      </c>
      <c r="B1698">
        <v>1.25396</v>
      </c>
      <c r="D1698" s="58">
        <v>42187</v>
      </c>
      <c r="E1698">
        <v>0.9022</v>
      </c>
      <c r="G1698" s="58">
        <v>42187</v>
      </c>
      <c r="H1698">
        <v>1.3900000000000001</v>
      </c>
    </row>
    <row r="1699" spans="1:8">
      <c r="A1699" s="58">
        <v>42188</v>
      </c>
      <c r="B1699">
        <v>1.2574000000000001</v>
      </c>
      <c r="D1699" s="58">
        <v>42188</v>
      </c>
      <c r="E1699">
        <v>0.90049000000000001</v>
      </c>
      <c r="G1699" s="58">
        <v>42188</v>
      </c>
      <c r="H1699">
        <v>1.3971549999999999</v>
      </c>
    </row>
    <row r="1700" spans="1:8">
      <c r="A1700" s="58">
        <v>42191</v>
      </c>
      <c r="B1700">
        <v>1.2651600000000001</v>
      </c>
      <c r="D1700" s="58">
        <v>42191</v>
      </c>
      <c r="E1700">
        <v>0.90447</v>
      </c>
      <c r="G1700" s="58">
        <v>42191</v>
      </c>
      <c r="H1700">
        <v>1.398798</v>
      </c>
    </row>
    <row r="1701" spans="1:8">
      <c r="A1701" s="58">
        <v>42192</v>
      </c>
      <c r="B1701">
        <v>1.2705</v>
      </c>
      <c r="D1701" s="58">
        <v>42192</v>
      </c>
      <c r="E1701">
        <v>0.90813999999999995</v>
      </c>
      <c r="G1701" s="58">
        <v>42192</v>
      </c>
      <c r="H1701">
        <v>1.3990149999999999</v>
      </c>
    </row>
    <row r="1702" spans="1:8">
      <c r="A1702" s="58">
        <v>42193</v>
      </c>
      <c r="B1702">
        <v>1.27461</v>
      </c>
      <c r="D1702" s="58">
        <v>42193</v>
      </c>
      <c r="E1702">
        <v>0.90278999999999998</v>
      </c>
      <c r="G1702" s="58">
        <v>42193</v>
      </c>
      <c r="H1702">
        <v>1.4118299999999999</v>
      </c>
    </row>
    <row r="1703" spans="1:8">
      <c r="A1703" s="58">
        <v>42194</v>
      </c>
      <c r="B1703">
        <v>1.2706599999999999</v>
      </c>
      <c r="D1703" s="58">
        <v>42194</v>
      </c>
      <c r="E1703">
        <v>0.90605000000000002</v>
      </c>
      <c r="G1703" s="58">
        <v>42194</v>
      </c>
      <c r="H1703">
        <v>1.4025030000000001</v>
      </c>
    </row>
    <row r="1704" spans="1:8">
      <c r="A1704" s="58">
        <v>42195</v>
      </c>
      <c r="B1704">
        <v>1.2657799999999999</v>
      </c>
      <c r="D1704" s="58">
        <v>42195</v>
      </c>
      <c r="E1704">
        <v>0.89620999999999995</v>
      </c>
      <c r="G1704" s="58">
        <v>42195</v>
      </c>
      <c r="H1704">
        <v>1.412965</v>
      </c>
    </row>
    <row r="1705" spans="1:8">
      <c r="A1705" s="58">
        <v>42198</v>
      </c>
      <c r="B1705">
        <v>1.2741500000000001</v>
      </c>
      <c r="D1705" s="58">
        <v>42198</v>
      </c>
      <c r="E1705">
        <v>0.90900999999999998</v>
      </c>
      <c r="G1705" s="58">
        <v>42198</v>
      </c>
      <c r="H1705">
        <v>1.4021250000000001</v>
      </c>
    </row>
    <row r="1706" spans="1:8">
      <c r="A1706" s="58">
        <v>42199</v>
      </c>
      <c r="B1706">
        <v>1.2727599999999999</v>
      </c>
      <c r="D1706" s="58">
        <v>42199</v>
      </c>
      <c r="E1706">
        <v>0.90837000000000001</v>
      </c>
      <c r="G1706" s="58">
        <v>42199</v>
      </c>
      <c r="H1706">
        <v>1.40117</v>
      </c>
    </row>
    <row r="1707" spans="1:8">
      <c r="A1707" s="58">
        <v>42200</v>
      </c>
      <c r="B1707">
        <v>1.2913399999999999</v>
      </c>
      <c r="D1707" s="58">
        <v>42200</v>
      </c>
      <c r="E1707">
        <v>0.91337999999999997</v>
      </c>
      <c r="G1707" s="58">
        <v>42200</v>
      </c>
      <c r="H1707">
        <v>1.414145</v>
      </c>
    </row>
    <row r="1708" spans="1:8">
      <c r="A1708" s="58">
        <v>42201</v>
      </c>
      <c r="B1708">
        <v>1.29573</v>
      </c>
      <c r="D1708" s="58">
        <v>42201</v>
      </c>
      <c r="E1708">
        <v>0.91954999999999998</v>
      </c>
      <c r="G1708" s="58">
        <v>42201</v>
      </c>
      <c r="H1708">
        <v>1.4092660000000001</v>
      </c>
    </row>
    <row r="1709" spans="1:8">
      <c r="A1709" s="58">
        <v>42202</v>
      </c>
      <c r="B1709">
        <v>1.29715</v>
      </c>
      <c r="D1709" s="58">
        <v>42202</v>
      </c>
      <c r="E1709">
        <v>0.92344000000000004</v>
      </c>
      <c r="G1709" s="58">
        <v>42202</v>
      </c>
      <c r="H1709">
        <v>1.404755</v>
      </c>
    </row>
    <row r="1710" spans="1:8">
      <c r="A1710" s="58">
        <v>42205</v>
      </c>
      <c r="B1710">
        <v>1.29939</v>
      </c>
      <c r="D1710" s="58">
        <v>42205</v>
      </c>
      <c r="E1710">
        <v>0.92379999999999995</v>
      </c>
      <c r="G1710" s="58">
        <v>42205</v>
      </c>
      <c r="H1710">
        <v>1.4066350000000001</v>
      </c>
    </row>
    <row r="1711" spans="1:8">
      <c r="A1711" s="58">
        <v>42206</v>
      </c>
      <c r="B1711">
        <v>1.2948500000000001</v>
      </c>
      <c r="D1711" s="58">
        <v>42206</v>
      </c>
      <c r="E1711">
        <v>0.91425999999999996</v>
      </c>
      <c r="G1711" s="58">
        <v>42206</v>
      </c>
      <c r="H1711">
        <v>1.415737</v>
      </c>
    </row>
    <row r="1712" spans="1:8">
      <c r="A1712" s="58">
        <v>42207</v>
      </c>
      <c r="B1712">
        <v>1.30335</v>
      </c>
      <c r="D1712" s="58">
        <v>42207</v>
      </c>
      <c r="E1712">
        <v>0.91500000000000004</v>
      </c>
      <c r="G1712" s="58">
        <v>42207</v>
      </c>
      <c r="H1712">
        <v>1.4244349999999999</v>
      </c>
    </row>
    <row r="1713" spans="1:8">
      <c r="A1713" s="58">
        <v>42208</v>
      </c>
      <c r="B1713">
        <v>1.30369</v>
      </c>
      <c r="D1713" s="58">
        <v>42208</v>
      </c>
      <c r="E1713">
        <v>0.91057999999999995</v>
      </c>
      <c r="G1713" s="58">
        <v>42208</v>
      </c>
      <c r="H1713">
        <v>1.432118</v>
      </c>
    </row>
    <row r="1714" spans="1:8">
      <c r="A1714" s="58">
        <v>42209</v>
      </c>
      <c r="B1714">
        <v>1.3048500000000001</v>
      </c>
      <c r="D1714" s="58">
        <v>42209</v>
      </c>
      <c r="E1714">
        <v>0.91064000000000001</v>
      </c>
      <c r="G1714" s="58">
        <v>42209</v>
      </c>
      <c r="H1714">
        <v>1.4333</v>
      </c>
    </row>
    <row r="1715" spans="1:8">
      <c r="A1715" s="58">
        <v>42212</v>
      </c>
      <c r="B1715">
        <v>1.3038000000000001</v>
      </c>
      <c r="D1715" s="58">
        <v>42212</v>
      </c>
      <c r="E1715">
        <v>0.90183000000000002</v>
      </c>
      <c r="G1715" s="58">
        <v>42212</v>
      </c>
      <c r="H1715">
        <v>1.445805</v>
      </c>
    </row>
    <row r="1716" spans="1:8">
      <c r="A1716" s="58">
        <v>42213</v>
      </c>
      <c r="B1716">
        <v>1.29213</v>
      </c>
      <c r="D1716" s="58">
        <v>42213</v>
      </c>
      <c r="E1716">
        <v>0.90414000000000005</v>
      </c>
      <c r="G1716" s="58">
        <v>42213</v>
      </c>
      <c r="H1716">
        <v>1.4290750000000001</v>
      </c>
    </row>
    <row r="1717" spans="1:8">
      <c r="A1717" s="58">
        <v>42214</v>
      </c>
      <c r="B1717">
        <v>1.2945500000000001</v>
      </c>
      <c r="D1717" s="58">
        <v>42214</v>
      </c>
      <c r="E1717">
        <v>0.91041000000000005</v>
      </c>
      <c r="G1717" s="58">
        <v>42214</v>
      </c>
      <c r="H1717">
        <v>1.4219629999999999</v>
      </c>
    </row>
    <row r="1718" spans="1:8">
      <c r="A1718" s="58">
        <v>42215</v>
      </c>
      <c r="B1718">
        <v>1.30003</v>
      </c>
      <c r="D1718" s="58">
        <v>42215</v>
      </c>
      <c r="E1718">
        <v>0.91471999999999998</v>
      </c>
      <c r="G1718" s="58">
        <v>42215</v>
      </c>
      <c r="H1718">
        <v>1.4212880000000001</v>
      </c>
    </row>
    <row r="1719" spans="1:8">
      <c r="A1719" s="58">
        <v>42216</v>
      </c>
      <c r="B1719">
        <v>1.3090999999999999</v>
      </c>
      <c r="D1719" s="58">
        <v>42216</v>
      </c>
      <c r="E1719">
        <v>0.91039999999999999</v>
      </c>
      <c r="G1719" s="58">
        <v>42216</v>
      </c>
      <c r="H1719">
        <v>1.4378600000000001</v>
      </c>
    </row>
    <row r="1720" spans="1:8">
      <c r="A1720" s="58">
        <v>42219</v>
      </c>
      <c r="B1720">
        <v>1.31559</v>
      </c>
      <c r="D1720" s="58">
        <v>42219</v>
      </c>
      <c r="E1720">
        <v>0.91317000000000004</v>
      </c>
      <c r="G1720" s="58">
        <v>42219</v>
      </c>
      <c r="H1720">
        <v>1.440585</v>
      </c>
    </row>
    <row r="1721" spans="1:8">
      <c r="A1721" s="58">
        <v>42220</v>
      </c>
      <c r="B1721">
        <v>1.3193299999999999</v>
      </c>
      <c r="D1721" s="58">
        <v>42220</v>
      </c>
      <c r="E1721">
        <v>0.91896</v>
      </c>
      <c r="G1721" s="58">
        <v>42220</v>
      </c>
      <c r="H1721">
        <v>1.43557</v>
      </c>
    </row>
    <row r="1722" spans="1:8">
      <c r="A1722" s="58">
        <v>42221</v>
      </c>
      <c r="B1722">
        <v>1.31775</v>
      </c>
      <c r="D1722" s="58">
        <v>42221</v>
      </c>
      <c r="E1722">
        <v>0.91693000000000002</v>
      </c>
      <c r="G1722" s="58">
        <v>42221</v>
      </c>
      <c r="H1722">
        <v>1.437098</v>
      </c>
    </row>
    <row r="1723" spans="1:8">
      <c r="A1723" s="58">
        <v>42222</v>
      </c>
      <c r="B1723">
        <v>1.3109500000000001</v>
      </c>
      <c r="D1723" s="58">
        <v>42222</v>
      </c>
      <c r="E1723">
        <v>0.91534000000000004</v>
      </c>
      <c r="G1723" s="58">
        <v>42222</v>
      </c>
      <c r="H1723">
        <v>1.4322300000000001</v>
      </c>
    </row>
    <row r="1724" spans="1:8">
      <c r="A1724" s="58">
        <v>42223</v>
      </c>
      <c r="B1724">
        <v>1.3130500000000001</v>
      </c>
      <c r="D1724" s="58">
        <v>42223</v>
      </c>
      <c r="E1724">
        <v>0.91180000000000005</v>
      </c>
      <c r="G1724" s="58">
        <v>42223</v>
      </c>
      <c r="H1724">
        <v>1.4400249999999999</v>
      </c>
    </row>
    <row r="1725" spans="1:8">
      <c r="A1725" s="58">
        <v>42226</v>
      </c>
      <c r="B1725">
        <v>1.3001</v>
      </c>
      <c r="D1725" s="58">
        <v>42226</v>
      </c>
      <c r="E1725">
        <v>0.90754000000000001</v>
      </c>
      <c r="G1725" s="58">
        <v>42226</v>
      </c>
      <c r="H1725">
        <v>1.4326030000000001</v>
      </c>
    </row>
    <row r="1726" spans="1:8">
      <c r="A1726" s="58">
        <v>42227</v>
      </c>
      <c r="B1726">
        <v>1.3114399999999999</v>
      </c>
      <c r="D1726" s="58">
        <v>42227</v>
      </c>
      <c r="E1726">
        <v>0.90561000000000003</v>
      </c>
      <c r="G1726" s="58">
        <v>42227</v>
      </c>
      <c r="H1726">
        <v>1.4481200000000001</v>
      </c>
    </row>
    <row r="1727" spans="1:8">
      <c r="A1727" s="58">
        <v>42228</v>
      </c>
      <c r="B1727">
        <v>1.2977000000000001</v>
      </c>
      <c r="D1727" s="58">
        <v>42228</v>
      </c>
      <c r="E1727">
        <v>0.89607000000000003</v>
      </c>
      <c r="G1727" s="58">
        <v>42228</v>
      </c>
      <c r="H1727">
        <v>1.44817</v>
      </c>
    </row>
    <row r="1728" spans="1:8">
      <c r="A1728" s="58">
        <v>42229</v>
      </c>
      <c r="B1728">
        <v>1.3060100000000001</v>
      </c>
      <c r="D1728" s="58">
        <v>42229</v>
      </c>
      <c r="E1728">
        <v>0.89676999999999996</v>
      </c>
      <c r="G1728" s="58">
        <v>42229</v>
      </c>
      <c r="H1728">
        <v>1.456172</v>
      </c>
    </row>
    <row r="1729" spans="1:8">
      <c r="A1729" s="58">
        <v>42230</v>
      </c>
      <c r="B1729">
        <v>1.3088199999999999</v>
      </c>
      <c r="D1729" s="58">
        <v>42230</v>
      </c>
      <c r="E1729">
        <v>0.90022000000000002</v>
      </c>
      <c r="G1729" s="58">
        <v>42230</v>
      </c>
      <c r="H1729">
        <v>1.4541999999999999</v>
      </c>
    </row>
    <row r="1730" spans="1:8">
      <c r="A1730" s="58">
        <v>42233</v>
      </c>
      <c r="B1730">
        <v>1.3078699999999999</v>
      </c>
      <c r="D1730" s="58">
        <v>42233</v>
      </c>
      <c r="E1730">
        <v>0.90273999999999999</v>
      </c>
      <c r="G1730" s="58">
        <v>42233</v>
      </c>
      <c r="H1730">
        <v>1.4488349999999999</v>
      </c>
    </row>
    <row r="1731" spans="1:8">
      <c r="A1731" s="58">
        <v>42234</v>
      </c>
      <c r="B1731">
        <v>1.3058700000000001</v>
      </c>
      <c r="D1731" s="58">
        <v>42234</v>
      </c>
      <c r="E1731">
        <v>0.90702000000000005</v>
      </c>
      <c r="G1731" s="58">
        <v>42234</v>
      </c>
      <c r="H1731">
        <v>1.4394549999999999</v>
      </c>
    </row>
    <row r="1732" spans="1:8">
      <c r="A1732" s="58">
        <v>42235</v>
      </c>
      <c r="B1732">
        <v>1.31288</v>
      </c>
      <c r="D1732" s="58">
        <v>42235</v>
      </c>
      <c r="E1732">
        <v>0.89922999999999997</v>
      </c>
      <c r="G1732" s="58">
        <v>42235</v>
      </c>
      <c r="H1732">
        <v>1.4599299999999999</v>
      </c>
    </row>
    <row r="1733" spans="1:8">
      <c r="A1733" s="58">
        <v>42236</v>
      </c>
      <c r="B1733">
        <v>1.3087</v>
      </c>
      <c r="D1733" s="58">
        <v>42236</v>
      </c>
      <c r="E1733">
        <v>0.88961000000000001</v>
      </c>
      <c r="G1733" s="58">
        <v>42236</v>
      </c>
      <c r="H1733">
        <v>1.4713099999999999</v>
      </c>
    </row>
    <row r="1734" spans="1:8">
      <c r="A1734" s="58">
        <v>42237</v>
      </c>
      <c r="B1734">
        <v>1.3188599999999999</v>
      </c>
      <c r="D1734" s="58">
        <v>42237</v>
      </c>
      <c r="E1734">
        <v>0.87819999999999998</v>
      </c>
      <c r="G1734" s="58">
        <v>42237</v>
      </c>
      <c r="H1734">
        <v>1.5018400000000001</v>
      </c>
    </row>
    <row r="1735" spans="1:8">
      <c r="A1735" s="58">
        <v>42240</v>
      </c>
      <c r="B1735">
        <v>1.3287200000000001</v>
      </c>
      <c r="D1735" s="58">
        <v>42240</v>
      </c>
      <c r="E1735">
        <v>0.86062000000000005</v>
      </c>
      <c r="G1735" s="58">
        <v>42240</v>
      </c>
      <c r="H1735">
        <v>1.5438749999999999</v>
      </c>
    </row>
    <row r="1736" spans="1:8">
      <c r="A1736" s="58">
        <v>42241</v>
      </c>
      <c r="B1736">
        <v>1.33361</v>
      </c>
      <c r="D1736" s="58">
        <v>42241</v>
      </c>
      <c r="E1736">
        <v>0.86833000000000005</v>
      </c>
      <c r="G1736" s="58">
        <v>42241</v>
      </c>
      <c r="H1736">
        <v>1.5359400000000001</v>
      </c>
    </row>
    <row r="1737" spans="1:8">
      <c r="A1737" s="58">
        <v>42242</v>
      </c>
      <c r="B1737">
        <v>1.32924</v>
      </c>
      <c r="D1737" s="58">
        <v>42242</v>
      </c>
      <c r="E1737">
        <v>0.88383999999999996</v>
      </c>
      <c r="G1737" s="58">
        <v>42242</v>
      </c>
      <c r="H1737">
        <v>1.503833</v>
      </c>
    </row>
    <row r="1738" spans="1:8">
      <c r="A1738" s="58">
        <v>42243</v>
      </c>
      <c r="B1738">
        <v>1.31985</v>
      </c>
      <c r="D1738" s="58">
        <v>42243</v>
      </c>
      <c r="E1738">
        <v>0.88927999999999996</v>
      </c>
      <c r="G1738" s="58">
        <v>42243</v>
      </c>
      <c r="H1738">
        <v>1.4843770000000001</v>
      </c>
    </row>
    <row r="1739" spans="1:8">
      <c r="A1739" s="58">
        <v>42244</v>
      </c>
      <c r="B1739">
        <v>1.32</v>
      </c>
      <c r="D1739" s="58">
        <v>42244</v>
      </c>
      <c r="E1739">
        <v>0.89409000000000005</v>
      </c>
      <c r="G1739" s="58">
        <v>42244</v>
      </c>
      <c r="H1739">
        <v>1.4764200000000001</v>
      </c>
    </row>
    <row r="1740" spans="1:8">
      <c r="A1740" s="58">
        <v>42247</v>
      </c>
      <c r="B1740">
        <v>1.31396</v>
      </c>
      <c r="D1740" s="58">
        <v>42247</v>
      </c>
      <c r="E1740">
        <v>0.89200000000000002</v>
      </c>
      <c r="G1740" s="58">
        <v>42247</v>
      </c>
      <c r="H1740">
        <v>1.4730430000000001</v>
      </c>
    </row>
    <row r="1741" spans="1:8">
      <c r="A1741" s="58">
        <v>42248</v>
      </c>
      <c r="B1741">
        <v>1.3259099999999999</v>
      </c>
      <c r="D1741" s="58">
        <v>42248</v>
      </c>
      <c r="E1741">
        <v>0.88380999999999998</v>
      </c>
      <c r="G1741" s="58">
        <v>42248</v>
      </c>
      <c r="H1741">
        <v>1.5002550000000001</v>
      </c>
    </row>
    <row r="1742" spans="1:8">
      <c r="A1742" s="58">
        <v>42249</v>
      </c>
      <c r="B1742">
        <v>1.3269</v>
      </c>
      <c r="D1742" s="58">
        <v>42249</v>
      </c>
      <c r="E1742">
        <v>0.89068000000000003</v>
      </c>
      <c r="G1742" s="58">
        <v>42249</v>
      </c>
      <c r="H1742">
        <v>1.4897070000000001</v>
      </c>
    </row>
    <row r="1743" spans="1:8">
      <c r="A1743" s="58">
        <v>42250</v>
      </c>
      <c r="B1743">
        <v>1.3179099999999999</v>
      </c>
      <c r="D1743" s="58">
        <v>42250</v>
      </c>
      <c r="E1743">
        <v>0.89900000000000002</v>
      </c>
      <c r="G1743" s="58">
        <v>42250</v>
      </c>
      <c r="H1743">
        <v>1.465965</v>
      </c>
    </row>
    <row r="1744" spans="1:8">
      <c r="A1744" s="58">
        <v>42251</v>
      </c>
      <c r="B1744">
        <v>1.3282</v>
      </c>
      <c r="D1744" s="58">
        <v>42251</v>
      </c>
      <c r="E1744">
        <v>0.89686999999999995</v>
      </c>
      <c r="G1744" s="58">
        <v>42251</v>
      </c>
      <c r="H1744">
        <v>1.4811700000000001</v>
      </c>
    </row>
    <row r="1745" spans="1:8">
      <c r="A1745" s="58">
        <v>42254</v>
      </c>
      <c r="B1745">
        <v>1.3307100000000001</v>
      </c>
      <c r="D1745" s="58">
        <v>42254</v>
      </c>
      <c r="E1745">
        <v>0.89522999999999997</v>
      </c>
      <c r="G1745" s="58">
        <v>42254</v>
      </c>
      <c r="H1745">
        <v>1.4864519999999999</v>
      </c>
    </row>
    <row r="1746" spans="1:8">
      <c r="A1746" s="58">
        <v>42255</v>
      </c>
      <c r="B1746">
        <v>1.3208299999999999</v>
      </c>
      <c r="D1746" s="58">
        <v>42255</v>
      </c>
      <c r="E1746">
        <v>0.89266000000000001</v>
      </c>
      <c r="G1746" s="58">
        <v>42255</v>
      </c>
      <c r="H1746">
        <v>1.479673</v>
      </c>
    </row>
    <row r="1747" spans="1:8">
      <c r="A1747" s="58">
        <v>42256</v>
      </c>
      <c r="B1747">
        <v>1.3258700000000001</v>
      </c>
      <c r="D1747" s="58">
        <v>42256</v>
      </c>
      <c r="E1747">
        <v>0.89227999999999996</v>
      </c>
      <c r="G1747" s="58">
        <v>42256</v>
      </c>
      <c r="H1747">
        <v>1.4858500000000001</v>
      </c>
    </row>
    <row r="1748" spans="1:8">
      <c r="A1748" s="58">
        <v>42257</v>
      </c>
      <c r="B1748">
        <v>1.3251599999999999</v>
      </c>
      <c r="D1748" s="58">
        <v>42257</v>
      </c>
      <c r="E1748">
        <v>0.88654999999999995</v>
      </c>
      <c r="G1748" s="58">
        <v>42257</v>
      </c>
      <c r="H1748">
        <v>1.4948570000000001</v>
      </c>
    </row>
    <row r="1749" spans="1:8">
      <c r="A1749" s="58">
        <v>42258</v>
      </c>
      <c r="B1749">
        <v>1.3264</v>
      </c>
      <c r="D1749" s="58">
        <v>42258</v>
      </c>
      <c r="E1749">
        <v>0.88199000000000005</v>
      </c>
      <c r="G1749" s="58">
        <v>42258</v>
      </c>
      <c r="H1749">
        <v>1.5038149999999999</v>
      </c>
    </row>
    <row r="1750" spans="1:8">
      <c r="A1750" s="58">
        <v>42261</v>
      </c>
      <c r="B1750">
        <v>1.3265</v>
      </c>
      <c r="D1750" s="58">
        <v>42261</v>
      </c>
      <c r="E1750">
        <v>0.88366</v>
      </c>
      <c r="G1750" s="58">
        <v>42261</v>
      </c>
      <c r="H1750">
        <v>1.5012029999999998</v>
      </c>
    </row>
    <row r="1751" spans="1:8">
      <c r="A1751" s="58">
        <v>42262</v>
      </c>
      <c r="B1751">
        <v>1.32487</v>
      </c>
      <c r="D1751" s="58">
        <v>42262</v>
      </c>
      <c r="E1751">
        <v>0.88743000000000005</v>
      </c>
      <c r="G1751" s="58">
        <v>42262</v>
      </c>
      <c r="H1751">
        <v>1.4930349999999999</v>
      </c>
    </row>
    <row r="1752" spans="1:8">
      <c r="A1752" s="58">
        <v>42263</v>
      </c>
      <c r="B1752">
        <v>1.3171900000000001</v>
      </c>
      <c r="D1752" s="58">
        <v>42263</v>
      </c>
      <c r="E1752">
        <v>0.88558000000000003</v>
      </c>
      <c r="G1752" s="58">
        <v>42263</v>
      </c>
      <c r="H1752">
        <v>1.48715</v>
      </c>
    </row>
    <row r="1753" spans="1:8">
      <c r="A1753" s="58">
        <v>42264</v>
      </c>
      <c r="B1753">
        <v>1.3182700000000001</v>
      </c>
      <c r="D1753" s="58">
        <v>42264</v>
      </c>
      <c r="E1753">
        <v>0.87451999999999996</v>
      </c>
      <c r="G1753" s="58">
        <v>42264</v>
      </c>
      <c r="H1753">
        <v>1.5074650000000001</v>
      </c>
    </row>
    <row r="1754" spans="1:8">
      <c r="A1754" s="58">
        <v>42265</v>
      </c>
      <c r="B1754">
        <v>1.32263</v>
      </c>
      <c r="D1754" s="58">
        <v>42265</v>
      </c>
      <c r="E1754">
        <v>0.88488999999999995</v>
      </c>
      <c r="G1754" s="58">
        <v>42265</v>
      </c>
      <c r="H1754">
        <v>1.4936700000000001</v>
      </c>
    </row>
    <row r="1755" spans="1:8">
      <c r="A1755" s="58">
        <v>42268</v>
      </c>
      <c r="B1755">
        <v>1.32555</v>
      </c>
      <c r="D1755" s="58">
        <v>42268</v>
      </c>
      <c r="E1755">
        <v>0.89370000000000005</v>
      </c>
      <c r="G1755" s="58">
        <v>42268</v>
      </c>
      <c r="H1755">
        <v>1.4832130000000001</v>
      </c>
    </row>
    <row r="1756" spans="1:8">
      <c r="A1756" s="58">
        <v>42269</v>
      </c>
      <c r="B1756">
        <v>1.3271899999999999</v>
      </c>
      <c r="D1756" s="58">
        <v>42269</v>
      </c>
      <c r="E1756">
        <v>0.89927000000000001</v>
      </c>
      <c r="G1756" s="58">
        <v>42269</v>
      </c>
      <c r="H1756">
        <v>1.4757929999999999</v>
      </c>
    </row>
    <row r="1757" spans="1:8">
      <c r="A1757" s="58">
        <v>42270</v>
      </c>
      <c r="B1757">
        <v>1.3320400000000001</v>
      </c>
      <c r="D1757" s="58">
        <v>42270</v>
      </c>
      <c r="E1757">
        <v>0.89405000000000001</v>
      </c>
      <c r="G1757" s="58">
        <v>42270</v>
      </c>
      <c r="H1757">
        <v>1.49003</v>
      </c>
    </row>
    <row r="1758" spans="1:8">
      <c r="A1758" s="58">
        <v>42271</v>
      </c>
      <c r="B1758">
        <v>1.3304499999999999</v>
      </c>
      <c r="D1758" s="58">
        <v>42271</v>
      </c>
      <c r="E1758">
        <v>0.89026000000000005</v>
      </c>
      <c r="G1758" s="58">
        <v>42271</v>
      </c>
      <c r="H1758">
        <v>1.4942150000000001</v>
      </c>
    </row>
    <row r="1759" spans="1:8">
      <c r="A1759" s="58">
        <v>42272</v>
      </c>
      <c r="B1759">
        <v>1.33365</v>
      </c>
      <c r="D1759" s="58">
        <v>42272</v>
      </c>
      <c r="E1759">
        <v>0.89302999999999999</v>
      </c>
      <c r="G1759" s="58">
        <v>42272</v>
      </c>
      <c r="H1759">
        <v>1.4930650000000001</v>
      </c>
    </row>
    <row r="1760" spans="1:8">
      <c r="A1760" s="58">
        <v>42275</v>
      </c>
      <c r="B1760">
        <v>1.3396699999999999</v>
      </c>
      <c r="D1760" s="58">
        <v>42275</v>
      </c>
      <c r="E1760">
        <v>0.88936000000000004</v>
      </c>
      <c r="G1760" s="58">
        <v>42275</v>
      </c>
      <c r="H1760">
        <v>1.506405</v>
      </c>
    </row>
    <row r="1761" spans="1:8">
      <c r="A1761" s="58">
        <v>42276</v>
      </c>
      <c r="B1761">
        <v>1.3422100000000001</v>
      </c>
      <c r="D1761" s="58">
        <v>42276</v>
      </c>
      <c r="E1761">
        <v>0.88895999999999997</v>
      </c>
      <c r="G1761" s="58">
        <v>42276</v>
      </c>
      <c r="H1761">
        <v>1.509825</v>
      </c>
    </row>
    <row r="1762" spans="1:8">
      <c r="A1762" s="58">
        <v>42277</v>
      </c>
      <c r="B1762">
        <v>1.3312999999999999</v>
      </c>
      <c r="D1762" s="58">
        <v>42277</v>
      </c>
      <c r="E1762">
        <v>0.89468000000000003</v>
      </c>
      <c r="G1762" s="58">
        <v>42277</v>
      </c>
      <c r="H1762">
        <v>1.4879850000000001</v>
      </c>
    </row>
    <row r="1763" spans="1:8">
      <c r="A1763" s="58">
        <v>42278</v>
      </c>
      <c r="B1763">
        <v>1.3267599999999999</v>
      </c>
      <c r="D1763" s="58">
        <v>42278</v>
      </c>
      <c r="E1763">
        <v>0.89329000000000003</v>
      </c>
      <c r="G1763" s="58">
        <v>42278</v>
      </c>
      <c r="H1763">
        <v>1.4853399999999999</v>
      </c>
    </row>
    <row r="1764" spans="1:8">
      <c r="A1764" s="58">
        <v>42279</v>
      </c>
      <c r="B1764">
        <v>1.31515</v>
      </c>
      <c r="D1764" s="58">
        <v>42279</v>
      </c>
      <c r="E1764">
        <v>0.89187000000000005</v>
      </c>
      <c r="G1764" s="58">
        <v>42279</v>
      </c>
      <c r="H1764">
        <v>1.47583</v>
      </c>
    </row>
    <row r="1765" spans="1:8">
      <c r="A1765" s="58">
        <v>42282</v>
      </c>
      <c r="B1765">
        <v>1.3086</v>
      </c>
      <c r="D1765" s="58">
        <v>42282</v>
      </c>
      <c r="E1765">
        <v>0.89375000000000004</v>
      </c>
      <c r="G1765" s="58">
        <v>42282</v>
      </c>
      <c r="H1765">
        <v>1.4640819999999999</v>
      </c>
    </row>
    <row r="1766" spans="1:8">
      <c r="A1766" s="58">
        <v>42283</v>
      </c>
      <c r="B1766">
        <v>1.30342</v>
      </c>
      <c r="D1766" s="58">
        <v>42283</v>
      </c>
      <c r="E1766">
        <v>0.88715999999999995</v>
      </c>
      <c r="G1766" s="58">
        <v>42283</v>
      </c>
      <c r="H1766">
        <v>1.469203</v>
      </c>
    </row>
    <row r="1767" spans="1:8">
      <c r="A1767" s="58">
        <v>42284</v>
      </c>
      <c r="B1767">
        <v>1.3057099999999999</v>
      </c>
      <c r="D1767" s="58">
        <v>42284</v>
      </c>
      <c r="E1767">
        <v>0.88988999999999996</v>
      </c>
      <c r="G1767" s="58">
        <v>42284</v>
      </c>
      <c r="H1767">
        <v>1.4673129999999999</v>
      </c>
    </row>
    <row r="1768" spans="1:8">
      <c r="A1768" s="58">
        <v>42285</v>
      </c>
      <c r="B1768">
        <v>1.30165</v>
      </c>
      <c r="D1768" s="58">
        <v>42285</v>
      </c>
      <c r="E1768">
        <v>0.88685000000000003</v>
      </c>
      <c r="G1768" s="58">
        <v>42285</v>
      </c>
      <c r="H1768">
        <v>1.4677450000000001</v>
      </c>
    </row>
    <row r="1769" spans="1:8">
      <c r="A1769" s="58">
        <v>42286</v>
      </c>
      <c r="B1769">
        <v>1.2945</v>
      </c>
      <c r="D1769" s="58">
        <v>42286</v>
      </c>
      <c r="E1769">
        <v>0.88041999999999998</v>
      </c>
      <c r="G1769" s="58">
        <v>42286</v>
      </c>
      <c r="H1769">
        <v>1.4703649999999999</v>
      </c>
    </row>
    <row r="1770" spans="1:8">
      <c r="A1770" s="58">
        <v>42289</v>
      </c>
      <c r="B1770">
        <v>1.29975</v>
      </c>
      <c r="D1770" s="58">
        <v>42289</v>
      </c>
      <c r="E1770">
        <v>0.88039999999999996</v>
      </c>
      <c r="G1770" s="58">
        <v>42289</v>
      </c>
      <c r="H1770">
        <v>1.4763200000000001</v>
      </c>
    </row>
    <row r="1771" spans="1:8">
      <c r="A1771" s="58">
        <v>42290</v>
      </c>
      <c r="B1771">
        <v>1.3038799999999999</v>
      </c>
      <c r="D1771" s="58">
        <v>42290</v>
      </c>
      <c r="E1771">
        <v>0.87880999999999998</v>
      </c>
      <c r="G1771" s="58">
        <v>42290</v>
      </c>
      <c r="H1771">
        <v>1.4837099999999999</v>
      </c>
    </row>
    <row r="1772" spans="1:8">
      <c r="A1772" s="58">
        <v>42291</v>
      </c>
      <c r="B1772">
        <v>1.2936399999999999</v>
      </c>
      <c r="D1772" s="58">
        <v>42291</v>
      </c>
      <c r="E1772">
        <v>0.87156</v>
      </c>
      <c r="G1772" s="58">
        <v>42291</v>
      </c>
      <c r="H1772">
        <v>1.4843250000000001</v>
      </c>
    </row>
    <row r="1773" spans="1:8">
      <c r="A1773" s="58">
        <v>42292</v>
      </c>
      <c r="B1773">
        <v>1.2863899999999999</v>
      </c>
      <c r="D1773" s="58">
        <v>42292</v>
      </c>
      <c r="E1773">
        <v>0.87834999999999996</v>
      </c>
      <c r="G1773" s="58">
        <v>42292</v>
      </c>
      <c r="H1773">
        <v>1.464785</v>
      </c>
    </row>
    <row r="1774" spans="1:8">
      <c r="A1774" s="58">
        <v>42293</v>
      </c>
      <c r="B1774">
        <v>1.29139</v>
      </c>
      <c r="D1774" s="58">
        <v>42293</v>
      </c>
      <c r="E1774">
        <v>0.88129999999999997</v>
      </c>
      <c r="G1774" s="58">
        <v>42293</v>
      </c>
      <c r="H1774">
        <v>1.4654419999999999</v>
      </c>
    </row>
    <row r="1775" spans="1:8">
      <c r="A1775" s="58">
        <v>42296</v>
      </c>
      <c r="B1775">
        <v>1.30185</v>
      </c>
      <c r="D1775" s="58">
        <v>42296</v>
      </c>
      <c r="E1775">
        <v>0.88268999999999997</v>
      </c>
      <c r="G1775" s="58">
        <v>42296</v>
      </c>
      <c r="H1775">
        <v>1.4747029999999999</v>
      </c>
    </row>
    <row r="1776" spans="1:8">
      <c r="A1776" s="58">
        <v>42297</v>
      </c>
      <c r="B1776">
        <v>1.2980100000000001</v>
      </c>
      <c r="D1776" s="58">
        <v>42297</v>
      </c>
      <c r="E1776">
        <v>0.88139999999999996</v>
      </c>
      <c r="G1776" s="58">
        <v>42297</v>
      </c>
      <c r="H1776">
        <v>1.472702</v>
      </c>
    </row>
    <row r="1777" spans="1:8">
      <c r="A1777" s="58">
        <v>42298</v>
      </c>
      <c r="B1777">
        <v>1.3138700000000001</v>
      </c>
      <c r="D1777" s="58">
        <v>42298</v>
      </c>
      <c r="E1777">
        <v>0.88195000000000001</v>
      </c>
      <c r="G1777" s="58">
        <v>42298</v>
      </c>
      <c r="H1777">
        <v>1.48976</v>
      </c>
    </row>
    <row r="1778" spans="1:8">
      <c r="A1778" s="58">
        <v>42299</v>
      </c>
      <c r="B1778">
        <v>1.3088500000000001</v>
      </c>
      <c r="D1778" s="58">
        <v>42299</v>
      </c>
      <c r="E1778">
        <v>0.90020999999999995</v>
      </c>
      <c r="G1778" s="58">
        <v>42299</v>
      </c>
      <c r="H1778">
        <v>1.4539230000000001</v>
      </c>
    </row>
    <row r="1779" spans="1:8">
      <c r="A1779" s="58">
        <v>42300</v>
      </c>
      <c r="B1779">
        <v>1.3166</v>
      </c>
      <c r="D1779" s="58">
        <v>42300</v>
      </c>
      <c r="E1779">
        <v>0.90764</v>
      </c>
      <c r="G1779" s="58">
        <v>42300</v>
      </c>
      <c r="H1779">
        <v>1.45055</v>
      </c>
    </row>
    <row r="1780" spans="1:8">
      <c r="A1780" s="58">
        <v>42303</v>
      </c>
      <c r="B1780">
        <v>1.3152900000000001</v>
      </c>
      <c r="D1780" s="58">
        <v>42303</v>
      </c>
      <c r="E1780">
        <v>0.90427000000000002</v>
      </c>
      <c r="G1780" s="58">
        <v>42303</v>
      </c>
      <c r="H1780">
        <v>1.4544730000000001</v>
      </c>
    </row>
    <row r="1781" spans="1:8">
      <c r="A1781" s="58">
        <v>42304</v>
      </c>
      <c r="B1781">
        <v>1.3269</v>
      </c>
      <c r="D1781" s="58">
        <v>42304</v>
      </c>
      <c r="E1781">
        <v>0.90542</v>
      </c>
      <c r="G1781" s="58">
        <v>42304</v>
      </c>
      <c r="H1781">
        <v>1.4662950000000001</v>
      </c>
    </row>
    <row r="1782" spans="1:8">
      <c r="A1782" s="58">
        <v>42305</v>
      </c>
      <c r="B1782">
        <v>1.3190500000000001</v>
      </c>
      <c r="D1782" s="58">
        <v>42305</v>
      </c>
      <c r="E1782">
        <v>0.91535999999999995</v>
      </c>
      <c r="G1782" s="58">
        <v>42305</v>
      </c>
      <c r="H1782">
        <v>1.4408300000000001</v>
      </c>
    </row>
    <row r="1783" spans="1:8">
      <c r="A1783" s="58">
        <v>42306</v>
      </c>
      <c r="B1783">
        <v>1.3171999999999999</v>
      </c>
      <c r="D1783" s="58">
        <v>42306</v>
      </c>
      <c r="E1783">
        <v>0.91098000000000001</v>
      </c>
      <c r="G1783" s="58">
        <v>42306</v>
      </c>
      <c r="H1783">
        <v>1.4459599999999999</v>
      </c>
    </row>
    <row r="1784" spans="1:8">
      <c r="A1784" s="58">
        <v>42307</v>
      </c>
      <c r="B1784">
        <v>1.30799</v>
      </c>
      <c r="D1784" s="58">
        <v>42307</v>
      </c>
      <c r="E1784">
        <v>0.90854999999999997</v>
      </c>
      <c r="G1784" s="58">
        <v>42307</v>
      </c>
      <c r="H1784">
        <v>1.43943</v>
      </c>
    </row>
    <row r="1785" spans="1:8">
      <c r="A1785" s="58">
        <v>42310</v>
      </c>
      <c r="B1785">
        <v>1.30941</v>
      </c>
      <c r="D1785" s="58">
        <v>42310</v>
      </c>
      <c r="E1785">
        <v>0.90783999999999998</v>
      </c>
      <c r="G1785" s="58">
        <v>42310</v>
      </c>
      <c r="H1785">
        <v>1.4424350000000001</v>
      </c>
    </row>
    <row r="1786" spans="1:8">
      <c r="A1786" s="58">
        <v>42311</v>
      </c>
      <c r="B1786">
        <v>1.30602</v>
      </c>
      <c r="D1786" s="58">
        <v>42311</v>
      </c>
      <c r="E1786">
        <v>0.91203999999999996</v>
      </c>
      <c r="G1786" s="58">
        <v>42311</v>
      </c>
      <c r="H1786">
        <v>1.431967</v>
      </c>
    </row>
    <row r="1787" spans="1:8">
      <c r="A1787" s="58">
        <v>42312</v>
      </c>
      <c r="B1787">
        <v>1.31501</v>
      </c>
      <c r="D1787" s="58">
        <v>42312</v>
      </c>
      <c r="E1787">
        <v>0.92032999999999998</v>
      </c>
      <c r="G1787" s="58">
        <v>42312</v>
      </c>
      <c r="H1787">
        <v>1.4288449999999999</v>
      </c>
    </row>
    <row r="1788" spans="1:8">
      <c r="A1788" s="58">
        <v>42313</v>
      </c>
      <c r="B1788">
        <v>1.31701</v>
      </c>
      <c r="D1788" s="58">
        <v>42313</v>
      </c>
      <c r="E1788">
        <v>0.91881999999999997</v>
      </c>
      <c r="G1788" s="58">
        <v>42313</v>
      </c>
      <c r="H1788">
        <v>1.4334549999999999</v>
      </c>
    </row>
    <row r="1789" spans="1:8">
      <c r="A1789" s="58">
        <v>42314</v>
      </c>
      <c r="B1789">
        <v>1.3306</v>
      </c>
      <c r="D1789" s="58">
        <v>42314</v>
      </c>
      <c r="E1789">
        <v>0.93106</v>
      </c>
      <c r="G1789" s="58">
        <v>42314</v>
      </c>
      <c r="H1789">
        <v>1.42923</v>
      </c>
    </row>
    <row r="1790" spans="1:8">
      <c r="A1790" s="58">
        <v>42317</v>
      </c>
      <c r="B1790">
        <v>1.3287200000000001</v>
      </c>
      <c r="D1790" s="58">
        <v>42317</v>
      </c>
      <c r="E1790">
        <v>0.93015000000000003</v>
      </c>
      <c r="G1790" s="58">
        <v>42317</v>
      </c>
      <c r="H1790">
        <v>1.4285350000000001</v>
      </c>
    </row>
    <row r="1791" spans="1:8">
      <c r="A1791" s="58">
        <v>42318</v>
      </c>
      <c r="B1791">
        <v>1.3274599999999999</v>
      </c>
      <c r="D1791" s="58">
        <v>42318</v>
      </c>
      <c r="E1791">
        <v>0.93244000000000005</v>
      </c>
      <c r="G1791" s="58">
        <v>42318</v>
      </c>
      <c r="H1791">
        <v>1.423665</v>
      </c>
    </row>
    <row r="1792" spans="1:8">
      <c r="A1792" s="58">
        <v>42319</v>
      </c>
      <c r="B1792">
        <v>1.3262499999999999</v>
      </c>
      <c r="D1792" s="58">
        <v>42319</v>
      </c>
      <c r="E1792">
        <v>0.93079000000000001</v>
      </c>
      <c r="G1792" s="58">
        <v>42319</v>
      </c>
      <c r="H1792">
        <v>1.4248449999999999</v>
      </c>
    </row>
    <row r="1793" spans="1:8">
      <c r="A1793" s="58">
        <v>42320</v>
      </c>
      <c r="B1793">
        <v>1.3290999999999999</v>
      </c>
      <c r="D1793" s="58">
        <v>42320</v>
      </c>
      <c r="E1793">
        <v>0.92476000000000003</v>
      </c>
      <c r="G1793" s="58">
        <v>42320</v>
      </c>
      <c r="H1793">
        <v>1.4373320000000001</v>
      </c>
    </row>
    <row r="1794" spans="1:8">
      <c r="A1794" s="58">
        <v>42321</v>
      </c>
      <c r="B1794">
        <v>1.3322499999999999</v>
      </c>
      <c r="D1794" s="58">
        <v>42321</v>
      </c>
      <c r="E1794">
        <v>0.92820999999999998</v>
      </c>
      <c r="G1794" s="58">
        <v>42321</v>
      </c>
      <c r="H1794">
        <v>1.435047</v>
      </c>
    </row>
    <row r="1795" spans="1:8">
      <c r="A1795" s="58">
        <v>42324</v>
      </c>
      <c r="B1795">
        <v>1.3331</v>
      </c>
      <c r="D1795" s="58">
        <v>42324</v>
      </c>
      <c r="E1795">
        <v>0.93577999999999995</v>
      </c>
      <c r="G1795" s="58">
        <v>42324</v>
      </c>
      <c r="H1795">
        <v>1.42466</v>
      </c>
    </row>
    <row r="1796" spans="1:8">
      <c r="A1796" s="58">
        <v>42325</v>
      </c>
      <c r="B1796">
        <v>1.3321499999999999</v>
      </c>
      <c r="D1796" s="58">
        <v>42325</v>
      </c>
      <c r="E1796">
        <v>0.93962999999999997</v>
      </c>
      <c r="G1796" s="58">
        <v>42325</v>
      </c>
      <c r="H1796">
        <v>1.417745</v>
      </c>
    </row>
    <row r="1797" spans="1:8">
      <c r="A1797" s="58">
        <v>42326</v>
      </c>
      <c r="B1797">
        <v>1.3302700000000001</v>
      </c>
      <c r="D1797" s="58">
        <v>42326</v>
      </c>
      <c r="E1797">
        <v>0.93815000000000004</v>
      </c>
      <c r="G1797" s="58">
        <v>42326</v>
      </c>
      <c r="H1797">
        <v>1.4180120000000001</v>
      </c>
    </row>
    <row r="1798" spans="1:8">
      <c r="A1798" s="58">
        <v>42327</v>
      </c>
      <c r="B1798">
        <v>1.3284500000000001</v>
      </c>
      <c r="D1798" s="58">
        <v>42327</v>
      </c>
      <c r="E1798">
        <v>0.93159000000000003</v>
      </c>
      <c r="G1798" s="58">
        <v>42327</v>
      </c>
      <c r="H1798">
        <v>1.4260379999999999</v>
      </c>
    </row>
    <row r="1799" spans="1:8">
      <c r="A1799" s="58">
        <v>42328</v>
      </c>
      <c r="B1799">
        <v>1.3345899999999999</v>
      </c>
      <c r="D1799" s="58">
        <v>42328</v>
      </c>
      <c r="E1799">
        <v>0.93930000000000002</v>
      </c>
      <c r="G1799" s="58">
        <v>42328</v>
      </c>
      <c r="H1799">
        <v>1.4209229999999999</v>
      </c>
    </row>
    <row r="1800" spans="1:8">
      <c r="A1800" s="58">
        <v>42331</v>
      </c>
      <c r="B1800">
        <v>1.33653</v>
      </c>
      <c r="D1800" s="58">
        <v>42331</v>
      </c>
      <c r="E1800">
        <v>0.94016999999999995</v>
      </c>
      <c r="G1800" s="58">
        <v>42331</v>
      </c>
      <c r="H1800">
        <v>1.4215949999999999</v>
      </c>
    </row>
    <row r="1801" spans="1:8">
      <c r="A1801" s="58">
        <v>42332</v>
      </c>
      <c r="B1801">
        <v>1.33053</v>
      </c>
      <c r="D1801" s="58">
        <v>42332</v>
      </c>
      <c r="E1801">
        <v>0.93964000000000003</v>
      </c>
      <c r="G1801" s="58">
        <v>42332</v>
      </c>
      <c r="H1801">
        <v>1.4161779999999999</v>
      </c>
    </row>
    <row r="1802" spans="1:8">
      <c r="A1802" s="58">
        <v>42333</v>
      </c>
      <c r="B1802">
        <v>1.3289500000000001</v>
      </c>
      <c r="D1802" s="58">
        <v>42333</v>
      </c>
      <c r="E1802">
        <v>0.94125000000000003</v>
      </c>
      <c r="G1802" s="58">
        <v>42333</v>
      </c>
      <c r="H1802">
        <v>1.4119200000000001</v>
      </c>
    </row>
    <row r="1803" spans="1:8">
      <c r="A1803" s="58">
        <v>42334</v>
      </c>
      <c r="B1803">
        <v>1.32935</v>
      </c>
      <c r="D1803" s="58">
        <v>42334</v>
      </c>
      <c r="E1803">
        <v>0.94247000000000003</v>
      </c>
      <c r="G1803" s="58">
        <v>42334</v>
      </c>
      <c r="H1803">
        <v>1.4105529999999999</v>
      </c>
    </row>
    <row r="1804" spans="1:8">
      <c r="A1804" s="58">
        <v>42335</v>
      </c>
      <c r="B1804">
        <v>1.3371299999999999</v>
      </c>
      <c r="D1804" s="58">
        <v>42335</v>
      </c>
      <c r="E1804">
        <v>0.94388000000000005</v>
      </c>
      <c r="G1804" s="58">
        <v>42335</v>
      </c>
      <c r="H1804">
        <v>1.4165300000000001</v>
      </c>
    </row>
    <row r="1805" spans="1:8">
      <c r="A1805" s="58">
        <v>42338</v>
      </c>
      <c r="B1805">
        <v>1.33623</v>
      </c>
      <c r="D1805" s="58">
        <v>42338</v>
      </c>
      <c r="E1805">
        <v>0.94657999999999998</v>
      </c>
      <c r="G1805" s="58">
        <v>42338</v>
      </c>
      <c r="H1805">
        <v>1.4116550000000001</v>
      </c>
    </row>
    <row r="1806" spans="1:8">
      <c r="A1806" s="58">
        <v>42339</v>
      </c>
      <c r="B1806">
        <v>1.3357999999999999</v>
      </c>
      <c r="D1806" s="58">
        <v>42339</v>
      </c>
      <c r="E1806">
        <v>0.9405</v>
      </c>
      <c r="G1806" s="58">
        <v>42339</v>
      </c>
      <c r="H1806">
        <v>1.4202699999999999</v>
      </c>
    </row>
    <row r="1807" spans="1:8">
      <c r="A1807" s="58">
        <v>42340</v>
      </c>
      <c r="B1807">
        <v>1.3343499999999999</v>
      </c>
      <c r="D1807" s="58">
        <v>42340</v>
      </c>
      <c r="E1807">
        <v>0.94208999999999998</v>
      </c>
      <c r="G1807" s="58">
        <v>42340</v>
      </c>
      <c r="H1807">
        <v>1.416355</v>
      </c>
    </row>
    <row r="1808" spans="1:8">
      <c r="A1808" s="58">
        <v>42341</v>
      </c>
      <c r="B1808">
        <v>1.33551</v>
      </c>
      <c r="D1808" s="58">
        <v>42341</v>
      </c>
      <c r="E1808">
        <v>0.91415999999999997</v>
      </c>
      <c r="G1808" s="58">
        <v>42341</v>
      </c>
      <c r="H1808">
        <v>1.461055</v>
      </c>
    </row>
    <row r="1809" spans="1:8">
      <c r="A1809" s="58">
        <v>42342</v>
      </c>
      <c r="B1809">
        <v>1.33619</v>
      </c>
      <c r="D1809" s="58">
        <v>42342</v>
      </c>
      <c r="E1809">
        <v>0.91903000000000001</v>
      </c>
      <c r="G1809" s="58">
        <v>42342</v>
      </c>
      <c r="H1809">
        <v>1.4538949999999999</v>
      </c>
    </row>
    <row r="1810" spans="1:8">
      <c r="A1810" s="58">
        <v>42345</v>
      </c>
      <c r="B1810">
        <v>1.34985</v>
      </c>
      <c r="D1810" s="58">
        <v>42345</v>
      </c>
      <c r="E1810">
        <v>0.92271000000000003</v>
      </c>
      <c r="G1810" s="58">
        <v>42345</v>
      </c>
      <c r="H1810">
        <v>1.4628999999999999</v>
      </c>
    </row>
    <row r="1811" spans="1:8">
      <c r="A1811" s="58">
        <v>42346</v>
      </c>
      <c r="B1811">
        <v>1.35853</v>
      </c>
      <c r="D1811" s="58">
        <v>42346</v>
      </c>
      <c r="E1811">
        <v>0.91810000000000003</v>
      </c>
      <c r="G1811" s="58">
        <v>42346</v>
      </c>
      <c r="H1811">
        <v>1.4797100000000001</v>
      </c>
    </row>
    <row r="1812" spans="1:8">
      <c r="A1812" s="58">
        <v>42347</v>
      </c>
      <c r="B1812">
        <v>1.3580000000000001</v>
      </c>
      <c r="D1812" s="58">
        <v>42347</v>
      </c>
      <c r="E1812">
        <v>0.90703</v>
      </c>
      <c r="G1812" s="58">
        <v>42347</v>
      </c>
      <c r="H1812">
        <v>1.4971950000000001</v>
      </c>
    </row>
    <row r="1813" spans="1:8">
      <c r="A1813" s="58">
        <v>42348</v>
      </c>
      <c r="B1813">
        <v>1.3624499999999999</v>
      </c>
      <c r="D1813" s="58">
        <v>42348</v>
      </c>
      <c r="E1813">
        <v>0.91400000000000003</v>
      </c>
      <c r="G1813" s="58">
        <v>42348</v>
      </c>
      <c r="H1813">
        <v>1.490645</v>
      </c>
    </row>
    <row r="1814" spans="1:8">
      <c r="A1814" s="58">
        <v>42349</v>
      </c>
      <c r="B1814">
        <v>1.3755500000000001</v>
      </c>
      <c r="D1814" s="58">
        <v>42349</v>
      </c>
      <c r="E1814">
        <v>0.90973000000000004</v>
      </c>
      <c r="G1814" s="58">
        <v>42349</v>
      </c>
      <c r="H1814">
        <v>1.5111400000000001</v>
      </c>
    </row>
    <row r="1815" spans="1:8">
      <c r="A1815" s="58">
        <v>42352</v>
      </c>
      <c r="B1815">
        <v>1.3734</v>
      </c>
      <c r="D1815" s="58">
        <v>42352</v>
      </c>
      <c r="E1815">
        <v>0.90954999999999997</v>
      </c>
      <c r="G1815" s="58">
        <v>42352</v>
      </c>
      <c r="H1815">
        <v>1.5096530000000001</v>
      </c>
    </row>
    <row r="1816" spans="1:8">
      <c r="A1816" s="58">
        <v>42353</v>
      </c>
      <c r="B1816">
        <v>1.37331</v>
      </c>
      <c r="D1816" s="58">
        <v>42353</v>
      </c>
      <c r="E1816">
        <v>0.91476000000000002</v>
      </c>
      <c r="G1816" s="58">
        <v>42353</v>
      </c>
      <c r="H1816">
        <v>1.501015</v>
      </c>
    </row>
    <row r="1817" spans="1:8">
      <c r="A1817" s="58">
        <v>42354</v>
      </c>
      <c r="B1817">
        <v>1.3779600000000001</v>
      </c>
      <c r="D1817" s="58">
        <v>42354</v>
      </c>
      <c r="E1817">
        <v>0.91640999999999995</v>
      </c>
      <c r="G1817" s="58">
        <v>42354</v>
      </c>
      <c r="H1817">
        <v>1.5036499999999999</v>
      </c>
    </row>
    <row r="1818" spans="1:8">
      <c r="A1818" s="58">
        <v>42355</v>
      </c>
      <c r="B1818">
        <v>1.39368</v>
      </c>
      <c r="D1818" s="58">
        <v>42355</v>
      </c>
      <c r="E1818">
        <v>0.92371999999999999</v>
      </c>
      <c r="G1818" s="58">
        <v>42355</v>
      </c>
      <c r="H1818">
        <v>1.50875</v>
      </c>
    </row>
    <row r="1819" spans="1:8">
      <c r="A1819" s="58">
        <v>42356</v>
      </c>
      <c r="B1819">
        <v>1.39575</v>
      </c>
      <c r="D1819" s="58">
        <v>42356</v>
      </c>
      <c r="E1819">
        <v>0.92020000000000002</v>
      </c>
      <c r="G1819" s="58">
        <v>42356</v>
      </c>
      <c r="H1819">
        <v>1.516815</v>
      </c>
    </row>
    <row r="1820" spans="1:8">
      <c r="A1820" s="58">
        <v>42359</v>
      </c>
      <c r="B1820">
        <v>1.39588</v>
      </c>
      <c r="D1820" s="58">
        <v>42359</v>
      </c>
      <c r="E1820">
        <v>0.91620000000000001</v>
      </c>
      <c r="G1820" s="58">
        <v>42359</v>
      </c>
      <c r="H1820">
        <v>1.5235829999999999</v>
      </c>
    </row>
    <row r="1821" spans="1:8">
      <c r="A1821" s="58">
        <v>42360</v>
      </c>
      <c r="B1821">
        <v>1.3919699999999999</v>
      </c>
      <c r="D1821" s="58">
        <v>42360</v>
      </c>
      <c r="E1821">
        <v>0.91264999999999996</v>
      </c>
      <c r="G1821" s="58">
        <v>42360</v>
      </c>
      <c r="H1821">
        <v>1.525172</v>
      </c>
    </row>
    <row r="1822" spans="1:8">
      <c r="A1822" s="58">
        <v>42361</v>
      </c>
      <c r="B1822">
        <v>1.38486</v>
      </c>
      <c r="D1822" s="58">
        <v>42361</v>
      </c>
      <c r="E1822">
        <v>0.91644999999999999</v>
      </c>
      <c r="G1822" s="58">
        <v>42361</v>
      </c>
      <c r="H1822">
        <v>1.511315</v>
      </c>
    </row>
    <row r="1823" spans="1:8">
      <c r="A1823" s="58">
        <v>42362</v>
      </c>
      <c r="B1823">
        <v>1.38205</v>
      </c>
      <c r="D1823" s="58">
        <v>42362</v>
      </c>
      <c r="E1823">
        <v>0.91212000000000004</v>
      </c>
      <c r="G1823" s="58">
        <v>42362</v>
      </c>
      <c r="H1823">
        <v>1.5152099999999999</v>
      </c>
    </row>
    <row r="1824" spans="1:8">
      <c r="A1824" s="58">
        <v>42363</v>
      </c>
      <c r="B1824">
        <v>1.3824000000000001</v>
      </c>
      <c r="D1824" s="58">
        <v>42363</v>
      </c>
      <c r="E1824">
        <v>0.91244999999999998</v>
      </c>
      <c r="G1824" s="58">
        <v>42363</v>
      </c>
      <c r="H1824">
        <v>1.5139149999999999</v>
      </c>
    </row>
    <row r="1825" spans="1:8">
      <c r="A1825" s="58">
        <v>42366</v>
      </c>
      <c r="B1825">
        <v>1.39052</v>
      </c>
      <c r="D1825" s="58">
        <v>42366</v>
      </c>
      <c r="E1825">
        <v>0.91171000000000002</v>
      </c>
      <c r="G1825" s="58">
        <v>42366</v>
      </c>
      <c r="H1825">
        <v>1.5250780000000002</v>
      </c>
    </row>
    <row r="1826" spans="1:8">
      <c r="A1826" s="58">
        <v>42367</v>
      </c>
      <c r="B1826">
        <v>1.38439</v>
      </c>
      <c r="D1826" s="58">
        <v>42367</v>
      </c>
      <c r="E1826">
        <v>0.91574999999999995</v>
      </c>
      <c r="G1826" s="58">
        <v>42367</v>
      </c>
      <c r="H1826">
        <v>1.51173</v>
      </c>
    </row>
    <row r="1827" spans="1:8">
      <c r="A1827" s="58">
        <v>42368</v>
      </c>
      <c r="B1827">
        <v>1.3879600000000001</v>
      </c>
      <c r="D1827" s="58">
        <v>42368</v>
      </c>
      <c r="E1827">
        <v>0.91476000000000002</v>
      </c>
      <c r="G1827" s="58">
        <v>42368</v>
      </c>
      <c r="H1827">
        <v>1.5173969999999999</v>
      </c>
    </row>
    <row r="1828" spans="1:8">
      <c r="A1828" s="58">
        <v>42369</v>
      </c>
      <c r="B1828">
        <v>1.3838900000000001</v>
      </c>
      <c r="D1828" s="58">
        <v>42369</v>
      </c>
      <c r="E1828">
        <v>0.92096</v>
      </c>
      <c r="G1828" s="58">
        <v>42369</v>
      </c>
      <c r="H1828">
        <v>1.503385</v>
      </c>
    </row>
    <row r="1829" spans="1:8">
      <c r="A1829" s="58">
        <v>42370</v>
      </c>
      <c r="B1829">
        <v>1.3854500000000001</v>
      </c>
      <c r="D1829" s="58">
        <v>42370</v>
      </c>
      <c r="E1829">
        <v>0.92110999999999998</v>
      </c>
      <c r="G1829" s="58">
        <v>42370</v>
      </c>
      <c r="H1829">
        <v>1.504578</v>
      </c>
    </row>
    <row r="1830" spans="1:8">
      <c r="A1830" s="58">
        <v>42373</v>
      </c>
      <c r="B1830">
        <v>1.39533</v>
      </c>
      <c r="D1830" s="58">
        <v>42373</v>
      </c>
      <c r="E1830">
        <v>0.92323999999999995</v>
      </c>
      <c r="G1830" s="58">
        <v>42373</v>
      </c>
      <c r="H1830">
        <v>1.5113020000000001</v>
      </c>
    </row>
    <row r="1831" spans="1:8">
      <c r="A1831" s="58">
        <v>42374</v>
      </c>
      <c r="B1831">
        <v>1.3995899999999999</v>
      </c>
      <c r="D1831" s="58">
        <v>42374</v>
      </c>
      <c r="E1831">
        <v>0.93037000000000003</v>
      </c>
      <c r="G1831" s="58">
        <v>42374</v>
      </c>
      <c r="H1831">
        <v>1.5043029999999999</v>
      </c>
    </row>
    <row r="1832" spans="1:8">
      <c r="A1832" s="58">
        <v>42375</v>
      </c>
      <c r="B1832">
        <v>1.4075599999999999</v>
      </c>
      <c r="D1832" s="58">
        <v>42375</v>
      </c>
      <c r="E1832">
        <v>0.92762999999999995</v>
      </c>
      <c r="G1832" s="58">
        <v>42375</v>
      </c>
      <c r="H1832">
        <v>1.51755</v>
      </c>
    </row>
    <row r="1833" spans="1:8">
      <c r="A1833" s="58">
        <v>42376</v>
      </c>
      <c r="B1833">
        <v>1.41147</v>
      </c>
      <c r="D1833" s="58">
        <v>42376</v>
      </c>
      <c r="E1833">
        <v>0.91481000000000001</v>
      </c>
      <c r="G1833" s="58">
        <v>42376</v>
      </c>
      <c r="H1833">
        <v>1.5430679999999999</v>
      </c>
    </row>
    <row r="1834" spans="1:8">
      <c r="A1834" s="58">
        <v>42377</v>
      </c>
      <c r="B1834">
        <v>1.4172400000000001</v>
      </c>
      <c r="D1834" s="58">
        <v>42377</v>
      </c>
      <c r="E1834">
        <v>0.91529000000000005</v>
      </c>
      <c r="G1834" s="58">
        <v>42377</v>
      </c>
      <c r="H1834">
        <v>1.5466630000000001</v>
      </c>
    </row>
    <row r="1835" spans="1:8">
      <c r="A1835" s="58">
        <v>42380</v>
      </c>
      <c r="B1835">
        <v>1.4216</v>
      </c>
      <c r="D1835" s="58">
        <v>42380</v>
      </c>
      <c r="E1835">
        <v>0.92086999999999997</v>
      </c>
      <c r="G1835" s="58">
        <v>42380</v>
      </c>
      <c r="H1835">
        <v>1.5437349999999999</v>
      </c>
    </row>
    <row r="1836" spans="1:8">
      <c r="A1836" s="58">
        <v>42381</v>
      </c>
      <c r="B1836">
        <v>1.4261599999999999</v>
      </c>
      <c r="D1836" s="58">
        <v>42381</v>
      </c>
      <c r="E1836">
        <v>0.92098999999999998</v>
      </c>
      <c r="G1836" s="58">
        <v>42381</v>
      </c>
      <c r="H1836">
        <v>1.5485449999999998</v>
      </c>
    </row>
    <row r="1837" spans="1:8">
      <c r="A1837" s="58">
        <v>42382</v>
      </c>
      <c r="B1837">
        <v>1.43404</v>
      </c>
      <c r="D1837" s="58">
        <v>42382</v>
      </c>
      <c r="E1837">
        <v>0.91935999999999996</v>
      </c>
      <c r="G1837" s="58">
        <v>42382</v>
      </c>
      <c r="H1837">
        <v>1.559855</v>
      </c>
    </row>
    <row r="1838" spans="1:8">
      <c r="A1838" s="58">
        <v>42383</v>
      </c>
      <c r="B1838">
        <v>1.4366399999999999</v>
      </c>
      <c r="D1838" s="58">
        <v>42383</v>
      </c>
      <c r="E1838">
        <v>0.92032999999999998</v>
      </c>
      <c r="G1838" s="58">
        <v>42383</v>
      </c>
      <c r="H1838">
        <v>1.5609549999999999</v>
      </c>
    </row>
    <row r="1839" spans="1:8">
      <c r="A1839" s="58">
        <v>42384</v>
      </c>
      <c r="B1839">
        <v>1.4541200000000001</v>
      </c>
      <c r="D1839" s="58">
        <v>42384</v>
      </c>
      <c r="E1839">
        <v>0.91625999999999996</v>
      </c>
      <c r="G1839" s="58">
        <v>42384</v>
      </c>
      <c r="H1839">
        <v>1.58721</v>
      </c>
    </row>
    <row r="1840" spans="1:8">
      <c r="A1840" s="58">
        <v>42387</v>
      </c>
      <c r="B1840">
        <v>1.45604</v>
      </c>
      <c r="D1840" s="58">
        <v>42387</v>
      </c>
      <c r="E1840">
        <v>0.91813</v>
      </c>
      <c r="G1840" s="58">
        <v>42387</v>
      </c>
      <c r="H1840">
        <v>1.5858750000000001</v>
      </c>
    </row>
    <row r="1841" spans="1:8">
      <c r="A1841" s="58">
        <v>42388</v>
      </c>
      <c r="B1841">
        <v>1.4579</v>
      </c>
      <c r="D1841" s="58">
        <v>42388</v>
      </c>
      <c r="E1841">
        <v>0.91679999999999995</v>
      </c>
      <c r="G1841" s="58">
        <v>42388</v>
      </c>
      <c r="H1841">
        <v>1.5902500000000002</v>
      </c>
    </row>
    <row r="1842" spans="1:8">
      <c r="A1842" s="58">
        <v>42389</v>
      </c>
      <c r="B1842">
        <v>1.4504299999999999</v>
      </c>
      <c r="D1842" s="58">
        <v>42389</v>
      </c>
      <c r="E1842">
        <v>0.91818999999999995</v>
      </c>
      <c r="G1842" s="58">
        <v>42389</v>
      </c>
      <c r="H1842">
        <v>1.57945</v>
      </c>
    </row>
    <row r="1843" spans="1:8">
      <c r="A1843" s="58">
        <v>42390</v>
      </c>
      <c r="B1843">
        <v>1.4266099999999999</v>
      </c>
      <c r="D1843" s="58">
        <v>42390</v>
      </c>
      <c r="E1843">
        <v>0.91959000000000002</v>
      </c>
      <c r="G1843" s="58">
        <v>42390</v>
      </c>
      <c r="H1843">
        <v>1.5513599999999999</v>
      </c>
    </row>
    <row r="1844" spans="1:8">
      <c r="A1844" s="58">
        <v>42391</v>
      </c>
      <c r="B1844">
        <v>1.4119299999999999</v>
      </c>
      <c r="D1844" s="58">
        <v>42391</v>
      </c>
      <c r="E1844">
        <v>0.92613999999999996</v>
      </c>
      <c r="G1844" s="58">
        <v>42391</v>
      </c>
      <c r="H1844">
        <v>1.5242930000000001</v>
      </c>
    </row>
    <row r="1845" spans="1:8">
      <c r="A1845" s="58">
        <v>42394</v>
      </c>
      <c r="B1845">
        <v>1.42913</v>
      </c>
      <c r="D1845" s="58">
        <v>42394</v>
      </c>
      <c r="E1845">
        <v>0.92169999999999996</v>
      </c>
      <c r="G1845" s="58">
        <v>42394</v>
      </c>
      <c r="H1845">
        <v>1.55054</v>
      </c>
    </row>
    <row r="1846" spans="1:8">
      <c r="A1846" s="58">
        <v>42395</v>
      </c>
      <c r="B1846">
        <v>1.4117500000000001</v>
      </c>
      <c r="D1846" s="58">
        <v>42395</v>
      </c>
      <c r="E1846">
        <v>0.91996999999999995</v>
      </c>
      <c r="G1846" s="58">
        <v>42395</v>
      </c>
      <c r="H1846">
        <v>1.534635</v>
      </c>
    </row>
    <row r="1847" spans="1:8">
      <c r="A1847" s="58">
        <v>42396</v>
      </c>
      <c r="B1847">
        <v>1.4095500000000001</v>
      </c>
      <c r="D1847" s="58">
        <v>42396</v>
      </c>
      <c r="E1847">
        <v>0.91800999999999999</v>
      </c>
      <c r="G1847" s="58">
        <v>42396</v>
      </c>
      <c r="H1847">
        <v>1.5353949999999998</v>
      </c>
    </row>
    <row r="1848" spans="1:8">
      <c r="A1848" s="58">
        <v>42397</v>
      </c>
      <c r="B1848">
        <v>1.4028499999999999</v>
      </c>
      <c r="D1848" s="58">
        <v>42397</v>
      </c>
      <c r="E1848">
        <v>0.91407000000000005</v>
      </c>
      <c r="G1848" s="58">
        <v>42397</v>
      </c>
      <c r="H1848">
        <v>1.534727</v>
      </c>
    </row>
    <row r="1849" spans="1:8">
      <c r="A1849" s="58">
        <v>42398</v>
      </c>
      <c r="B1849">
        <v>1.3976</v>
      </c>
      <c r="D1849" s="58">
        <v>42398</v>
      </c>
      <c r="E1849">
        <v>0.92327999999999999</v>
      </c>
      <c r="G1849" s="58">
        <v>42398</v>
      </c>
      <c r="H1849">
        <v>1.513587</v>
      </c>
    </row>
    <row r="1850" spans="1:8">
      <c r="A1850" s="58">
        <v>42401</v>
      </c>
      <c r="B1850">
        <v>1.3947499999999999</v>
      </c>
      <c r="D1850" s="58">
        <v>42401</v>
      </c>
      <c r="E1850">
        <v>0.91839999999999999</v>
      </c>
      <c r="G1850" s="58">
        <v>42401</v>
      </c>
      <c r="H1850">
        <v>1.51868</v>
      </c>
    </row>
    <row r="1851" spans="1:8">
      <c r="A1851" s="58">
        <v>42402</v>
      </c>
      <c r="B1851">
        <v>1.4055</v>
      </c>
      <c r="D1851" s="58">
        <v>42402</v>
      </c>
      <c r="E1851">
        <v>0.91578000000000004</v>
      </c>
      <c r="G1851" s="58">
        <v>42402</v>
      </c>
      <c r="H1851">
        <v>1.5346470000000001</v>
      </c>
    </row>
    <row r="1852" spans="1:8">
      <c r="A1852" s="58">
        <v>42403</v>
      </c>
      <c r="B1852">
        <v>1.3780999999999999</v>
      </c>
      <c r="D1852" s="58">
        <v>42403</v>
      </c>
      <c r="E1852">
        <v>0.90059</v>
      </c>
      <c r="G1852" s="58">
        <v>42403</v>
      </c>
      <c r="H1852">
        <v>1.5303900000000001</v>
      </c>
    </row>
    <row r="1853" spans="1:8">
      <c r="A1853" s="58">
        <v>42404</v>
      </c>
      <c r="B1853">
        <v>1.37544</v>
      </c>
      <c r="D1853" s="58">
        <v>42404</v>
      </c>
      <c r="E1853">
        <v>0.89222000000000001</v>
      </c>
      <c r="G1853" s="58">
        <v>42404</v>
      </c>
      <c r="H1853">
        <v>1.541628</v>
      </c>
    </row>
    <row r="1854" spans="1:8">
      <c r="A1854" s="58">
        <v>42405</v>
      </c>
      <c r="B1854">
        <v>1.3916999999999999</v>
      </c>
      <c r="D1854" s="58">
        <v>42405</v>
      </c>
      <c r="E1854">
        <v>0.89617999999999998</v>
      </c>
      <c r="G1854" s="58">
        <v>42405</v>
      </c>
      <c r="H1854">
        <v>1.5529549999999999</v>
      </c>
    </row>
    <row r="1855" spans="1:8">
      <c r="A1855" s="58">
        <v>42408</v>
      </c>
      <c r="B1855">
        <v>1.3926700000000001</v>
      </c>
      <c r="D1855" s="58">
        <v>42408</v>
      </c>
      <c r="E1855">
        <v>0.89341999999999999</v>
      </c>
      <c r="G1855" s="58">
        <v>42408</v>
      </c>
      <c r="H1855">
        <v>1.5588030000000002</v>
      </c>
    </row>
    <row r="1856" spans="1:8">
      <c r="A1856" s="58">
        <v>42409</v>
      </c>
      <c r="B1856">
        <v>1.3867499999999999</v>
      </c>
      <c r="D1856" s="58">
        <v>42409</v>
      </c>
      <c r="E1856">
        <v>0.88539000000000001</v>
      </c>
      <c r="G1856" s="58">
        <v>42409</v>
      </c>
      <c r="H1856">
        <v>1.5660349999999998</v>
      </c>
    </row>
    <row r="1857" spans="1:8">
      <c r="A1857" s="58">
        <v>42410</v>
      </c>
      <c r="B1857">
        <v>1.3925799999999999</v>
      </c>
      <c r="D1857" s="58">
        <v>42410</v>
      </c>
      <c r="E1857">
        <v>0.88546999999999998</v>
      </c>
      <c r="G1857" s="58">
        <v>42410</v>
      </c>
      <c r="H1857">
        <v>1.5725899999999999</v>
      </c>
    </row>
    <row r="1858" spans="1:8">
      <c r="A1858" s="58">
        <v>42411</v>
      </c>
      <c r="B1858">
        <v>1.39367</v>
      </c>
      <c r="D1858" s="58">
        <v>42411</v>
      </c>
      <c r="E1858">
        <v>0.88315999999999995</v>
      </c>
      <c r="G1858" s="58">
        <v>42411</v>
      </c>
      <c r="H1858">
        <v>1.5781049999999999</v>
      </c>
    </row>
    <row r="1859" spans="1:8">
      <c r="A1859" s="58">
        <v>42412</v>
      </c>
      <c r="B1859">
        <v>1.385</v>
      </c>
      <c r="D1859" s="58">
        <v>42412</v>
      </c>
      <c r="E1859">
        <v>0.88844000000000001</v>
      </c>
      <c r="G1859" s="58">
        <v>42412</v>
      </c>
      <c r="H1859">
        <v>1.559005</v>
      </c>
    </row>
    <row r="1860" spans="1:8">
      <c r="A1860" s="58">
        <v>42415</v>
      </c>
      <c r="B1860">
        <v>1.38344</v>
      </c>
      <c r="D1860" s="58">
        <v>42415</v>
      </c>
      <c r="E1860">
        <v>0.89641000000000004</v>
      </c>
      <c r="G1860" s="58">
        <v>42415</v>
      </c>
      <c r="H1860">
        <v>1.543255</v>
      </c>
    </row>
    <row r="1861" spans="1:8">
      <c r="A1861" s="58">
        <v>42416</v>
      </c>
      <c r="B1861">
        <v>1.38639</v>
      </c>
      <c r="D1861" s="58">
        <v>42416</v>
      </c>
      <c r="E1861">
        <v>0.89732999999999996</v>
      </c>
      <c r="G1861" s="58">
        <v>42416</v>
      </c>
      <c r="H1861">
        <v>1.544978</v>
      </c>
    </row>
    <row r="1862" spans="1:8">
      <c r="A1862" s="58">
        <v>42417</v>
      </c>
      <c r="B1862">
        <v>1.3671899999999999</v>
      </c>
      <c r="D1862" s="58">
        <v>42417</v>
      </c>
      <c r="E1862">
        <v>0.89870000000000005</v>
      </c>
      <c r="G1862" s="58">
        <v>42417</v>
      </c>
      <c r="H1862">
        <v>1.5213350000000001</v>
      </c>
    </row>
    <row r="1863" spans="1:8">
      <c r="A1863" s="58">
        <v>42418</v>
      </c>
      <c r="B1863">
        <v>1.3726099999999999</v>
      </c>
      <c r="D1863" s="58">
        <v>42418</v>
      </c>
      <c r="E1863">
        <v>0.90032999999999996</v>
      </c>
      <c r="G1863" s="58">
        <v>42418</v>
      </c>
      <c r="H1863">
        <v>1.5245549999999999</v>
      </c>
    </row>
    <row r="1864" spans="1:8">
      <c r="A1864" s="58">
        <v>42419</v>
      </c>
      <c r="B1864">
        <v>1.3766499999999999</v>
      </c>
      <c r="D1864" s="58">
        <v>42419</v>
      </c>
      <c r="E1864">
        <v>0.89849999999999997</v>
      </c>
      <c r="G1864" s="58">
        <v>42419</v>
      </c>
      <c r="H1864">
        <v>1.532173</v>
      </c>
    </row>
    <row r="1865" spans="1:8">
      <c r="A1865" s="58">
        <v>42422</v>
      </c>
      <c r="B1865">
        <v>1.37063</v>
      </c>
      <c r="D1865" s="58">
        <v>42422</v>
      </c>
      <c r="E1865">
        <v>0.90669</v>
      </c>
      <c r="G1865" s="58">
        <v>42422</v>
      </c>
      <c r="H1865">
        <v>1.511765</v>
      </c>
    </row>
    <row r="1866" spans="1:8">
      <c r="A1866" s="58">
        <v>42423</v>
      </c>
      <c r="B1866">
        <v>1.3793299999999999</v>
      </c>
      <c r="D1866" s="58">
        <v>42423</v>
      </c>
      <c r="E1866">
        <v>0.90749999999999997</v>
      </c>
      <c r="G1866" s="58">
        <v>42423</v>
      </c>
      <c r="H1866">
        <v>1.5199829999999999</v>
      </c>
    </row>
    <row r="1867" spans="1:8">
      <c r="A1867" s="58">
        <v>42424</v>
      </c>
      <c r="B1867">
        <v>1.3702000000000001</v>
      </c>
      <c r="D1867" s="58">
        <v>42424</v>
      </c>
      <c r="E1867">
        <v>0.90798000000000001</v>
      </c>
      <c r="G1867" s="58">
        <v>42424</v>
      </c>
      <c r="H1867">
        <v>1.5090650000000001</v>
      </c>
    </row>
    <row r="1868" spans="1:8">
      <c r="A1868" s="58">
        <v>42425</v>
      </c>
      <c r="B1868">
        <v>1.353</v>
      </c>
      <c r="D1868" s="58">
        <v>42425</v>
      </c>
      <c r="E1868">
        <v>0.90756999999999999</v>
      </c>
      <c r="G1868" s="58">
        <v>42425</v>
      </c>
      <c r="H1868">
        <v>1.4907900000000001</v>
      </c>
    </row>
    <row r="1869" spans="1:8">
      <c r="A1869" s="58">
        <v>42426</v>
      </c>
      <c r="B1869">
        <v>1.3512500000000001</v>
      </c>
      <c r="D1869" s="58">
        <v>42426</v>
      </c>
      <c r="E1869">
        <v>0.91481000000000001</v>
      </c>
      <c r="G1869" s="58">
        <v>42426</v>
      </c>
      <c r="H1869">
        <v>1.4774119999999999</v>
      </c>
    </row>
    <row r="1870" spans="1:8">
      <c r="A1870" s="58">
        <v>42429</v>
      </c>
      <c r="B1870">
        <v>1.3540300000000001</v>
      </c>
      <c r="D1870" s="58">
        <v>42429</v>
      </c>
      <c r="E1870">
        <v>0.91974999999999996</v>
      </c>
      <c r="G1870" s="58">
        <v>42429</v>
      </c>
      <c r="H1870">
        <v>1.4722850000000001</v>
      </c>
    </row>
    <row r="1871" spans="1:8">
      <c r="A1871" s="58">
        <v>42430</v>
      </c>
      <c r="B1871">
        <v>1.3409900000000001</v>
      </c>
      <c r="D1871" s="58">
        <v>42430</v>
      </c>
      <c r="E1871">
        <v>0.92013999999999996</v>
      </c>
      <c r="G1871" s="58">
        <v>42430</v>
      </c>
      <c r="H1871">
        <v>1.4573700000000001</v>
      </c>
    </row>
    <row r="1872" spans="1:8">
      <c r="A1872" s="58">
        <v>42431</v>
      </c>
      <c r="B1872">
        <v>1.34165</v>
      </c>
      <c r="D1872" s="58">
        <v>42431</v>
      </c>
      <c r="E1872">
        <v>0.92012000000000005</v>
      </c>
      <c r="G1872" s="58">
        <v>42431</v>
      </c>
      <c r="H1872">
        <v>1.458135</v>
      </c>
    </row>
    <row r="1873" spans="1:8">
      <c r="A1873" s="58">
        <v>42432</v>
      </c>
      <c r="B1873">
        <v>1.3404</v>
      </c>
      <c r="D1873" s="58">
        <v>42432</v>
      </c>
      <c r="E1873">
        <v>0.91269999999999996</v>
      </c>
      <c r="G1873" s="58">
        <v>42432</v>
      </c>
      <c r="H1873">
        <v>1.46865</v>
      </c>
    </row>
    <row r="1874" spans="1:8">
      <c r="A1874" s="58">
        <v>42433</v>
      </c>
      <c r="B1874">
        <v>1.3317000000000001</v>
      </c>
      <c r="D1874" s="58">
        <v>42433</v>
      </c>
      <c r="E1874">
        <v>0.90861999999999998</v>
      </c>
      <c r="G1874" s="58">
        <v>42433</v>
      </c>
      <c r="H1874">
        <v>1.465455</v>
      </c>
    </row>
    <row r="1875" spans="1:8">
      <c r="A1875" s="58">
        <v>42436</v>
      </c>
      <c r="B1875">
        <v>1.3282400000000001</v>
      </c>
      <c r="D1875" s="58">
        <v>42436</v>
      </c>
      <c r="E1875">
        <v>0.90795000000000003</v>
      </c>
      <c r="G1875" s="58">
        <v>42436</v>
      </c>
      <c r="H1875">
        <v>1.4628650000000001</v>
      </c>
    </row>
    <row r="1876" spans="1:8">
      <c r="A1876" s="58">
        <v>42437</v>
      </c>
      <c r="B1876">
        <v>1.34087</v>
      </c>
      <c r="D1876" s="58">
        <v>42437</v>
      </c>
      <c r="E1876">
        <v>0.90817000000000003</v>
      </c>
      <c r="G1876" s="58">
        <v>42437</v>
      </c>
      <c r="H1876">
        <v>1.4764079999999999</v>
      </c>
    </row>
    <row r="1877" spans="1:8">
      <c r="A1877" s="58">
        <v>42438</v>
      </c>
      <c r="B1877">
        <v>1.32481</v>
      </c>
      <c r="D1877" s="58">
        <v>42438</v>
      </c>
      <c r="E1877">
        <v>0.90912999999999999</v>
      </c>
      <c r="G1877" s="58">
        <v>42438</v>
      </c>
      <c r="H1877">
        <v>1.45723</v>
      </c>
    </row>
    <row r="1878" spans="1:8">
      <c r="A1878" s="58">
        <v>42439</v>
      </c>
      <c r="B1878">
        <v>1.33456</v>
      </c>
      <c r="D1878" s="58">
        <v>42439</v>
      </c>
      <c r="E1878">
        <v>0.89454</v>
      </c>
      <c r="G1878" s="58">
        <v>42439</v>
      </c>
      <c r="H1878">
        <v>1.4918</v>
      </c>
    </row>
    <row r="1879" spans="1:8">
      <c r="A1879" s="58">
        <v>42440</v>
      </c>
      <c r="B1879">
        <v>1.32094</v>
      </c>
      <c r="D1879" s="58">
        <v>42440</v>
      </c>
      <c r="E1879">
        <v>0.89698999999999995</v>
      </c>
      <c r="G1879" s="58">
        <v>42440</v>
      </c>
      <c r="H1879">
        <v>1.473913</v>
      </c>
    </row>
    <row r="1880" spans="1:8">
      <c r="A1880" s="58">
        <v>42443</v>
      </c>
      <c r="B1880">
        <v>1.3260100000000001</v>
      </c>
      <c r="D1880" s="58">
        <v>42443</v>
      </c>
      <c r="E1880">
        <v>0.90066999999999997</v>
      </c>
      <c r="G1880" s="58">
        <v>42443</v>
      </c>
      <c r="H1880">
        <v>1.472275</v>
      </c>
    </row>
    <row r="1881" spans="1:8">
      <c r="A1881" s="58">
        <v>42444</v>
      </c>
      <c r="B1881">
        <v>1.33555</v>
      </c>
      <c r="D1881" s="58">
        <v>42444</v>
      </c>
      <c r="E1881">
        <v>0.90020999999999995</v>
      </c>
      <c r="G1881" s="58">
        <v>42444</v>
      </c>
      <c r="H1881">
        <v>1.4836149999999999</v>
      </c>
    </row>
    <row r="1882" spans="1:8">
      <c r="A1882" s="58">
        <v>42445</v>
      </c>
      <c r="B1882">
        <v>1.3096999999999999</v>
      </c>
      <c r="D1882" s="58">
        <v>42445</v>
      </c>
      <c r="E1882">
        <v>0.89085999999999999</v>
      </c>
      <c r="G1882" s="58">
        <v>42445</v>
      </c>
      <c r="H1882">
        <v>1.4699849999999999</v>
      </c>
    </row>
    <row r="1883" spans="1:8">
      <c r="A1883" s="58">
        <v>42446</v>
      </c>
      <c r="B1883">
        <v>1.29765</v>
      </c>
      <c r="D1883" s="58">
        <v>42446</v>
      </c>
      <c r="E1883">
        <v>0.88351999999999997</v>
      </c>
      <c r="G1883" s="58">
        <v>42446</v>
      </c>
      <c r="H1883">
        <v>1.468685</v>
      </c>
    </row>
    <row r="1884" spans="1:8">
      <c r="A1884" s="58">
        <v>42447</v>
      </c>
      <c r="B1884">
        <v>1.3004100000000001</v>
      </c>
      <c r="D1884" s="58">
        <v>42447</v>
      </c>
      <c r="E1884">
        <v>0.88727999999999996</v>
      </c>
      <c r="G1884" s="58">
        <v>42447</v>
      </c>
      <c r="H1884">
        <v>1.4654400000000001</v>
      </c>
    </row>
    <row r="1885" spans="1:8">
      <c r="A1885" s="58">
        <v>42450</v>
      </c>
      <c r="B1885">
        <v>1.3101</v>
      </c>
      <c r="D1885" s="58">
        <v>42450</v>
      </c>
      <c r="E1885">
        <v>0.88959999999999995</v>
      </c>
      <c r="G1885" s="58">
        <v>42450</v>
      </c>
      <c r="H1885">
        <v>1.4726650000000001</v>
      </c>
    </row>
    <row r="1886" spans="1:8">
      <c r="A1886" s="58">
        <v>42451</v>
      </c>
      <c r="B1886">
        <v>1.30488</v>
      </c>
      <c r="D1886" s="58">
        <v>42451</v>
      </c>
      <c r="E1886">
        <v>0.89151000000000002</v>
      </c>
      <c r="G1886" s="58">
        <v>42451</v>
      </c>
      <c r="H1886">
        <v>1.46367</v>
      </c>
    </row>
    <row r="1887" spans="1:8">
      <c r="A1887" s="58">
        <v>42452</v>
      </c>
      <c r="B1887">
        <v>1.3204</v>
      </c>
      <c r="D1887" s="58">
        <v>42452</v>
      </c>
      <c r="E1887">
        <v>0.89436000000000004</v>
      </c>
      <c r="G1887" s="58">
        <v>42452</v>
      </c>
      <c r="H1887">
        <v>1.476318</v>
      </c>
    </row>
    <row r="1888" spans="1:8">
      <c r="A1888" s="58">
        <v>42453</v>
      </c>
      <c r="B1888">
        <v>1.3247499999999999</v>
      </c>
      <c r="D1888" s="58">
        <v>42453</v>
      </c>
      <c r="E1888">
        <v>0.89490000000000003</v>
      </c>
      <c r="G1888" s="58">
        <v>42453</v>
      </c>
      <c r="H1888">
        <v>1.4803850000000001</v>
      </c>
    </row>
    <row r="1889" spans="1:8">
      <c r="A1889" s="58">
        <v>42454</v>
      </c>
      <c r="B1889">
        <v>1.3269899999999999</v>
      </c>
      <c r="D1889" s="58">
        <v>42454</v>
      </c>
      <c r="E1889">
        <v>0.89546000000000003</v>
      </c>
      <c r="G1889" s="58">
        <v>42454</v>
      </c>
      <c r="H1889">
        <v>1.4810129999999999</v>
      </c>
    </row>
    <row r="1890" spans="1:8">
      <c r="A1890" s="58">
        <v>42457</v>
      </c>
      <c r="B1890">
        <v>1.3187</v>
      </c>
      <c r="D1890" s="58">
        <v>42457</v>
      </c>
      <c r="E1890">
        <v>0.89329999999999998</v>
      </c>
      <c r="G1890" s="58">
        <v>42457</v>
      </c>
      <c r="H1890">
        <v>1.4763379999999999</v>
      </c>
    </row>
    <row r="1891" spans="1:8">
      <c r="A1891" s="58">
        <v>42458</v>
      </c>
      <c r="B1891">
        <v>1.3073999999999999</v>
      </c>
      <c r="D1891" s="58">
        <v>42458</v>
      </c>
      <c r="E1891">
        <v>0.88561000000000001</v>
      </c>
      <c r="G1891" s="58">
        <v>42458</v>
      </c>
      <c r="H1891">
        <v>1.4761150000000001</v>
      </c>
    </row>
    <row r="1892" spans="1:8">
      <c r="A1892" s="58">
        <v>42459</v>
      </c>
      <c r="B1892">
        <v>1.2965900000000001</v>
      </c>
      <c r="D1892" s="58">
        <v>42459</v>
      </c>
      <c r="E1892">
        <v>0.88199000000000005</v>
      </c>
      <c r="G1892" s="58">
        <v>42459</v>
      </c>
      <c r="H1892">
        <v>1.4700549999999999</v>
      </c>
    </row>
    <row r="1893" spans="1:8">
      <c r="A1893" s="58">
        <v>42460</v>
      </c>
      <c r="B1893">
        <v>1.3004100000000001</v>
      </c>
      <c r="D1893" s="58">
        <v>42460</v>
      </c>
      <c r="E1893">
        <v>0.87873000000000001</v>
      </c>
      <c r="G1893" s="58">
        <v>42460</v>
      </c>
      <c r="H1893">
        <v>1.4798800000000001</v>
      </c>
    </row>
    <row r="1894" spans="1:8">
      <c r="A1894" s="58">
        <v>42461</v>
      </c>
      <c r="B1894">
        <v>1.3010699999999999</v>
      </c>
      <c r="D1894" s="58">
        <v>42461</v>
      </c>
      <c r="E1894">
        <v>0.87792000000000003</v>
      </c>
      <c r="G1894" s="58">
        <v>42461</v>
      </c>
      <c r="H1894">
        <v>1.4818799999999999</v>
      </c>
    </row>
    <row r="1895" spans="1:8">
      <c r="A1895" s="58">
        <v>42464</v>
      </c>
      <c r="B1895">
        <v>1.3087500000000001</v>
      </c>
      <c r="D1895" s="58">
        <v>42464</v>
      </c>
      <c r="E1895">
        <v>0.87800999999999996</v>
      </c>
      <c r="G1895" s="58">
        <v>42464</v>
      </c>
      <c r="H1895">
        <v>1.49078</v>
      </c>
    </row>
    <row r="1896" spans="1:8">
      <c r="A1896" s="58">
        <v>42465</v>
      </c>
      <c r="B1896">
        <v>1.3137400000000001</v>
      </c>
      <c r="D1896" s="58">
        <v>42465</v>
      </c>
      <c r="E1896">
        <v>0.87838000000000005</v>
      </c>
      <c r="G1896" s="58">
        <v>42465</v>
      </c>
      <c r="H1896">
        <v>1.49556</v>
      </c>
    </row>
    <row r="1897" spans="1:8">
      <c r="A1897" s="58">
        <v>42466</v>
      </c>
      <c r="B1897">
        <v>1.3089299999999999</v>
      </c>
      <c r="D1897" s="58">
        <v>42466</v>
      </c>
      <c r="E1897">
        <v>0.87724999999999997</v>
      </c>
      <c r="G1897" s="58">
        <v>42466</v>
      </c>
      <c r="H1897">
        <v>1.4920599999999999</v>
      </c>
    </row>
    <row r="1898" spans="1:8">
      <c r="A1898" s="58">
        <v>42467</v>
      </c>
      <c r="B1898">
        <v>1.3144499999999999</v>
      </c>
      <c r="D1898" s="58">
        <v>42467</v>
      </c>
      <c r="E1898">
        <v>0.87885999999999997</v>
      </c>
      <c r="G1898" s="58">
        <v>42467</v>
      </c>
      <c r="H1898">
        <v>1.495555</v>
      </c>
    </row>
    <row r="1899" spans="1:8">
      <c r="A1899" s="58">
        <v>42468</v>
      </c>
      <c r="B1899">
        <v>1.2988</v>
      </c>
      <c r="D1899" s="58">
        <v>42468</v>
      </c>
      <c r="E1899">
        <v>0.87736000000000003</v>
      </c>
      <c r="G1899" s="58">
        <v>42468</v>
      </c>
      <c r="H1899">
        <v>1.480445</v>
      </c>
    </row>
    <row r="1900" spans="1:8">
      <c r="A1900" s="58">
        <v>42471</v>
      </c>
      <c r="B1900">
        <v>1.2898399999999999</v>
      </c>
      <c r="D1900" s="58">
        <v>42471</v>
      </c>
      <c r="E1900">
        <v>0.87639999999999996</v>
      </c>
      <c r="G1900" s="58">
        <v>42471</v>
      </c>
      <c r="H1900">
        <v>1.47142</v>
      </c>
    </row>
    <row r="1901" spans="1:8">
      <c r="A1901" s="58">
        <v>42472</v>
      </c>
      <c r="B1901">
        <v>1.2759499999999999</v>
      </c>
      <c r="D1901" s="58">
        <v>42472</v>
      </c>
      <c r="E1901">
        <v>0.87827999999999995</v>
      </c>
      <c r="G1901" s="58">
        <v>42472</v>
      </c>
      <c r="H1901">
        <v>1.4527700000000001</v>
      </c>
    </row>
    <row r="1902" spans="1:8">
      <c r="A1902" s="58">
        <v>42473</v>
      </c>
      <c r="B1902">
        <v>1.2816700000000001</v>
      </c>
      <c r="D1902" s="58">
        <v>42473</v>
      </c>
      <c r="E1902">
        <v>0.88697999999999999</v>
      </c>
      <c r="G1902" s="58">
        <v>42473</v>
      </c>
      <c r="H1902">
        <v>1.4450350000000001</v>
      </c>
    </row>
    <row r="1903" spans="1:8">
      <c r="A1903" s="58">
        <v>42474</v>
      </c>
      <c r="B1903">
        <v>1.2844199999999999</v>
      </c>
      <c r="D1903" s="58">
        <v>42474</v>
      </c>
      <c r="E1903">
        <v>0.88746999999999998</v>
      </c>
      <c r="G1903" s="58">
        <v>42474</v>
      </c>
      <c r="H1903">
        <v>1.4473099999999999</v>
      </c>
    </row>
    <row r="1904" spans="1:8">
      <c r="A1904" s="58">
        <v>42475</v>
      </c>
      <c r="B1904">
        <v>1.2822499999999999</v>
      </c>
      <c r="D1904" s="58">
        <v>42475</v>
      </c>
      <c r="E1904">
        <v>0.88624000000000003</v>
      </c>
      <c r="G1904" s="58">
        <v>42475</v>
      </c>
      <c r="H1904">
        <v>1.4466600000000001</v>
      </c>
    </row>
    <row r="1905" spans="1:8">
      <c r="A1905" s="58">
        <v>42478</v>
      </c>
      <c r="B1905">
        <v>1.27844</v>
      </c>
      <c r="D1905" s="58">
        <v>42478</v>
      </c>
      <c r="E1905">
        <v>0.88392000000000004</v>
      </c>
      <c r="G1905" s="58">
        <v>42478</v>
      </c>
      <c r="H1905">
        <v>1.446337</v>
      </c>
    </row>
    <row r="1906" spans="1:8">
      <c r="A1906" s="58">
        <v>42479</v>
      </c>
      <c r="B1906">
        <v>1.26708</v>
      </c>
      <c r="D1906" s="58">
        <v>42479</v>
      </c>
      <c r="E1906">
        <v>0.88044</v>
      </c>
      <c r="G1906" s="58">
        <v>42479</v>
      </c>
      <c r="H1906">
        <v>1.4391499999999999</v>
      </c>
    </row>
    <row r="1907" spans="1:8">
      <c r="A1907" s="58">
        <v>42480</v>
      </c>
      <c r="B1907">
        <v>1.2654700000000001</v>
      </c>
      <c r="D1907" s="58">
        <v>42480</v>
      </c>
      <c r="E1907">
        <v>0.88519000000000003</v>
      </c>
      <c r="G1907" s="58">
        <v>42480</v>
      </c>
      <c r="H1907">
        <v>1.4295849999999999</v>
      </c>
    </row>
    <row r="1908" spans="1:8">
      <c r="A1908" s="58">
        <v>42481</v>
      </c>
      <c r="B1908">
        <v>1.2735000000000001</v>
      </c>
      <c r="D1908" s="58">
        <v>42481</v>
      </c>
      <c r="E1908">
        <v>0.88595999999999997</v>
      </c>
      <c r="G1908" s="58">
        <v>42481</v>
      </c>
      <c r="H1908">
        <v>1.43746</v>
      </c>
    </row>
    <row r="1909" spans="1:8">
      <c r="A1909" s="58">
        <v>42482</v>
      </c>
      <c r="B1909">
        <v>1.2672399999999999</v>
      </c>
      <c r="D1909" s="58">
        <v>42482</v>
      </c>
      <c r="E1909">
        <v>0.89090999999999998</v>
      </c>
      <c r="G1909" s="58">
        <v>42482</v>
      </c>
      <c r="H1909">
        <v>1.4222000000000001</v>
      </c>
    </row>
    <row r="1910" spans="1:8">
      <c r="A1910" s="58">
        <v>42485</v>
      </c>
      <c r="B1910">
        <v>1.2678499999999999</v>
      </c>
      <c r="D1910" s="58">
        <v>42485</v>
      </c>
      <c r="E1910">
        <v>0.88732999999999995</v>
      </c>
      <c r="G1910" s="58">
        <v>42485</v>
      </c>
      <c r="H1910">
        <v>1.42849</v>
      </c>
    </row>
    <row r="1911" spans="1:8">
      <c r="A1911" s="58">
        <v>42486</v>
      </c>
      <c r="B1911">
        <v>1.2603599999999999</v>
      </c>
      <c r="D1911" s="58">
        <v>42486</v>
      </c>
      <c r="E1911">
        <v>0.88514999999999999</v>
      </c>
      <c r="G1911" s="58">
        <v>42486</v>
      </c>
      <c r="H1911">
        <v>1.423935</v>
      </c>
    </row>
    <row r="1912" spans="1:8">
      <c r="A1912" s="58">
        <v>42487</v>
      </c>
      <c r="B1912">
        <v>1.2598799999999999</v>
      </c>
      <c r="D1912" s="58">
        <v>42487</v>
      </c>
      <c r="E1912">
        <v>0.88324000000000003</v>
      </c>
      <c r="G1912" s="58">
        <v>42487</v>
      </c>
      <c r="H1912">
        <v>1.426525</v>
      </c>
    </row>
    <row r="1913" spans="1:8">
      <c r="A1913" s="58">
        <v>42488</v>
      </c>
      <c r="B1913">
        <v>1.25545</v>
      </c>
      <c r="D1913" s="58">
        <v>42488</v>
      </c>
      <c r="E1913">
        <v>0.88092999999999999</v>
      </c>
      <c r="G1913" s="58">
        <v>42488</v>
      </c>
      <c r="H1913">
        <v>1.425165</v>
      </c>
    </row>
    <row r="1914" spans="1:8">
      <c r="A1914" s="58">
        <v>42489</v>
      </c>
      <c r="B1914">
        <v>1.2556</v>
      </c>
      <c r="D1914" s="58">
        <v>42489</v>
      </c>
      <c r="E1914">
        <v>0.87331999999999999</v>
      </c>
      <c r="G1914" s="58">
        <v>42489</v>
      </c>
      <c r="H1914">
        <v>1.4378169999999999</v>
      </c>
    </row>
    <row r="1915" spans="1:8">
      <c r="A1915" s="58">
        <v>42492</v>
      </c>
      <c r="B1915">
        <v>1.25295</v>
      </c>
      <c r="D1915" s="58">
        <v>42492</v>
      </c>
      <c r="E1915">
        <v>0.86699999999999999</v>
      </c>
      <c r="G1915" s="58">
        <v>42492</v>
      </c>
      <c r="H1915">
        <v>1.4450499999999999</v>
      </c>
    </row>
    <row r="1916" spans="1:8">
      <c r="A1916" s="58">
        <v>42493</v>
      </c>
      <c r="B1916">
        <v>1.2724</v>
      </c>
      <c r="D1916" s="58">
        <v>42493</v>
      </c>
      <c r="E1916">
        <v>0.86982999999999999</v>
      </c>
      <c r="G1916" s="58">
        <v>42493</v>
      </c>
      <c r="H1916">
        <v>1.4628049999999999</v>
      </c>
    </row>
    <row r="1917" spans="1:8">
      <c r="A1917" s="58">
        <v>42494</v>
      </c>
      <c r="B1917">
        <v>1.28694</v>
      </c>
      <c r="D1917" s="58">
        <v>42494</v>
      </c>
      <c r="E1917">
        <v>0.87048999999999999</v>
      </c>
      <c r="G1917" s="58">
        <v>42494</v>
      </c>
      <c r="H1917">
        <v>1.47828</v>
      </c>
    </row>
    <row r="1918" spans="1:8">
      <c r="A1918" s="58">
        <v>42495</v>
      </c>
      <c r="B1918">
        <v>1.28531</v>
      </c>
      <c r="D1918" s="58">
        <v>42495</v>
      </c>
      <c r="E1918">
        <v>0.87678999999999996</v>
      </c>
      <c r="G1918" s="58">
        <v>42495</v>
      </c>
      <c r="H1918">
        <v>1.465905</v>
      </c>
    </row>
    <row r="1919" spans="1:8">
      <c r="A1919" s="58">
        <v>42496</v>
      </c>
      <c r="B1919">
        <v>1.2908999999999999</v>
      </c>
      <c r="D1919" s="58">
        <v>42496</v>
      </c>
      <c r="E1919">
        <v>0.87687999999999999</v>
      </c>
      <c r="G1919" s="58">
        <v>42496</v>
      </c>
      <c r="H1919">
        <v>1.4722599999999999</v>
      </c>
    </row>
    <row r="1920" spans="1:8">
      <c r="A1920" s="58">
        <v>42499</v>
      </c>
      <c r="B1920">
        <v>1.2962</v>
      </c>
      <c r="D1920" s="58">
        <v>42499</v>
      </c>
      <c r="E1920">
        <v>0.87861999999999996</v>
      </c>
      <c r="G1920" s="58">
        <v>42499</v>
      </c>
      <c r="H1920">
        <v>1.47549</v>
      </c>
    </row>
    <row r="1921" spans="1:8">
      <c r="A1921" s="58">
        <v>42500</v>
      </c>
      <c r="B1921">
        <v>1.29095</v>
      </c>
      <c r="D1921" s="58">
        <v>42500</v>
      </c>
      <c r="E1921">
        <v>0.87929999999999997</v>
      </c>
      <c r="G1921" s="58">
        <v>42500</v>
      </c>
      <c r="H1921">
        <v>1.468135</v>
      </c>
    </row>
    <row r="1922" spans="1:8">
      <c r="A1922" s="58">
        <v>42501</v>
      </c>
      <c r="B1922">
        <v>1.28531</v>
      </c>
      <c r="D1922" s="58">
        <v>42501</v>
      </c>
      <c r="E1922">
        <v>0.87519000000000002</v>
      </c>
      <c r="G1922" s="58">
        <v>42501</v>
      </c>
      <c r="H1922">
        <v>1.468585</v>
      </c>
    </row>
    <row r="1923" spans="1:8">
      <c r="A1923" s="58">
        <v>42502</v>
      </c>
      <c r="B1923">
        <v>1.2846500000000001</v>
      </c>
      <c r="D1923" s="58">
        <v>42502</v>
      </c>
      <c r="E1923">
        <v>0.87897999999999998</v>
      </c>
      <c r="G1923" s="58">
        <v>42502</v>
      </c>
      <c r="H1923">
        <v>1.4614</v>
      </c>
    </row>
    <row r="1924" spans="1:8">
      <c r="A1924" s="58">
        <v>42503</v>
      </c>
      <c r="B1924">
        <v>1.2939499999999999</v>
      </c>
      <c r="D1924" s="58">
        <v>42503</v>
      </c>
      <c r="E1924">
        <v>0.88439000000000001</v>
      </c>
      <c r="G1924" s="58">
        <v>42503</v>
      </c>
      <c r="H1924">
        <v>1.463465</v>
      </c>
    </row>
    <row r="1925" spans="1:8">
      <c r="A1925" s="58">
        <v>42506</v>
      </c>
      <c r="B1925">
        <v>1.2894999999999999</v>
      </c>
      <c r="D1925" s="58">
        <v>42506</v>
      </c>
      <c r="E1925">
        <v>0.88336000000000003</v>
      </c>
      <c r="G1925" s="58">
        <v>42506</v>
      </c>
      <c r="H1925">
        <v>1.45983</v>
      </c>
    </row>
    <row r="1926" spans="1:8">
      <c r="A1926" s="58">
        <v>42507</v>
      </c>
      <c r="B1926">
        <v>1.29095</v>
      </c>
      <c r="D1926" s="58">
        <v>42507</v>
      </c>
      <c r="E1926">
        <v>0.88390000000000002</v>
      </c>
      <c r="G1926" s="58">
        <v>42507</v>
      </c>
      <c r="H1926">
        <v>1.460553</v>
      </c>
    </row>
    <row r="1927" spans="1:8">
      <c r="A1927" s="58">
        <v>42508</v>
      </c>
      <c r="B1927">
        <v>1.3033999999999999</v>
      </c>
      <c r="D1927" s="58">
        <v>42508</v>
      </c>
      <c r="E1927">
        <v>0.89154</v>
      </c>
      <c r="G1927" s="58">
        <v>42508</v>
      </c>
      <c r="H1927">
        <v>1.4619900000000001</v>
      </c>
    </row>
    <row r="1928" spans="1:8">
      <c r="A1928" s="58">
        <v>42509</v>
      </c>
      <c r="B1928">
        <v>1.30941</v>
      </c>
      <c r="D1928" s="58">
        <v>42509</v>
      </c>
      <c r="E1928">
        <v>0.89265000000000005</v>
      </c>
      <c r="G1928" s="58">
        <v>42509</v>
      </c>
      <c r="H1928">
        <v>1.46696</v>
      </c>
    </row>
    <row r="1929" spans="1:8">
      <c r="A1929" s="58">
        <v>42510</v>
      </c>
      <c r="B1929">
        <v>1.31135</v>
      </c>
      <c r="D1929" s="58">
        <v>42510</v>
      </c>
      <c r="E1929">
        <v>0.89100000000000001</v>
      </c>
      <c r="G1929" s="58">
        <v>42510</v>
      </c>
      <c r="H1929">
        <v>1.4717500000000001</v>
      </c>
    </row>
    <row r="1930" spans="1:8">
      <c r="A1930" s="58">
        <v>42513</v>
      </c>
      <c r="B1930">
        <v>1.3143099999999999</v>
      </c>
      <c r="D1930" s="58">
        <v>42513</v>
      </c>
      <c r="E1930">
        <v>0.89124999999999999</v>
      </c>
      <c r="G1930" s="58">
        <v>42513</v>
      </c>
      <c r="H1930">
        <v>1.47471</v>
      </c>
    </row>
    <row r="1931" spans="1:8">
      <c r="A1931" s="58">
        <v>42514</v>
      </c>
      <c r="B1931">
        <v>1.3123100000000001</v>
      </c>
      <c r="D1931" s="58">
        <v>42514</v>
      </c>
      <c r="E1931">
        <v>0.89759999999999995</v>
      </c>
      <c r="G1931" s="58">
        <v>42514</v>
      </c>
      <c r="H1931">
        <v>1.4620199999999999</v>
      </c>
    </row>
    <row r="1932" spans="1:8">
      <c r="A1932" s="58">
        <v>42515</v>
      </c>
      <c r="B1932">
        <v>1.30199</v>
      </c>
      <c r="D1932" s="58">
        <v>42515</v>
      </c>
      <c r="E1932">
        <v>0.89648000000000005</v>
      </c>
      <c r="G1932" s="58">
        <v>42515</v>
      </c>
      <c r="H1932">
        <v>1.45231</v>
      </c>
    </row>
    <row r="1933" spans="1:8">
      <c r="A1933" s="58">
        <v>42516</v>
      </c>
      <c r="B1933">
        <v>1.2978700000000001</v>
      </c>
      <c r="D1933" s="58">
        <v>42516</v>
      </c>
      <c r="E1933">
        <v>0.89339999999999997</v>
      </c>
      <c r="G1933" s="58">
        <v>42516</v>
      </c>
      <c r="H1933">
        <v>1.45282</v>
      </c>
    </row>
    <row r="1934" spans="1:8">
      <c r="A1934" s="58">
        <v>42517</v>
      </c>
      <c r="B1934">
        <v>1.3020700000000001</v>
      </c>
      <c r="D1934" s="58">
        <v>42517</v>
      </c>
      <c r="E1934">
        <v>0.89973000000000003</v>
      </c>
      <c r="G1934" s="58">
        <v>42517</v>
      </c>
      <c r="H1934">
        <v>1.44719</v>
      </c>
    </row>
    <row r="1935" spans="1:8">
      <c r="A1935" s="58">
        <v>42520</v>
      </c>
      <c r="B1935">
        <v>1.30487</v>
      </c>
      <c r="D1935" s="58">
        <v>42520</v>
      </c>
      <c r="E1935">
        <v>0.89781999999999995</v>
      </c>
      <c r="G1935" s="58">
        <v>42520</v>
      </c>
      <c r="H1935">
        <v>1.4534050000000001</v>
      </c>
    </row>
    <row r="1936" spans="1:8">
      <c r="A1936" s="58">
        <v>42521</v>
      </c>
      <c r="B1936">
        <v>1.3092699999999999</v>
      </c>
      <c r="D1936" s="58">
        <v>42521</v>
      </c>
      <c r="E1936">
        <v>0.89829999999999999</v>
      </c>
      <c r="G1936" s="58">
        <v>42521</v>
      </c>
      <c r="H1936">
        <v>1.45749</v>
      </c>
    </row>
    <row r="1937" spans="1:8">
      <c r="A1937" s="58">
        <v>42522</v>
      </c>
      <c r="B1937">
        <v>1.3078400000000001</v>
      </c>
      <c r="D1937" s="58">
        <v>42522</v>
      </c>
      <c r="E1937">
        <v>0.89387000000000005</v>
      </c>
      <c r="G1937" s="58">
        <v>42522</v>
      </c>
      <c r="H1937">
        <v>1.4632579999999999</v>
      </c>
    </row>
    <row r="1938" spans="1:8">
      <c r="A1938" s="58">
        <v>42523</v>
      </c>
      <c r="B1938">
        <v>1.30965</v>
      </c>
      <c r="D1938" s="58">
        <v>42523</v>
      </c>
      <c r="E1938">
        <v>0.89673999999999998</v>
      </c>
      <c r="G1938" s="58">
        <v>42523</v>
      </c>
      <c r="H1938">
        <v>1.46038</v>
      </c>
    </row>
    <row r="1939" spans="1:8">
      <c r="A1939" s="58">
        <v>42524</v>
      </c>
      <c r="B1939">
        <v>1.29369</v>
      </c>
      <c r="D1939" s="58">
        <v>42524</v>
      </c>
      <c r="E1939">
        <v>0.87975000000000003</v>
      </c>
      <c r="G1939" s="58">
        <v>42524</v>
      </c>
      <c r="H1939">
        <v>1.4704200000000001</v>
      </c>
    </row>
    <row r="1940" spans="1:8">
      <c r="A1940" s="58">
        <v>42527</v>
      </c>
      <c r="B1940">
        <v>1.28173</v>
      </c>
      <c r="D1940" s="58">
        <v>42527</v>
      </c>
      <c r="E1940">
        <v>0.88070000000000004</v>
      </c>
      <c r="G1940" s="58">
        <v>42527</v>
      </c>
      <c r="H1940">
        <v>1.4554179999999999</v>
      </c>
    </row>
    <row r="1941" spans="1:8">
      <c r="A1941" s="58">
        <v>42528</v>
      </c>
      <c r="B1941">
        <v>1.27349</v>
      </c>
      <c r="D1941" s="58">
        <v>42528</v>
      </c>
      <c r="E1941">
        <v>0.88041999999999998</v>
      </c>
      <c r="G1941" s="58">
        <v>42528</v>
      </c>
      <c r="H1941">
        <v>1.44642</v>
      </c>
    </row>
    <row r="1942" spans="1:8">
      <c r="A1942" s="58">
        <v>42529</v>
      </c>
      <c r="B1942">
        <v>1.2693099999999999</v>
      </c>
      <c r="D1942" s="58">
        <v>42529</v>
      </c>
      <c r="E1942">
        <v>0.87756999999999996</v>
      </c>
      <c r="G1942" s="58">
        <v>42529</v>
      </c>
      <c r="H1942">
        <v>1.4463650000000001</v>
      </c>
    </row>
    <row r="1943" spans="1:8">
      <c r="A1943" s="58">
        <v>42530</v>
      </c>
      <c r="B1943">
        <v>1.2723900000000001</v>
      </c>
      <c r="D1943" s="58">
        <v>42530</v>
      </c>
      <c r="E1943">
        <v>0.88370000000000004</v>
      </c>
      <c r="G1943" s="58">
        <v>42530</v>
      </c>
      <c r="H1943">
        <v>1.439848</v>
      </c>
    </row>
    <row r="1944" spans="1:8">
      <c r="A1944" s="58">
        <v>42531</v>
      </c>
      <c r="B1944">
        <v>1.2783500000000001</v>
      </c>
      <c r="D1944" s="58">
        <v>42531</v>
      </c>
      <c r="E1944">
        <v>0.88878999999999997</v>
      </c>
      <c r="G1944" s="58">
        <v>42531</v>
      </c>
      <c r="H1944">
        <v>1.4383569999999999</v>
      </c>
    </row>
    <row r="1945" spans="1:8">
      <c r="A1945" s="58">
        <v>42534</v>
      </c>
      <c r="B1945">
        <v>1.2837399999999999</v>
      </c>
      <c r="D1945" s="58">
        <v>42534</v>
      </c>
      <c r="E1945">
        <v>0.88553000000000004</v>
      </c>
      <c r="G1945" s="58">
        <v>42534</v>
      </c>
      <c r="H1945">
        <v>1.4496249999999999</v>
      </c>
    </row>
    <row r="1946" spans="1:8">
      <c r="A1946" s="58">
        <v>42535</v>
      </c>
      <c r="B1946">
        <v>1.2872300000000001</v>
      </c>
      <c r="D1946" s="58">
        <v>42535</v>
      </c>
      <c r="E1946">
        <v>0.89234000000000002</v>
      </c>
      <c r="G1946" s="58">
        <v>42535</v>
      </c>
      <c r="H1946">
        <v>1.4425829999999999</v>
      </c>
    </row>
    <row r="1947" spans="1:8">
      <c r="A1947" s="58">
        <v>42536</v>
      </c>
      <c r="B1947">
        <v>1.2911600000000001</v>
      </c>
      <c r="D1947" s="58">
        <v>42536</v>
      </c>
      <c r="E1947">
        <v>0.88814000000000004</v>
      </c>
      <c r="G1947" s="58">
        <v>42536</v>
      </c>
      <c r="H1947">
        <v>1.453843</v>
      </c>
    </row>
    <row r="1948" spans="1:8">
      <c r="A1948" s="58">
        <v>42537</v>
      </c>
      <c r="B1948">
        <v>1.29674</v>
      </c>
      <c r="D1948" s="58">
        <v>42537</v>
      </c>
      <c r="E1948">
        <v>0.89081999999999995</v>
      </c>
      <c r="G1948" s="58">
        <v>42537</v>
      </c>
      <c r="H1948">
        <v>1.45566</v>
      </c>
    </row>
    <row r="1949" spans="1:8">
      <c r="A1949" s="58">
        <v>42538</v>
      </c>
      <c r="B1949">
        <v>1.28939</v>
      </c>
      <c r="D1949" s="58">
        <v>42538</v>
      </c>
      <c r="E1949">
        <v>0.88680000000000003</v>
      </c>
      <c r="G1949" s="58">
        <v>42538</v>
      </c>
      <c r="H1949">
        <v>1.4540150000000001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workbookViewId="0">
      <selection activeCell="B3" sqref="B3"/>
    </sheetView>
  </sheetViews>
  <sheetFormatPr defaultRowHeight="15.75"/>
  <cols>
    <col min="2" max="2" width="21.75" bestFit="1" customWidth="1"/>
    <col min="5" max="5" width="18.125" bestFit="1" customWidth="1"/>
    <col min="8" max="8" width="18.125" bestFit="1" customWidth="1"/>
    <col min="11" max="11" width="17.875" bestFit="1" customWidth="1"/>
    <col min="14" max="14" width="11.75" bestFit="1" customWidth="1"/>
    <col min="17" max="17" width="18" bestFit="1" customWidth="1"/>
    <col min="20" max="20" width="12.25" bestFit="1" customWidth="1"/>
  </cols>
  <sheetData>
    <row r="1" spans="2:33">
      <c r="B1" t="s">
        <v>304</v>
      </c>
      <c r="C1" t="s">
        <v>305</v>
      </c>
      <c r="E1" t="s">
        <v>306</v>
      </c>
      <c r="F1" t="s">
        <v>307</v>
      </c>
      <c r="H1" t="s">
        <v>308</v>
      </c>
      <c r="I1" t="s">
        <v>309</v>
      </c>
      <c r="K1" t="s">
        <v>310</v>
      </c>
      <c r="L1" t="s">
        <v>311</v>
      </c>
      <c r="N1" t="s">
        <v>312</v>
      </c>
      <c r="O1" t="s">
        <v>313</v>
      </c>
      <c r="Q1" t="s">
        <v>314</v>
      </c>
      <c r="R1" t="s">
        <v>315</v>
      </c>
      <c r="T1" t="s">
        <v>316</v>
      </c>
      <c r="U1" t="s">
        <v>317</v>
      </c>
      <c r="W1" t="s">
        <v>318</v>
      </c>
      <c r="X1" t="s">
        <v>319</v>
      </c>
      <c r="Z1" t="s">
        <v>320</v>
      </c>
      <c r="AA1" t="s">
        <v>321</v>
      </c>
      <c r="AC1" t="s">
        <v>322</v>
      </c>
      <c r="AD1" t="s">
        <v>323</v>
      </c>
      <c r="AF1" t="s">
        <v>324</v>
      </c>
      <c r="AG1" t="s">
        <v>325</v>
      </c>
    </row>
    <row r="2" spans="2:33">
      <c r="B2" t="s">
        <v>302</v>
      </c>
      <c r="C2" t="s">
        <v>326</v>
      </c>
      <c r="E2" t="s">
        <v>302</v>
      </c>
      <c r="F2" t="s">
        <v>326</v>
      </c>
      <c r="H2" t="s">
        <v>302</v>
      </c>
      <c r="I2" t="s">
        <v>326</v>
      </c>
      <c r="K2" t="s">
        <v>302</v>
      </c>
      <c r="L2" t="s">
        <v>326</v>
      </c>
      <c r="N2" t="s">
        <v>302</v>
      </c>
      <c r="O2" t="s">
        <v>326</v>
      </c>
      <c r="Q2" t="s">
        <v>302</v>
      </c>
      <c r="R2" t="s">
        <v>326</v>
      </c>
      <c r="T2" t="s">
        <v>302</v>
      </c>
      <c r="U2" t="s">
        <v>326</v>
      </c>
      <c r="W2" t="s">
        <v>302</v>
      </c>
      <c r="X2" t="s">
        <v>326</v>
      </c>
      <c r="Z2" t="s">
        <v>302</v>
      </c>
      <c r="AA2" t="s">
        <v>326</v>
      </c>
      <c r="AC2" t="s">
        <v>302</v>
      </c>
      <c r="AD2" t="s">
        <v>326</v>
      </c>
      <c r="AF2" t="s">
        <v>302</v>
      </c>
      <c r="AG2" t="s">
        <v>326</v>
      </c>
    </row>
    <row r="3" spans="2:33">
      <c r="B3" s="58" t="e">
        <f ca="1">_xll.BDH($B$1,$C$2:$C$2,"1/1/2013","6/17/2016","Dir=V","Dts=S","Sort=A","Quote=C","QtTyp=Y","Days=T","Per=cd","DtFmt=D","UseDPDF=Y","cols=2;rows=902")</f>
        <v>#NAME?</v>
      </c>
      <c r="C3">
        <v>0.16800000000000001</v>
      </c>
      <c r="E3" s="58" t="e">
        <f ca="1">_xll.BDH($E$1,$F$2:$F$2,"1/1/2013","6/17/2016","Dir=V","Dts=S","Sort=A","Quote=C","QtTyp=Y","Days=T","Per=cd","DtFmt=D","UseDPDF=Y","cols=2;rows=904")</f>
        <v>#NAME?</v>
      </c>
      <c r="F3">
        <v>0.16</v>
      </c>
      <c r="H3" s="58" t="e">
        <f ca="1">_xll.BDH($H$1,$I$2,"1/1/2013","6/17/2016","Dir=V","Dts=S","Sort=A","Quote=C","QtTyp=Y","Days=T","Per=cd","DtFmt=D","UseDPDF=Y","cols=2;rows=904")</f>
        <v>#NAME?</v>
      </c>
      <c r="I3">
        <v>0.152</v>
      </c>
      <c r="K3" s="58" t="e">
        <f ca="1">_xll.BDH($K$1,$L$2,"1/1/2013","6/17/2016","Dir=V","Dts=S","Sort=A","Quote=C","QtTyp=Y","Days=T","Per=cd","DtFmt=D","UseDPDF=Y","cols=2;rows=904")</f>
        <v>#NAME?</v>
      </c>
      <c r="L3">
        <v>0.13700000000000001</v>
      </c>
      <c r="N3" s="58" t="e">
        <f ca="1">_xll.BDH($N$1,$O$2,"1/1/2013","6/17/2016","Dir=V","Dts=S","Sort=A","Quote=C","QtTyp=Y","Days=T","Per=cd","DtFmt=D","UseDPDF=Y","cols=2;rows=904")</f>
        <v>#NAME?</v>
      </c>
      <c r="O3">
        <v>0.13500000000000001</v>
      </c>
      <c r="Q3" s="58" t="e">
        <f ca="1">_xll.BDH($Q$1,$R$2,"1/1/2013","6/17/2016","Dir=V","Dts=S","Sort=A","Quote=C","QtTyp=Y","Days=T","Per=cd","DtFmt=D","UseDPDF=Y","cols=2;rows=904")</f>
        <v>#NAME?</v>
      </c>
      <c r="R3">
        <v>0.13400000000000001</v>
      </c>
      <c r="T3" s="58" t="e">
        <f ca="1">_xll.BDH($T$1,$U$2,"1/1/2013","6/17/2016","Dir=V","Dts=S","Sort=A","Quote=C","QtTyp=Y","Days=T","Per=cd","DtFmt=D","UseDPDF=Y","cols=2;rows=904")</f>
        <v>#NAME?</v>
      </c>
      <c r="U3">
        <v>0.17299999999999999</v>
      </c>
      <c r="W3" s="58" t="e">
        <f ca="1">_xll.BDH($W$1,$X$2,"1/1/2013","6/17/2016","Dir=V","Dts=S","Sort=A","Quote=C","QtTyp=Y","Days=T","Per=cd","DtFmt=D","UseDPDF=Y","cols=2;rows=904")</f>
        <v>#NAME?</v>
      </c>
      <c r="X3">
        <v>0.251</v>
      </c>
      <c r="Z3" s="58" t="e">
        <f ca="1">_xll.BDH($Z$1,$AA$2,"1/1/2013","6/17/2016","Dir=V","Dts=S","Sort=A","Quote=C","QtTyp=Y","Days=T","Per=cd","DtFmt=D","UseDPDF=Y","cols=2;rows=904")</f>
        <v>#NAME?</v>
      </c>
      <c r="AA3">
        <v>0.39300000000000002</v>
      </c>
      <c r="AC3" s="58" t="e">
        <f ca="1">_xll.BDH($AC$1,$AD$2,"1/1/2013","6/17/2016","Dir=V","Dts=S","Sort=A","Quote=C","QtTyp=Y","Days=T","Per=cd","DtFmt=D","UseDPDF=Y","cols=2;rows=904")</f>
        <v>#NAME?</v>
      </c>
      <c r="AD3">
        <v>0.58799999999999997</v>
      </c>
      <c r="AF3" s="58" t="e">
        <f ca="1">_xll.BDH($AF$1,$AG$2,"1/1/2013","6/17/2016","Dir=V","Dts=S","Sort=A","Quote=C","QtTyp=Y","Days=T","Per=cd","DtFmt=D","UseDPDF=Y","cols=2;rows=904")</f>
        <v>#NAME?</v>
      </c>
      <c r="AG3">
        <v>1.395</v>
      </c>
    </row>
    <row r="4" spans="2:33">
      <c r="B4" s="58">
        <v>41276</v>
      </c>
      <c r="C4">
        <v>0.16550000000000001</v>
      </c>
      <c r="E4" s="58">
        <v>41276</v>
      </c>
      <c r="F4">
        <v>0.1615</v>
      </c>
      <c r="H4" s="58">
        <v>41276</v>
      </c>
      <c r="I4">
        <v>0.14899999999999999</v>
      </c>
      <c r="K4" s="58">
        <v>41276</v>
      </c>
      <c r="L4">
        <v>0.13800000000000001</v>
      </c>
      <c r="N4" s="58">
        <v>41276</v>
      </c>
      <c r="O4">
        <v>0.13500000000000001</v>
      </c>
      <c r="Q4" s="58">
        <v>41276</v>
      </c>
      <c r="R4">
        <v>0.13650000000000001</v>
      </c>
      <c r="T4" s="58">
        <v>41276</v>
      </c>
      <c r="U4">
        <v>0.16650000000000001</v>
      </c>
      <c r="W4" s="58">
        <v>41276</v>
      </c>
      <c r="X4">
        <v>0.26600000000000001</v>
      </c>
      <c r="Z4" s="58">
        <v>41276</v>
      </c>
      <c r="AA4">
        <v>0.42299999999999999</v>
      </c>
      <c r="AC4" s="58">
        <v>41276</v>
      </c>
      <c r="AD4">
        <v>0.62</v>
      </c>
      <c r="AF4" s="58">
        <v>41276</v>
      </c>
      <c r="AG4">
        <v>1.4555</v>
      </c>
    </row>
    <row r="5" spans="2:33">
      <c r="B5" s="58">
        <v>41277</v>
      </c>
      <c r="C5">
        <v>0.16650000000000001</v>
      </c>
      <c r="E5" s="58">
        <v>41277</v>
      </c>
      <c r="F5">
        <v>0.13869999999999999</v>
      </c>
      <c r="H5" s="58">
        <v>41277</v>
      </c>
      <c r="I5">
        <v>0.14249999999999999</v>
      </c>
      <c r="K5" s="58">
        <v>41277</v>
      </c>
      <c r="L5">
        <v>0.13600000000000001</v>
      </c>
      <c r="N5" s="58">
        <v>41277</v>
      </c>
      <c r="O5">
        <v>0.13450000000000001</v>
      </c>
      <c r="Q5" s="58">
        <v>41277</v>
      </c>
      <c r="R5">
        <v>0.13750000000000001</v>
      </c>
      <c r="T5" s="58">
        <v>41277</v>
      </c>
      <c r="U5">
        <v>0.17449999999999999</v>
      </c>
      <c r="W5" s="58">
        <v>41277</v>
      </c>
      <c r="X5">
        <v>0.29149999999999998</v>
      </c>
      <c r="Z5" s="58">
        <v>41277</v>
      </c>
      <c r="AA5">
        <v>0.46800000000000003</v>
      </c>
      <c r="AC5" s="58">
        <v>41277</v>
      </c>
      <c r="AD5">
        <v>0.68</v>
      </c>
      <c r="AF5" s="58">
        <v>41277</v>
      </c>
      <c r="AG5">
        <v>1.5190000000000001</v>
      </c>
    </row>
    <row r="6" spans="2:33">
      <c r="B6" s="58">
        <v>41278</v>
      </c>
      <c r="C6">
        <v>0.16650000000000001</v>
      </c>
      <c r="E6" s="58">
        <v>41278</v>
      </c>
      <c r="F6">
        <v>0.155</v>
      </c>
      <c r="H6" s="58">
        <v>41278</v>
      </c>
      <c r="I6">
        <v>0.14899999999999999</v>
      </c>
      <c r="K6" s="58">
        <v>41278</v>
      </c>
      <c r="L6">
        <v>0.13900000000000001</v>
      </c>
      <c r="N6" s="58">
        <v>41278</v>
      </c>
      <c r="O6">
        <v>0.13850000000000001</v>
      </c>
      <c r="Q6" s="58">
        <v>41278</v>
      </c>
      <c r="R6">
        <v>0.14099999999999999</v>
      </c>
      <c r="T6" s="58">
        <v>41278</v>
      </c>
      <c r="U6">
        <v>0.187</v>
      </c>
      <c r="W6" s="58">
        <v>41278</v>
      </c>
      <c r="X6">
        <v>0.29199999999999998</v>
      </c>
      <c r="Z6" s="58">
        <v>41278</v>
      </c>
      <c r="AA6">
        <v>0.46100000000000002</v>
      </c>
      <c r="AC6" s="58">
        <v>41278</v>
      </c>
      <c r="AD6">
        <v>0.66700000000000004</v>
      </c>
      <c r="AF6" s="58">
        <v>41278</v>
      </c>
      <c r="AG6">
        <v>1.5</v>
      </c>
    </row>
    <row r="7" spans="2:33">
      <c r="B7" s="58">
        <v>41281</v>
      </c>
      <c r="C7">
        <v>0.16450000000000001</v>
      </c>
      <c r="E7" s="58">
        <v>41281</v>
      </c>
      <c r="F7">
        <v>0.153</v>
      </c>
      <c r="H7" s="58">
        <v>41281</v>
      </c>
      <c r="I7">
        <v>0.14699999999999999</v>
      </c>
      <c r="K7" s="58">
        <v>41281</v>
      </c>
      <c r="L7">
        <v>0.13600000000000001</v>
      </c>
      <c r="N7" s="58">
        <v>41281</v>
      </c>
      <c r="O7">
        <v>0.13550000000000001</v>
      </c>
      <c r="Q7" s="58">
        <v>41281</v>
      </c>
      <c r="R7">
        <v>0.13700000000000001</v>
      </c>
      <c r="T7" s="58">
        <v>41281</v>
      </c>
      <c r="U7">
        <v>0.1825</v>
      </c>
      <c r="W7" s="58">
        <v>41281</v>
      </c>
      <c r="X7">
        <v>0.28699999999999998</v>
      </c>
      <c r="Z7" s="58">
        <v>41281</v>
      </c>
      <c r="AA7">
        <v>0.45900000000000002</v>
      </c>
      <c r="AC7" s="58">
        <v>41281</v>
      </c>
      <c r="AD7">
        <v>0.66900000000000004</v>
      </c>
      <c r="AF7" s="58">
        <v>41281</v>
      </c>
      <c r="AG7">
        <v>1.5055000000000001</v>
      </c>
    </row>
    <row r="8" spans="2:33">
      <c r="B8" s="58">
        <v>41282</v>
      </c>
      <c r="C8">
        <v>0.16400000000000001</v>
      </c>
      <c r="E8" s="58">
        <v>41282</v>
      </c>
      <c r="F8">
        <v>0.159</v>
      </c>
      <c r="H8" s="58">
        <v>41282</v>
      </c>
      <c r="I8">
        <v>0.14799999999999999</v>
      </c>
      <c r="K8" s="58">
        <v>41282</v>
      </c>
      <c r="L8">
        <v>0.13500000000000001</v>
      </c>
      <c r="N8" s="58">
        <v>41282</v>
      </c>
      <c r="O8">
        <v>0.13400000000000001</v>
      </c>
      <c r="Q8" s="58">
        <v>41282</v>
      </c>
      <c r="R8">
        <v>0.13400000000000001</v>
      </c>
      <c r="T8" s="58">
        <v>41282</v>
      </c>
      <c r="U8">
        <v>0.17649999999999999</v>
      </c>
      <c r="W8" s="58">
        <v>41282</v>
      </c>
      <c r="X8">
        <v>0.28100000000000003</v>
      </c>
      <c r="Z8" s="58">
        <v>41282</v>
      </c>
      <c r="AA8">
        <v>0.44400000000000001</v>
      </c>
      <c r="AC8" s="58">
        <v>41282</v>
      </c>
      <c r="AD8">
        <v>0.64649999999999996</v>
      </c>
      <c r="AF8" s="58">
        <v>41282</v>
      </c>
      <c r="AG8">
        <v>1.474</v>
      </c>
    </row>
    <row r="9" spans="2:33">
      <c r="B9" s="58">
        <v>41283</v>
      </c>
      <c r="C9">
        <v>0.16400000000000001</v>
      </c>
      <c r="E9" s="58">
        <v>41283</v>
      </c>
      <c r="F9">
        <v>0.14699999999999999</v>
      </c>
      <c r="H9" s="58">
        <v>41283</v>
      </c>
      <c r="I9">
        <v>0.1363</v>
      </c>
      <c r="K9" s="58">
        <v>41283</v>
      </c>
      <c r="L9">
        <v>0.13</v>
      </c>
      <c r="N9" s="58">
        <v>41283</v>
      </c>
      <c r="O9">
        <v>0.13</v>
      </c>
      <c r="Q9" s="58">
        <v>41283</v>
      </c>
      <c r="R9">
        <v>0.13150000000000001</v>
      </c>
      <c r="T9" s="58">
        <v>41283</v>
      </c>
      <c r="U9">
        <v>0.17050000000000001</v>
      </c>
      <c r="W9" s="58">
        <v>41283</v>
      </c>
      <c r="X9">
        <v>0.27400000000000002</v>
      </c>
      <c r="Z9" s="58">
        <v>41283</v>
      </c>
      <c r="AA9">
        <v>0.437</v>
      </c>
      <c r="AC9" s="58">
        <v>41283</v>
      </c>
      <c r="AD9">
        <v>0.63500000000000001</v>
      </c>
      <c r="AF9" s="58">
        <v>41283</v>
      </c>
      <c r="AG9">
        <v>1.464</v>
      </c>
    </row>
    <row r="10" spans="2:33">
      <c r="B10" s="58">
        <v>41284</v>
      </c>
      <c r="C10">
        <v>0.1605</v>
      </c>
      <c r="E10" s="58">
        <v>41284</v>
      </c>
      <c r="F10">
        <v>0.14299999999999999</v>
      </c>
      <c r="H10" s="58">
        <v>41284</v>
      </c>
      <c r="I10">
        <v>0.14099999999999999</v>
      </c>
      <c r="K10" s="58">
        <v>41284</v>
      </c>
      <c r="L10">
        <v>0.129</v>
      </c>
      <c r="N10" s="58">
        <v>41284</v>
      </c>
      <c r="O10">
        <v>0.13100000000000001</v>
      </c>
      <c r="Q10" s="58">
        <v>41284</v>
      </c>
      <c r="R10">
        <v>0.13150000000000001</v>
      </c>
      <c r="T10" s="58">
        <v>41284</v>
      </c>
      <c r="U10">
        <v>0.18</v>
      </c>
      <c r="W10" s="58">
        <v>41284</v>
      </c>
      <c r="X10">
        <v>0.28799999999999998</v>
      </c>
      <c r="Z10" s="58">
        <v>41284</v>
      </c>
      <c r="AA10">
        <v>0.46</v>
      </c>
      <c r="AC10" s="58">
        <v>41284</v>
      </c>
      <c r="AD10">
        <v>0.66949999999999998</v>
      </c>
      <c r="AF10" s="58">
        <v>41284</v>
      </c>
      <c r="AG10">
        <v>1.508</v>
      </c>
    </row>
    <row r="11" spans="2:33">
      <c r="B11" s="58">
        <v>41285</v>
      </c>
      <c r="C11">
        <v>0.1595</v>
      </c>
      <c r="E11" s="58">
        <v>41285</v>
      </c>
      <c r="F11">
        <v>0.13900000000000001</v>
      </c>
      <c r="H11" s="58">
        <v>41285</v>
      </c>
      <c r="I11">
        <v>0.14299999999999999</v>
      </c>
      <c r="K11" s="58">
        <v>41285</v>
      </c>
      <c r="L11">
        <v>0.127</v>
      </c>
      <c r="N11" s="58">
        <v>41285</v>
      </c>
      <c r="O11">
        <v>0.1285</v>
      </c>
      <c r="Q11" s="58">
        <v>41285</v>
      </c>
      <c r="R11">
        <v>0.13100000000000001</v>
      </c>
      <c r="T11" s="58">
        <v>41285</v>
      </c>
      <c r="U11">
        <v>0.18</v>
      </c>
      <c r="W11" s="58">
        <v>41285</v>
      </c>
      <c r="X11">
        <v>0.28000000000000003</v>
      </c>
      <c r="Z11" s="58">
        <v>41285</v>
      </c>
      <c r="AA11">
        <v>0.45300000000000001</v>
      </c>
      <c r="AC11" s="58">
        <v>41285</v>
      </c>
      <c r="AD11">
        <v>0.65900000000000003</v>
      </c>
      <c r="AF11" s="58">
        <v>41285</v>
      </c>
      <c r="AG11">
        <v>1.486</v>
      </c>
    </row>
    <row r="12" spans="2:33">
      <c r="B12" s="58">
        <v>41288</v>
      </c>
      <c r="C12">
        <v>0.1595</v>
      </c>
      <c r="E12" s="58">
        <v>41288</v>
      </c>
      <c r="F12">
        <v>0.14099999999999999</v>
      </c>
      <c r="H12" s="58">
        <v>41288</v>
      </c>
      <c r="I12">
        <v>0.14699999999999999</v>
      </c>
      <c r="K12" s="58">
        <v>41288</v>
      </c>
      <c r="L12">
        <v>0.13</v>
      </c>
      <c r="N12" s="58">
        <v>41288</v>
      </c>
      <c r="O12">
        <v>0.1305</v>
      </c>
      <c r="Q12" s="58">
        <v>41288</v>
      </c>
      <c r="R12">
        <v>0.13150000000000001</v>
      </c>
      <c r="T12" s="58">
        <v>41288</v>
      </c>
      <c r="U12">
        <v>0.16350000000000001</v>
      </c>
      <c r="W12" s="58">
        <v>41288</v>
      </c>
      <c r="X12">
        <v>0.27</v>
      </c>
      <c r="Z12" s="58">
        <v>41288</v>
      </c>
      <c r="AA12">
        <v>0.441</v>
      </c>
      <c r="AC12" s="58">
        <v>41288</v>
      </c>
      <c r="AD12">
        <v>0.64100000000000001</v>
      </c>
      <c r="AF12" s="58">
        <v>41288</v>
      </c>
      <c r="AG12">
        <v>1.462</v>
      </c>
    </row>
    <row r="13" spans="2:33">
      <c r="B13" s="58">
        <v>41289</v>
      </c>
      <c r="C13">
        <v>0.1595</v>
      </c>
      <c r="E13" s="58">
        <v>41289</v>
      </c>
      <c r="F13">
        <v>0.14299999999999999</v>
      </c>
      <c r="H13" s="58">
        <v>41289</v>
      </c>
      <c r="I13">
        <v>0.14399999999999999</v>
      </c>
      <c r="K13" s="58">
        <v>41289</v>
      </c>
      <c r="L13">
        <v>0.13500000000000001</v>
      </c>
      <c r="N13" s="58">
        <v>41289</v>
      </c>
      <c r="O13">
        <v>0.13400000000000001</v>
      </c>
      <c r="Q13" s="58">
        <v>41289</v>
      </c>
      <c r="R13">
        <v>0.13100000000000001</v>
      </c>
      <c r="T13" s="58">
        <v>41289</v>
      </c>
      <c r="U13">
        <v>0.16600000000000001</v>
      </c>
      <c r="W13" s="58">
        <v>41289</v>
      </c>
      <c r="X13">
        <v>0.26350000000000001</v>
      </c>
      <c r="Z13" s="58">
        <v>41289</v>
      </c>
      <c r="AA13">
        <v>0.42299999999999999</v>
      </c>
      <c r="AC13" s="58">
        <v>41289</v>
      </c>
      <c r="AD13">
        <v>0.626</v>
      </c>
      <c r="AF13" s="58">
        <v>41289</v>
      </c>
      <c r="AG13">
        <v>1.4544999999999999</v>
      </c>
    </row>
    <row r="14" spans="2:33">
      <c r="B14" s="58">
        <v>41290</v>
      </c>
      <c r="C14">
        <v>0.16350000000000001</v>
      </c>
      <c r="E14" s="58">
        <v>41290</v>
      </c>
      <c r="F14">
        <v>0.14099999999999999</v>
      </c>
      <c r="H14" s="58">
        <v>41290</v>
      </c>
      <c r="I14">
        <v>0.14199999999999999</v>
      </c>
      <c r="K14" s="58">
        <v>41290</v>
      </c>
      <c r="L14">
        <v>0.13400000000000001</v>
      </c>
      <c r="N14" s="58">
        <v>41290</v>
      </c>
      <c r="O14">
        <v>0.13250000000000001</v>
      </c>
      <c r="Q14" s="58">
        <v>41290</v>
      </c>
      <c r="R14">
        <v>0.13400000000000001</v>
      </c>
      <c r="T14" s="58">
        <v>41290</v>
      </c>
      <c r="U14">
        <v>0.16700000000000001</v>
      </c>
      <c r="W14" s="58">
        <v>41290</v>
      </c>
      <c r="X14">
        <v>0.25600000000000001</v>
      </c>
      <c r="Z14" s="58">
        <v>41290</v>
      </c>
      <c r="AA14">
        <v>0.41399999999999998</v>
      </c>
      <c r="AC14" s="58">
        <v>41290</v>
      </c>
      <c r="AD14">
        <v>0.61499999999999999</v>
      </c>
      <c r="AF14" s="58">
        <v>41290</v>
      </c>
      <c r="AG14">
        <v>1.4379999999999999</v>
      </c>
    </row>
    <row r="15" spans="2:33">
      <c r="B15" s="58">
        <v>41291</v>
      </c>
      <c r="C15">
        <v>0.1585</v>
      </c>
      <c r="E15" s="58">
        <v>41291</v>
      </c>
      <c r="F15">
        <v>0.14299999999999999</v>
      </c>
      <c r="H15" s="58">
        <v>41291</v>
      </c>
      <c r="I15">
        <v>0.14299999999999999</v>
      </c>
      <c r="K15" s="58">
        <v>41291</v>
      </c>
      <c r="L15">
        <v>0.13800000000000001</v>
      </c>
      <c r="N15" s="58">
        <v>41291</v>
      </c>
      <c r="O15">
        <v>0.13750000000000001</v>
      </c>
      <c r="Q15" s="58">
        <v>41291</v>
      </c>
      <c r="R15">
        <v>0.13950000000000001</v>
      </c>
      <c r="T15" s="58">
        <v>41291</v>
      </c>
      <c r="U15">
        <v>0.183</v>
      </c>
      <c r="W15" s="58">
        <v>41291</v>
      </c>
      <c r="X15">
        <v>0.29399999999999998</v>
      </c>
      <c r="Z15" s="58">
        <v>41291</v>
      </c>
      <c r="AA15">
        <v>0.46600000000000003</v>
      </c>
      <c r="AC15" s="58">
        <v>41291</v>
      </c>
      <c r="AD15">
        <v>0.67200000000000004</v>
      </c>
      <c r="AF15" s="58">
        <v>41291</v>
      </c>
      <c r="AG15">
        <v>1.5074999999999998</v>
      </c>
    </row>
    <row r="16" spans="2:33">
      <c r="B16" s="58">
        <v>41292</v>
      </c>
      <c r="C16">
        <v>0.158</v>
      </c>
      <c r="E16" s="58">
        <v>41292</v>
      </c>
      <c r="F16">
        <v>0.1313</v>
      </c>
      <c r="H16" s="58">
        <v>41292</v>
      </c>
      <c r="I16">
        <v>0.1313</v>
      </c>
      <c r="K16" s="58">
        <v>41292</v>
      </c>
      <c r="L16">
        <v>0.1313</v>
      </c>
      <c r="N16" s="58">
        <v>41292</v>
      </c>
      <c r="O16">
        <v>0.13250000000000001</v>
      </c>
      <c r="Q16" s="58">
        <v>41292</v>
      </c>
      <c r="R16">
        <v>0.13450000000000001</v>
      </c>
      <c r="T16" s="58">
        <v>41292</v>
      </c>
      <c r="U16">
        <v>0.18049999999999999</v>
      </c>
      <c r="W16" s="58">
        <v>41292</v>
      </c>
      <c r="X16">
        <v>0.28100000000000003</v>
      </c>
      <c r="Z16" s="58">
        <v>41292</v>
      </c>
      <c r="AA16">
        <v>0.44500000000000001</v>
      </c>
      <c r="AC16" s="58">
        <v>41292</v>
      </c>
      <c r="AD16">
        <v>0.64649999999999996</v>
      </c>
      <c r="AF16" s="58">
        <v>41292</v>
      </c>
      <c r="AG16">
        <v>1.48</v>
      </c>
    </row>
    <row r="17" spans="2:33">
      <c r="B17" s="58">
        <v>41295</v>
      </c>
      <c r="C17">
        <v>0.158</v>
      </c>
      <c r="E17" s="58">
        <v>41295</v>
      </c>
      <c r="F17">
        <v>0.14899999999999999</v>
      </c>
      <c r="H17" s="58">
        <v>41295</v>
      </c>
      <c r="I17">
        <v>0.14599999999999999</v>
      </c>
      <c r="K17" s="58">
        <v>41295</v>
      </c>
      <c r="L17">
        <v>0.13200000000000001</v>
      </c>
      <c r="N17" s="58">
        <v>41295</v>
      </c>
      <c r="O17">
        <v>0.13200000000000001</v>
      </c>
      <c r="Q17" s="58">
        <v>41295</v>
      </c>
      <c r="R17">
        <v>0.13900000000000001</v>
      </c>
      <c r="T17" s="58">
        <v>41295</v>
      </c>
      <c r="U17">
        <v>0.19</v>
      </c>
      <c r="W17" s="58">
        <v>41295</v>
      </c>
      <c r="X17">
        <v>0.29499999999999998</v>
      </c>
      <c r="Z17" s="58">
        <v>41295</v>
      </c>
      <c r="AA17">
        <v>0.441</v>
      </c>
      <c r="AC17" s="58">
        <v>41295</v>
      </c>
      <c r="AD17">
        <v>0.64800000000000002</v>
      </c>
      <c r="AF17" s="58">
        <v>41295</v>
      </c>
      <c r="AG17">
        <v>1.474</v>
      </c>
    </row>
    <row r="18" spans="2:33">
      <c r="B18" s="58">
        <v>41296</v>
      </c>
      <c r="C18">
        <v>0.1605</v>
      </c>
      <c r="E18" s="58">
        <v>41296</v>
      </c>
      <c r="F18">
        <v>0.11749999999999999</v>
      </c>
      <c r="H18" s="58">
        <v>41296</v>
      </c>
      <c r="I18">
        <v>0.128</v>
      </c>
      <c r="K18" s="58">
        <v>41296</v>
      </c>
      <c r="L18">
        <v>0.126</v>
      </c>
      <c r="N18" s="58">
        <v>41296</v>
      </c>
      <c r="O18">
        <v>0.127</v>
      </c>
      <c r="Q18" s="58">
        <v>41296</v>
      </c>
      <c r="R18">
        <v>0.1305</v>
      </c>
      <c r="T18" s="58">
        <v>41296</v>
      </c>
      <c r="U18">
        <v>0.17499999999999999</v>
      </c>
      <c r="W18" s="58">
        <v>41296</v>
      </c>
      <c r="X18">
        <v>0.27450000000000002</v>
      </c>
      <c r="Z18" s="58">
        <v>41296</v>
      </c>
      <c r="AA18">
        <v>0.44</v>
      </c>
      <c r="AC18" s="58">
        <v>41296</v>
      </c>
      <c r="AD18">
        <v>0.64500000000000002</v>
      </c>
      <c r="AF18" s="58">
        <v>41296</v>
      </c>
      <c r="AG18">
        <v>1.4790000000000001</v>
      </c>
    </row>
    <row r="19" spans="2:33">
      <c r="B19" s="58">
        <v>41297</v>
      </c>
      <c r="C19">
        <v>0.1595</v>
      </c>
      <c r="E19" s="58">
        <v>41297</v>
      </c>
      <c r="F19">
        <v>0.13200000000000001</v>
      </c>
      <c r="H19" s="58">
        <v>41297</v>
      </c>
      <c r="I19">
        <v>0.1255</v>
      </c>
      <c r="K19" s="58">
        <v>41297</v>
      </c>
      <c r="L19">
        <v>0.127</v>
      </c>
      <c r="N19" s="58">
        <v>41297</v>
      </c>
      <c r="O19">
        <v>0.1285</v>
      </c>
      <c r="Q19" s="58">
        <v>41297</v>
      </c>
      <c r="R19">
        <v>0.1305</v>
      </c>
      <c r="T19" s="58">
        <v>41297</v>
      </c>
      <c r="U19">
        <v>0.17199999999999999</v>
      </c>
      <c r="W19" s="58">
        <v>41297</v>
      </c>
      <c r="X19">
        <v>0.27400000000000002</v>
      </c>
      <c r="Z19" s="58">
        <v>41297</v>
      </c>
      <c r="AA19">
        <v>0.436</v>
      </c>
      <c r="AC19" s="58">
        <v>41297</v>
      </c>
      <c r="AD19">
        <v>0.63749999999999996</v>
      </c>
      <c r="AF19" s="58">
        <v>41297</v>
      </c>
      <c r="AG19">
        <v>1.4710000000000001</v>
      </c>
    </row>
    <row r="20" spans="2:33">
      <c r="B20" s="58">
        <v>41298</v>
      </c>
      <c r="C20">
        <v>0.1565</v>
      </c>
      <c r="E20" s="58">
        <v>41298</v>
      </c>
      <c r="F20">
        <v>0.13750000000000001</v>
      </c>
      <c r="H20" s="58">
        <v>41298</v>
      </c>
      <c r="I20">
        <v>0.13800000000000001</v>
      </c>
      <c r="K20" s="58">
        <v>41298</v>
      </c>
      <c r="L20">
        <v>0.13200000000000001</v>
      </c>
      <c r="N20" s="58">
        <v>41298</v>
      </c>
      <c r="O20">
        <v>0.13250000000000001</v>
      </c>
      <c r="Q20" s="58">
        <v>41298</v>
      </c>
      <c r="R20">
        <v>0.13650000000000001</v>
      </c>
      <c r="T20" s="58">
        <v>41298</v>
      </c>
      <c r="U20">
        <v>0.18</v>
      </c>
      <c r="W20" s="58">
        <v>41298</v>
      </c>
      <c r="X20">
        <v>0.28799999999999998</v>
      </c>
      <c r="Z20" s="58">
        <v>41298</v>
      </c>
      <c r="AA20">
        <v>0.45800000000000002</v>
      </c>
      <c r="AC20" s="58">
        <v>41298</v>
      </c>
      <c r="AD20">
        <v>0.66300000000000003</v>
      </c>
      <c r="AF20" s="58">
        <v>41298</v>
      </c>
      <c r="AG20">
        <v>1.4990000000000001</v>
      </c>
    </row>
    <row r="21" spans="2:33">
      <c r="B21" s="58">
        <v>41299</v>
      </c>
      <c r="C21">
        <v>0.159</v>
      </c>
      <c r="E21" s="58">
        <v>41299</v>
      </c>
      <c r="F21">
        <v>0.13800000000000001</v>
      </c>
      <c r="H21" s="58">
        <v>41299</v>
      </c>
      <c r="I21">
        <v>0.13600000000000001</v>
      </c>
      <c r="K21" s="58">
        <v>41299</v>
      </c>
      <c r="L21">
        <v>0.13800000000000001</v>
      </c>
      <c r="N21" s="58">
        <v>41299</v>
      </c>
      <c r="O21">
        <v>0.14249999999999999</v>
      </c>
      <c r="Q21" s="58">
        <v>41299</v>
      </c>
      <c r="R21">
        <v>0.14349999999999999</v>
      </c>
      <c r="T21" s="58">
        <v>41299</v>
      </c>
      <c r="U21">
        <v>0.20799999999999999</v>
      </c>
      <c r="W21" s="58">
        <v>41299</v>
      </c>
      <c r="X21">
        <v>0.32400000000000001</v>
      </c>
      <c r="Z21" s="58">
        <v>41299</v>
      </c>
      <c r="AA21">
        <v>0.51500000000000001</v>
      </c>
      <c r="AC21" s="58">
        <v>41299</v>
      </c>
      <c r="AD21">
        <v>0.73699999999999999</v>
      </c>
      <c r="AF21" s="58">
        <v>41299</v>
      </c>
      <c r="AG21">
        <v>1.5960000000000001</v>
      </c>
    </row>
    <row r="22" spans="2:33">
      <c r="B22" s="58">
        <v>41302</v>
      </c>
      <c r="C22">
        <v>0.16</v>
      </c>
      <c r="E22" s="58">
        <v>41302</v>
      </c>
      <c r="F22">
        <v>0.13800000000000001</v>
      </c>
      <c r="H22" s="58">
        <v>41302</v>
      </c>
      <c r="I22">
        <v>0.13400000000000001</v>
      </c>
      <c r="K22" s="58">
        <v>41302</v>
      </c>
      <c r="L22">
        <v>0.13700000000000001</v>
      </c>
      <c r="N22" s="58">
        <v>41302</v>
      </c>
      <c r="O22">
        <v>0.14299999999999999</v>
      </c>
      <c r="Q22" s="58">
        <v>41302</v>
      </c>
      <c r="R22">
        <v>0.15</v>
      </c>
      <c r="T22" s="58">
        <v>41302</v>
      </c>
      <c r="U22">
        <v>0.215</v>
      </c>
      <c r="W22" s="58">
        <v>41302</v>
      </c>
      <c r="X22">
        <v>0.33600000000000002</v>
      </c>
      <c r="Z22" s="58">
        <v>41302</v>
      </c>
      <c r="AA22">
        <v>0.52600000000000002</v>
      </c>
      <c r="AC22" s="58">
        <v>41302</v>
      </c>
      <c r="AD22">
        <v>0.75</v>
      </c>
      <c r="AF22" s="58">
        <v>41302</v>
      </c>
      <c r="AG22">
        <v>1.607</v>
      </c>
    </row>
    <row r="23" spans="2:33">
      <c r="B23" s="58">
        <v>41303</v>
      </c>
      <c r="C23">
        <v>0.157</v>
      </c>
      <c r="E23" s="58">
        <v>41303</v>
      </c>
      <c r="F23">
        <v>0.13500000000000001</v>
      </c>
      <c r="H23" s="58">
        <v>41303</v>
      </c>
      <c r="I23">
        <v>0.13</v>
      </c>
      <c r="K23" s="58">
        <v>41303</v>
      </c>
      <c r="L23">
        <v>0.13300000000000001</v>
      </c>
      <c r="N23" s="58">
        <v>41303</v>
      </c>
      <c r="O23">
        <v>0.13650000000000001</v>
      </c>
      <c r="Q23" s="58">
        <v>41303</v>
      </c>
      <c r="R23">
        <v>0.14499999999999999</v>
      </c>
      <c r="T23" s="58">
        <v>41303</v>
      </c>
      <c r="U23">
        <v>0.21199999999999999</v>
      </c>
      <c r="W23" s="58">
        <v>41303</v>
      </c>
      <c r="X23">
        <v>0.34300000000000003</v>
      </c>
      <c r="Z23" s="58">
        <v>41303</v>
      </c>
      <c r="AA23">
        <v>0.54200000000000004</v>
      </c>
      <c r="AC23" s="58">
        <v>41303</v>
      </c>
      <c r="AD23">
        <v>0.77400000000000002</v>
      </c>
      <c r="AF23" s="58">
        <v>41303</v>
      </c>
      <c r="AG23">
        <v>1.65</v>
      </c>
    </row>
    <row r="24" spans="2:33">
      <c r="B24" s="58">
        <v>41304</v>
      </c>
      <c r="C24">
        <v>0.155</v>
      </c>
      <c r="E24" s="58">
        <v>41304</v>
      </c>
      <c r="F24">
        <v>0.13400000000000001</v>
      </c>
      <c r="H24" s="58">
        <v>41304</v>
      </c>
      <c r="I24">
        <v>0.13700000000000001</v>
      </c>
      <c r="K24" s="58">
        <v>41304</v>
      </c>
      <c r="L24">
        <v>0.13300000000000001</v>
      </c>
      <c r="N24" s="58">
        <v>41304</v>
      </c>
      <c r="O24">
        <v>0.13750000000000001</v>
      </c>
      <c r="Q24" s="58">
        <v>41304</v>
      </c>
      <c r="R24">
        <v>0.14449999999999999</v>
      </c>
      <c r="T24" s="58">
        <v>41304</v>
      </c>
      <c r="U24">
        <v>0.20499999999999999</v>
      </c>
      <c r="W24" s="58">
        <v>41304</v>
      </c>
      <c r="X24">
        <v>0.33100000000000002</v>
      </c>
      <c r="Z24" s="58">
        <v>41304</v>
      </c>
      <c r="AA24">
        <v>0.52200000000000002</v>
      </c>
      <c r="AC24" s="58">
        <v>41304</v>
      </c>
      <c r="AD24">
        <v>0.75600000000000001</v>
      </c>
      <c r="AF24" s="58">
        <v>41304</v>
      </c>
      <c r="AG24">
        <v>1.6480000000000001</v>
      </c>
    </row>
    <row r="25" spans="2:33">
      <c r="B25" s="58">
        <v>41305</v>
      </c>
      <c r="C25">
        <v>0.154</v>
      </c>
      <c r="E25" s="58">
        <v>41305</v>
      </c>
      <c r="F25">
        <v>0.13300000000000001</v>
      </c>
      <c r="H25" s="58">
        <v>41305</v>
      </c>
      <c r="I25">
        <v>0.13200000000000001</v>
      </c>
      <c r="K25" s="58">
        <v>41305</v>
      </c>
      <c r="L25">
        <v>0.13300000000000001</v>
      </c>
      <c r="N25" s="58">
        <v>41305</v>
      </c>
      <c r="O25">
        <v>0.13650000000000001</v>
      </c>
      <c r="Q25" s="58">
        <v>41305</v>
      </c>
      <c r="R25">
        <v>0.14249999999999999</v>
      </c>
      <c r="T25" s="58">
        <v>41305</v>
      </c>
      <c r="U25">
        <v>0.20699999999999999</v>
      </c>
      <c r="W25" s="58">
        <v>41305</v>
      </c>
      <c r="X25">
        <v>0.33800000000000002</v>
      </c>
      <c r="Z25" s="58">
        <v>41305</v>
      </c>
      <c r="AA25">
        <v>0.53500000000000003</v>
      </c>
      <c r="AC25" s="58">
        <v>41305</v>
      </c>
      <c r="AD25">
        <v>0.76649999999999996</v>
      </c>
      <c r="AF25" s="58">
        <v>41305</v>
      </c>
      <c r="AG25">
        <v>1.6459999999999999</v>
      </c>
    </row>
    <row r="26" spans="2:33">
      <c r="B26" s="58">
        <v>41306</v>
      </c>
      <c r="C26">
        <v>0.155</v>
      </c>
      <c r="E26" s="58">
        <v>41306</v>
      </c>
      <c r="F26">
        <v>0.13400000000000001</v>
      </c>
      <c r="H26" s="58">
        <v>41306</v>
      </c>
      <c r="I26">
        <v>0.126</v>
      </c>
      <c r="K26" s="58">
        <v>41306</v>
      </c>
      <c r="L26">
        <v>0.13100000000000001</v>
      </c>
      <c r="N26" s="58">
        <v>41306</v>
      </c>
      <c r="O26">
        <v>0.13450000000000001</v>
      </c>
      <c r="Q26" s="58">
        <v>41306</v>
      </c>
      <c r="R26">
        <v>0.14000000000000001</v>
      </c>
      <c r="T26" s="58">
        <v>41306</v>
      </c>
      <c r="U26">
        <v>0.19900000000000001</v>
      </c>
      <c r="W26" s="58">
        <v>41306</v>
      </c>
      <c r="X26">
        <v>0.32450000000000001</v>
      </c>
      <c r="Z26" s="58">
        <v>41306</v>
      </c>
      <c r="AA26">
        <v>0.52800000000000002</v>
      </c>
      <c r="AC26" s="58">
        <v>41306</v>
      </c>
      <c r="AD26">
        <v>0.77100000000000002</v>
      </c>
      <c r="AF26" s="58">
        <v>41306</v>
      </c>
      <c r="AG26">
        <v>1.6819999999999999</v>
      </c>
    </row>
    <row r="27" spans="2:33">
      <c r="B27" s="58">
        <v>41309</v>
      </c>
      <c r="C27">
        <v>0.155</v>
      </c>
      <c r="E27" s="58">
        <v>41309</v>
      </c>
      <c r="F27">
        <v>0.13200000000000001</v>
      </c>
      <c r="H27" s="58">
        <v>41309</v>
      </c>
      <c r="I27">
        <v>0.13100000000000001</v>
      </c>
      <c r="K27" s="58">
        <v>41309</v>
      </c>
      <c r="L27">
        <v>0.13</v>
      </c>
      <c r="N27" s="58">
        <v>41309</v>
      </c>
      <c r="O27">
        <v>0.13450000000000001</v>
      </c>
      <c r="Q27" s="58">
        <v>41309</v>
      </c>
      <c r="R27">
        <v>0.14099999999999999</v>
      </c>
      <c r="T27" s="58">
        <v>41309</v>
      </c>
      <c r="U27">
        <v>0.192</v>
      </c>
      <c r="W27" s="58">
        <v>41309</v>
      </c>
      <c r="X27">
        <v>0.308</v>
      </c>
      <c r="Z27" s="58">
        <v>41309</v>
      </c>
      <c r="AA27">
        <v>0.496</v>
      </c>
      <c r="AC27" s="58">
        <v>41309</v>
      </c>
      <c r="AD27">
        <v>0.72950000000000004</v>
      </c>
      <c r="AF27" s="58">
        <v>41309</v>
      </c>
      <c r="AG27">
        <v>1.6265000000000001</v>
      </c>
    </row>
    <row r="28" spans="2:33">
      <c r="B28" s="58">
        <v>41310</v>
      </c>
      <c r="C28">
        <v>0.156</v>
      </c>
      <c r="E28" s="58">
        <v>41310</v>
      </c>
      <c r="F28">
        <v>0.13500000000000001</v>
      </c>
      <c r="H28" s="58">
        <v>41310</v>
      </c>
      <c r="I28">
        <v>0.13</v>
      </c>
      <c r="K28" s="58">
        <v>41310</v>
      </c>
      <c r="L28">
        <v>0.129</v>
      </c>
      <c r="N28" s="58">
        <v>41310</v>
      </c>
      <c r="O28">
        <v>0.13350000000000001</v>
      </c>
      <c r="Q28" s="58">
        <v>41310</v>
      </c>
      <c r="R28">
        <v>0.13900000000000001</v>
      </c>
      <c r="T28" s="58">
        <v>41310</v>
      </c>
      <c r="U28">
        <v>0.19700000000000001</v>
      </c>
      <c r="W28" s="58">
        <v>41310</v>
      </c>
      <c r="X28">
        <v>0.32550000000000001</v>
      </c>
      <c r="Z28" s="58">
        <v>41310</v>
      </c>
      <c r="AA28">
        <v>0.52200000000000002</v>
      </c>
      <c r="AC28" s="58">
        <v>41310</v>
      </c>
      <c r="AD28">
        <v>0.75749999999999995</v>
      </c>
      <c r="AF28" s="58">
        <v>41310</v>
      </c>
      <c r="AG28">
        <v>1.665</v>
      </c>
    </row>
    <row r="29" spans="2:33">
      <c r="B29" s="58">
        <v>41311</v>
      </c>
      <c r="C29">
        <v>0.154</v>
      </c>
      <c r="E29" s="58">
        <v>41311</v>
      </c>
      <c r="F29">
        <v>0.13400000000000001</v>
      </c>
      <c r="H29" s="58">
        <v>41311</v>
      </c>
      <c r="I29">
        <v>0.13300000000000001</v>
      </c>
      <c r="K29" s="58">
        <v>41311</v>
      </c>
      <c r="L29">
        <v>0.129</v>
      </c>
      <c r="N29" s="58">
        <v>41311</v>
      </c>
      <c r="O29">
        <v>0.13</v>
      </c>
      <c r="Q29" s="58">
        <v>41311</v>
      </c>
      <c r="R29">
        <v>0.13350000000000001</v>
      </c>
      <c r="T29" s="58">
        <v>41311</v>
      </c>
      <c r="U29">
        <v>0.1875</v>
      </c>
      <c r="W29" s="58">
        <v>41311</v>
      </c>
      <c r="X29">
        <v>0.30299999999999999</v>
      </c>
      <c r="Z29" s="58">
        <v>41311</v>
      </c>
      <c r="AA29">
        <v>0.49299999999999999</v>
      </c>
      <c r="AC29" s="58">
        <v>41311</v>
      </c>
      <c r="AD29">
        <v>0.72399999999999998</v>
      </c>
      <c r="AF29" s="58">
        <v>41311</v>
      </c>
      <c r="AG29">
        <v>1.6240000000000001</v>
      </c>
    </row>
    <row r="30" spans="2:33">
      <c r="B30" s="58">
        <v>41312</v>
      </c>
      <c r="C30">
        <v>0.153</v>
      </c>
      <c r="E30" s="58">
        <v>41312</v>
      </c>
      <c r="F30">
        <v>0.13200000000000001</v>
      </c>
      <c r="H30" s="58">
        <v>41312</v>
      </c>
      <c r="I30">
        <v>0.1285</v>
      </c>
      <c r="K30" s="58">
        <v>41312</v>
      </c>
      <c r="L30">
        <v>0.13400000000000001</v>
      </c>
      <c r="N30" s="58">
        <v>41312</v>
      </c>
      <c r="O30">
        <v>0.13450000000000001</v>
      </c>
      <c r="Q30" s="58">
        <v>41312</v>
      </c>
      <c r="R30">
        <v>0.13850000000000001</v>
      </c>
      <c r="T30" s="58">
        <v>41312</v>
      </c>
      <c r="U30">
        <v>0.19650000000000001</v>
      </c>
      <c r="W30" s="58">
        <v>41312</v>
      </c>
      <c r="X30">
        <v>0.30299999999999999</v>
      </c>
      <c r="Z30" s="58">
        <v>41312</v>
      </c>
      <c r="AA30">
        <v>0.49</v>
      </c>
      <c r="AC30" s="58">
        <v>41312</v>
      </c>
      <c r="AD30">
        <v>0.72</v>
      </c>
      <c r="AF30" s="58">
        <v>41312</v>
      </c>
      <c r="AG30">
        <v>1.6194999999999999</v>
      </c>
    </row>
    <row r="31" spans="2:33">
      <c r="B31" s="58">
        <v>41313</v>
      </c>
      <c r="C31">
        <v>0.153</v>
      </c>
      <c r="E31" s="58">
        <v>41313</v>
      </c>
      <c r="F31">
        <v>0.13200000000000001</v>
      </c>
      <c r="H31" s="58">
        <v>41313</v>
      </c>
      <c r="I31">
        <v>0.13100000000000001</v>
      </c>
      <c r="K31" s="58">
        <v>41313</v>
      </c>
      <c r="L31">
        <v>0.13300000000000001</v>
      </c>
      <c r="N31" s="58">
        <v>41313</v>
      </c>
      <c r="O31">
        <v>0.13450000000000001</v>
      </c>
      <c r="Q31" s="58">
        <v>41313</v>
      </c>
      <c r="R31">
        <v>0.13800000000000001</v>
      </c>
      <c r="T31" s="58">
        <v>41313</v>
      </c>
      <c r="U31">
        <v>0.185</v>
      </c>
      <c r="W31" s="58">
        <v>41313</v>
      </c>
      <c r="X31">
        <v>0.29799999999999999</v>
      </c>
      <c r="Z31" s="58">
        <v>41313</v>
      </c>
      <c r="AA31">
        <v>0.48699999999999999</v>
      </c>
      <c r="AC31" s="58">
        <v>41313</v>
      </c>
      <c r="AD31">
        <v>0.71499999999999997</v>
      </c>
      <c r="AF31" s="58">
        <v>41313</v>
      </c>
      <c r="AG31">
        <v>1.6120000000000001</v>
      </c>
    </row>
    <row r="32" spans="2:33">
      <c r="B32" s="58">
        <v>41316</v>
      </c>
      <c r="C32">
        <v>0.154</v>
      </c>
      <c r="E32" s="58">
        <v>41316</v>
      </c>
      <c r="F32">
        <v>0.13600000000000001</v>
      </c>
      <c r="H32" s="58">
        <v>41316</v>
      </c>
      <c r="I32">
        <v>0.13700000000000001</v>
      </c>
      <c r="K32" s="58">
        <v>41316</v>
      </c>
      <c r="L32">
        <v>0.13500000000000001</v>
      </c>
      <c r="N32" s="58">
        <v>41316</v>
      </c>
      <c r="O32">
        <v>0.13700000000000001</v>
      </c>
      <c r="Q32" s="58">
        <v>41316</v>
      </c>
      <c r="R32">
        <v>0.14249999999999999</v>
      </c>
      <c r="T32" s="58">
        <v>41316</v>
      </c>
      <c r="U32">
        <v>0.1905</v>
      </c>
      <c r="W32" s="58">
        <v>41316</v>
      </c>
      <c r="X32">
        <v>0.32200000000000001</v>
      </c>
      <c r="Z32" s="58">
        <v>41316</v>
      </c>
      <c r="AA32">
        <v>0.51100000000000001</v>
      </c>
      <c r="AC32" s="58">
        <v>41316</v>
      </c>
      <c r="AD32">
        <v>0.74299999999999999</v>
      </c>
      <c r="AF32" s="58">
        <v>41316</v>
      </c>
      <c r="AG32">
        <v>1.6335</v>
      </c>
    </row>
    <row r="33" spans="2:33">
      <c r="B33" s="58">
        <v>41317</v>
      </c>
      <c r="C33">
        <v>0.153</v>
      </c>
      <c r="E33" s="58">
        <v>41317</v>
      </c>
      <c r="F33">
        <v>0.14399999999999999</v>
      </c>
      <c r="H33" s="58">
        <v>41317</v>
      </c>
      <c r="I33">
        <v>0.14199999999999999</v>
      </c>
      <c r="K33" s="58">
        <v>41317</v>
      </c>
      <c r="L33">
        <v>0.13400000000000001</v>
      </c>
      <c r="N33" s="58">
        <v>41317</v>
      </c>
      <c r="O33">
        <v>0.13450000000000001</v>
      </c>
      <c r="Q33" s="58">
        <v>41317</v>
      </c>
      <c r="R33">
        <v>0.14649999999999999</v>
      </c>
      <c r="T33" s="58">
        <v>41317</v>
      </c>
      <c r="U33">
        <v>0.20549999999999999</v>
      </c>
      <c r="W33" s="58">
        <v>41317</v>
      </c>
      <c r="X33">
        <v>0.32500000000000001</v>
      </c>
      <c r="Z33" s="58">
        <v>41317</v>
      </c>
      <c r="AA33">
        <v>0.52200000000000002</v>
      </c>
      <c r="AC33" s="58">
        <v>41317</v>
      </c>
      <c r="AD33">
        <v>0.75600000000000001</v>
      </c>
      <c r="AF33" s="58">
        <v>41317</v>
      </c>
      <c r="AG33">
        <v>1.6484999999999999</v>
      </c>
    </row>
    <row r="34" spans="2:33">
      <c r="B34" s="58">
        <v>41318</v>
      </c>
      <c r="C34">
        <v>0.152</v>
      </c>
      <c r="E34" s="58">
        <v>41318</v>
      </c>
      <c r="F34">
        <v>0.14299999999999999</v>
      </c>
      <c r="H34" s="58">
        <v>41318</v>
      </c>
      <c r="I34">
        <v>0.14299999999999999</v>
      </c>
      <c r="K34" s="58">
        <v>41318</v>
      </c>
      <c r="L34">
        <v>0.13400000000000001</v>
      </c>
      <c r="N34" s="58">
        <v>41318</v>
      </c>
      <c r="O34">
        <v>0.13450000000000001</v>
      </c>
      <c r="Q34" s="58">
        <v>41318</v>
      </c>
      <c r="R34">
        <v>0.14399999999999999</v>
      </c>
      <c r="T34" s="58">
        <v>41318</v>
      </c>
      <c r="U34">
        <v>0.21</v>
      </c>
      <c r="W34" s="58">
        <v>41318</v>
      </c>
      <c r="X34">
        <v>0.34200000000000003</v>
      </c>
      <c r="Z34" s="58">
        <v>41318</v>
      </c>
      <c r="AA34">
        <v>0.55100000000000005</v>
      </c>
      <c r="AC34" s="58">
        <v>41318</v>
      </c>
      <c r="AD34">
        <v>0.79900000000000004</v>
      </c>
      <c r="AF34" s="58">
        <v>41318</v>
      </c>
      <c r="AG34">
        <v>1.702</v>
      </c>
    </row>
    <row r="35" spans="2:33">
      <c r="B35" s="58">
        <v>41319</v>
      </c>
      <c r="C35">
        <v>0.154</v>
      </c>
      <c r="E35" s="58">
        <v>41319</v>
      </c>
      <c r="F35">
        <v>0.14899999999999999</v>
      </c>
      <c r="H35" s="58">
        <v>41319</v>
      </c>
      <c r="I35">
        <v>0.14399999999999999</v>
      </c>
      <c r="K35" s="58">
        <v>41319</v>
      </c>
      <c r="L35">
        <v>0.13800000000000001</v>
      </c>
      <c r="N35" s="58">
        <v>41319</v>
      </c>
      <c r="O35">
        <v>0.14149999999999999</v>
      </c>
      <c r="Q35" s="58">
        <v>41319</v>
      </c>
      <c r="R35">
        <v>0.14649999999999999</v>
      </c>
      <c r="T35" s="58">
        <v>41319</v>
      </c>
      <c r="U35">
        <v>0.20200000000000001</v>
      </c>
      <c r="W35" s="58">
        <v>41319</v>
      </c>
      <c r="X35">
        <v>0.32200000000000001</v>
      </c>
      <c r="Z35" s="58">
        <v>41319</v>
      </c>
      <c r="AA35">
        <v>0.51700000000000002</v>
      </c>
      <c r="AC35" s="58">
        <v>41319</v>
      </c>
      <c r="AD35">
        <v>0.753</v>
      </c>
      <c r="AF35" s="58">
        <v>41319</v>
      </c>
      <c r="AG35">
        <v>1.649</v>
      </c>
    </row>
    <row r="36" spans="2:33">
      <c r="B36" s="58">
        <v>41320</v>
      </c>
      <c r="C36">
        <v>0.155</v>
      </c>
      <c r="E36" s="58">
        <v>41320</v>
      </c>
      <c r="F36">
        <v>0.14499999999999999</v>
      </c>
      <c r="H36" s="58">
        <v>41320</v>
      </c>
      <c r="I36">
        <v>0.14499999999999999</v>
      </c>
      <c r="K36" s="58">
        <v>41320</v>
      </c>
      <c r="L36">
        <v>0.14249999999999999</v>
      </c>
      <c r="N36" s="58">
        <v>41320</v>
      </c>
      <c r="O36">
        <v>0.14630000000000001</v>
      </c>
      <c r="Q36" s="58">
        <v>41320</v>
      </c>
      <c r="R36">
        <v>0.14699999999999999</v>
      </c>
      <c r="T36" s="58">
        <v>41320</v>
      </c>
      <c r="U36">
        <v>0.21149999999999999</v>
      </c>
      <c r="W36" s="58">
        <v>41320</v>
      </c>
      <c r="X36">
        <v>0.33200000000000002</v>
      </c>
      <c r="Z36" s="58">
        <v>41320</v>
      </c>
      <c r="AA36">
        <v>0.52700000000000002</v>
      </c>
      <c r="AC36" s="58">
        <v>41320</v>
      </c>
      <c r="AD36">
        <v>0.76100000000000001</v>
      </c>
      <c r="AF36" s="58">
        <v>41320</v>
      </c>
      <c r="AG36">
        <v>1.6520000000000001</v>
      </c>
    </row>
    <row r="37" spans="2:33">
      <c r="B37" s="58">
        <v>41323</v>
      </c>
      <c r="C37">
        <v>0.155</v>
      </c>
      <c r="E37" s="58">
        <v>41323</v>
      </c>
      <c r="F37">
        <v>0.14899999999999999</v>
      </c>
      <c r="H37" s="58">
        <v>41323</v>
      </c>
      <c r="I37">
        <v>0.14499999999999999</v>
      </c>
      <c r="K37" s="58">
        <v>41323</v>
      </c>
      <c r="L37">
        <v>0.14000000000000001</v>
      </c>
      <c r="N37" s="58">
        <v>41323</v>
      </c>
      <c r="O37">
        <v>0.14299999999999999</v>
      </c>
      <c r="Q37" s="58">
        <v>41323</v>
      </c>
      <c r="R37">
        <v>0.14799999999999999</v>
      </c>
      <c r="T37" s="58">
        <v>41323</v>
      </c>
      <c r="U37">
        <v>0.20250000000000001</v>
      </c>
      <c r="W37" s="58">
        <v>41323</v>
      </c>
      <c r="X37">
        <v>0.33400000000000002</v>
      </c>
      <c r="Z37" s="58">
        <v>41323</v>
      </c>
      <c r="AA37">
        <v>0.52100000000000002</v>
      </c>
      <c r="AC37" s="58">
        <v>41323</v>
      </c>
      <c r="AD37">
        <v>0.755</v>
      </c>
      <c r="AF37" s="58">
        <v>41323</v>
      </c>
      <c r="AG37">
        <v>1.6419999999999999</v>
      </c>
    </row>
    <row r="38" spans="2:33">
      <c r="B38" s="58">
        <v>41324</v>
      </c>
      <c r="C38">
        <v>0.154</v>
      </c>
      <c r="E38" s="58">
        <v>41324</v>
      </c>
      <c r="F38">
        <v>0.152</v>
      </c>
      <c r="H38" s="58">
        <v>41324</v>
      </c>
      <c r="I38">
        <v>0.14699999999999999</v>
      </c>
      <c r="K38" s="58">
        <v>41324</v>
      </c>
      <c r="L38">
        <v>0.14099999999999999</v>
      </c>
      <c r="N38" s="58">
        <v>41324</v>
      </c>
      <c r="O38">
        <v>0.14249999999999999</v>
      </c>
      <c r="Q38" s="58">
        <v>41324</v>
      </c>
      <c r="R38">
        <v>0.14749999999999999</v>
      </c>
      <c r="T38" s="58">
        <v>41324</v>
      </c>
      <c r="U38">
        <v>0.21049999999999999</v>
      </c>
      <c r="W38" s="58">
        <v>41324</v>
      </c>
      <c r="X38">
        <v>0.33700000000000002</v>
      </c>
      <c r="Z38" s="58">
        <v>41324</v>
      </c>
      <c r="AA38">
        <v>0.54400000000000004</v>
      </c>
      <c r="AC38" s="58">
        <v>41324</v>
      </c>
      <c r="AD38">
        <v>0.78849999999999998</v>
      </c>
      <c r="AF38" s="58">
        <v>41324</v>
      </c>
      <c r="AG38">
        <v>1.6850000000000001</v>
      </c>
    </row>
    <row r="39" spans="2:33">
      <c r="B39" s="58">
        <v>41325</v>
      </c>
      <c r="C39">
        <v>0.1555</v>
      </c>
      <c r="E39" s="58">
        <v>41325</v>
      </c>
      <c r="F39">
        <v>0.155</v>
      </c>
      <c r="H39" s="58">
        <v>41325</v>
      </c>
      <c r="I39">
        <v>0.14699999999999999</v>
      </c>
      <c r="K39" s="58">
        <v>41325</v>
      </c>
      <c r="L39">
        <v>0.14000000000000001</v>
      </c>
      <c r="N39" s="58">
        <v>41325</v>
      </c>
      <c r="O39">
        <v>0.14199999999999999</v>
      </c>
      <c r="Q39" s="58">
        <v>41325</v>
      </c>
      <c r="R39">
        <v>0.14649999999999999</v>
      </c>
      <c r="T39" s="58">
        <v>41325</v>
      </c>
      <c r="U39">
        <v>0.20499999999999999</v>
      </c>
      <c r="W39" s="58">
        <v>41325</v>
      </c>
      <c r="X39">
        <v>0.32600000000000001</v>
      </c>
      <c r="Z39" s="58">
        <v>41325</v>
      </c>
      <c r="AA39">
        <v>0.52200000000000002</v>
      </c>
      <c r="AC39" s="58">
        <v>41325</v>
      </c>
      <c r="AD39">
        <v>0.76700000000000002</v>
      </c>
      <c r="AF39" s="58">
        <v>41325</v>
      </c>
      <c r="AG39">
        <v>1.6659999999999999</v>
      </c>
    </row>
    <row r="40" spans="2:33">
      <c r="B40" s="58">
        <v>41326</v>
      </c>
      <c r="C40">
        <v>0.1565</v>
      </c>
      <c r="E40" s="58">
        <v>41326</v>
      </c>
      <c r="F40">
        <v>0.151</v>
      </c>
      <c r="H40" s="58">
        <v>41326</v>
      </c>
      <c r="I40">
        <v>0.14499999999999999</v>
      </c>
      <c r="K40" s="58">
        <v>41326</v>
      </c>
      <c r="L40">
        <v>0.14000000000000001</v>
      </c>
      <c r="N40" s="58">
        <v>41326</v>
      </c>
      <c r="O40">
        <v>0.14050000000000001</v>
      </c>
      <c r="Q40" s="58">
        <v>41326</v>
      </c>
      <c r="R40">
        <v>0.14449999999999999</v>
      </c>
      <c r="T40" s="58">
        <v>41326</v>
      </c>
      <c r="U40">
        <v>0.193</v>
      </c>
      <c r="W40" s="58">
        <v>41326</v>
      </c>
      <c r="X40">
        <v>0.31</v>
      </c>
      <c r="Z40" s="58">
        <v>41326</v>
      </c>
      <c r="AA40">
        <v>0.504</v>
      </c>
      <c r="AC40" s="58">
        <v>41326</v>
      </c>
      <c r="AD40">
        <v>0.74299999999999999</v>
      </c>
      <c r="AF40" s="58">
        <v>41326</v>
      </c>
      <c r="AG40">
        <v>1.6339999999999999</v>
      </c>
    </row>
    <row r="41" spans="2:33">
      <c r="B41" s="58">
        <v>41327</v>
      </c>
      <c r="C41">
        <v>0.1565</v>
      </c>
      <c r="E41" s="58">
        <v>41327</v>
      </c>
      <c r="F41">
        <v>0.16250000000000001</v>
      </c>
      <c r="H41" s="58">
        <v>41327</v>
      </c>
      <c r="I41">
        <v>0.14499999999999999</v>
      </c>
      <c r="K41" s="58">
        <v>41327</v>
      </c>
      <c r="L41">
        <v>0.13700000000000001</v>
      </c>
      <c r="N41" s="58">
        <v>41327</v>
      </c>
      <c r="O41">
        <v>0.13750000000000001</v>
      </c>
      <c r="Q41" s="58">
        <v>41327</v>
      </c>
      <c r="R41">
        <v>0.14149999999999999</v>
      </c>
      <c r="T41" s="58">
        <v>41327</v>
      </c>
      <c r="U41">
        <v>0.1925</v>
      </c>
      <c r="W41" s="58">
        <v>41327</v>
      </c>
      <c r="X41">
        <v>0.30399999999999999</v>
      </c>
      <c r="Z41" s="58">
        <v>41327</v>
      </c>
      <c r="AA41">
        <v>0.49399999999999999</v>
      </c>
      <c r="AC41" s="58">
        <v>41327</v>
      </c>
      <c r="AD41">
        <v>0.72599999999999998</v>
      </c>
      <c r="AF41" s="58">
        <v>41327</v>
      </c>
      <c r="AG41">
        <v>1.625</v>
      </c>
    </row>
    <row r="42" spans="2:33">
      <c r="B42" s="58">
        <v>41330</v>
      </c>
      <c r="C42">
        <v>0.1565</v>
      </c>
      <c r="E42" s="58">
        <v>41330</v>
      </c>
      <c r="F42">
        <v>0.14799999999999999</v>
      </c>
      <c r="H42" s="58">
        <v>41330</v>
      </c>
      <c r="I42">
        <v>0.14699999999999999</v>
      </c>
      <c r="K42" s="58">
        <v>41330</v>
      </c>
      <c r="L42">
        <v>0.13800000000000001</v>
      </c>
      <c r="N42" s="58">
        <v>41330</v>
      </c>
      <c r="O42">
        <v>0.13750000000000001</v>
      </c>
      <c r="Q42" s="58">
        <v>41330</v>
      </c>
      <c r="R42">
        <v>0.14000000000000001</v>
      </c>
      <c r="T42" s="58">
        <v>41330</v>
      </c>
      <c r="U42">
        <v>0.18</v>
      </c>
      <c r="W42" s="58">
        <v>41330</v>
      </c>
      <c r="X42">
        <v>0.28100000000000003</v>
      </c>
      <c r="Z42" s="58">
        <v>41330</v>
      </c>
      <c r="AA42">
        <v>0.45300000000000001</v>
      </c>
      <c r="AC42" s="58">
        <v>41330</v>
      </c>
      <c r="AD42">
        <v>0.66900000000000004</v>
      </c>
      <c r="AF42" s="58">
        <v>41330</v>
      </c>
      <c r="AG42">
        <v>1.5289999999999999</v>
      </c>
    </row>
    <row r="43" spans="2:33">
      <c r="B43" s="58">
        <v>41331</v>
      </c>
      <c r="C43">
        <v>0.1565</v>
      </c>
      <c r="E43" s="58">
        <v>41331</v>
      </c>
      <c r="F43">
        <v>0.14299999999999999</v>
      </c>
      <c r="H43" s="58">
        <v>41331</v>
      </c>
      <c r="I43">
        <v>0.14000000000000001</v>
      </c>
      <c r="K43" s="58">
        <v>41331</v>
      </c>
      <c r="L43">
        <v>0.13700000000000001</v>
      </c>
      <c r="N43" s="58">
        <v>41331</v>
      </c>
      <c r="O43">
        <v>0.13650000000000001</v>
      </c>
      <c r="Q43" s="58">
        <v>41331</v>
      </c>
      <c r="R43">
        <v>0.14000000000000001</v>
      </c>
      <c r="T43" s="58">
        <v>41331</v>
      </c>
      <c r="U43">
        <v>0.17499999999999999</v>
      </c>
      <c r="W43" s="58">
        <v>41331</v>
      </c>
      <c r="X43">
        <v>0.27100000000000002</v>
      </c>
      <c r="Z43" s="58">
        <v>41331</v>
      </c>
      <c r="AA43">
        <v>0.44700000000000001</v>
      </c>
      <c r="AC43" s="58">
        <v>41331</v>
      </c>
      <c r="AD43">
        <v>0.67100000000000004</v>
      </c>
      <c r="AF43" s="58">
        <v>41331</v>
      </c>
      <c r="AG43">
        <v>1.55</v>
      </c>
    </row>
    <row r="44" spans="2:33">
      <c r="B44" s="58">
        <v>41332</v>
      </c>
      <c r="C44">
        <v>0.1555</v>
      </c>
      <c r="E44" s="58">
        <v>41332</v>
      </c>
      <c r="F44">
        <v>0.14799999999999999</v>
      </c>
      <c r="H44" s="58">
        <v>41332</v>
      </c>
      <c r="I44">
        <v>0.14299999999999999</v>
      </c>
      <c r="K44" s="58">
        <v>41332</v>
      </c>
      <c r="L44">
        <v>0.13900000000000001</v>
      </c>
      <c r="N44" s="58">
        <v>41332</v>
      </c>
      <c r="O44">
        <v>0.13950000000000001</v>
      </c>
      <c r="Q44" s="58">
        <v>41332</v>
      </c>
      <c r="R44">
        <v>0.14149999999999999</v>
      </c>
      <c r="T44" s="58">
        <v>41332</v>
      </c>
      <c r="U44">
        <v>0.17</v>
      </c>
      <c r="W44" s="58">
        <v>41332</v>
      </c>
      <c r="X44">
        <v>0.27800000000000002</v>
      </c>
      <c r="Z44" s="58">
        <v>41332</v>
      </c>
      <c r="AA44">
        <v>0.45200000000000001</v>
      </c>
      <c r="AC44" s="58">
        <v>41332</v>
      </c>
      <c r="AD44">
        <v>0.67500000000000004</v>
      </c>
      <c r="AF44" s="58">
        <v>41332</v>
      </c>
      <c r="AG44">
        <v>1.569</v>
      </c>
    </row>
    <row r="45" spans="2:33">
      <c r="B45" s="58">
        <v>41333</v>
      </c>
      <c r="C45">
        <v>0.153</v>
      </c>
      <c r="E45" s="58">
        <v>41333</v>
      </c>
      <c r="F45">
        <v>0.14199999999999999</v>
      </c>
      <c r="H45" s="58">
        <v>41333</v>
      </c>
      <c r="I45">
        <v>0.14130000000000001</v>
      </c>
      <c r="K45" s="58">
        <v>41333</v>
      </c>
      <c r="L45">
        <v>0.13500000000000001</v>
      </c>
      <c r="N45" s="58">
        <v>41333</v>
      </c>
      <c r="O45">
        <v>0.13619999999999999</v>
      </c>
      <c r="Q45" s="58">
        <v>41333</v>
      </c>
      <c r="R45">
        <v>0.14099999999999999</v>
      </c>
      <c r="T45" s="58">
        <v>41333</v>
      </c>
      <c r="U45">
        <v>0.17399999999999999</v>
      </c>
      <c r="W45" s="58">
        <v>41333</v>
      </c>
      <c r="X45">
        <v>0.26800000000000002</v>
      </c>
      <c r="Z45" s="58">
        <v>41333</v>
      </c>
      <c r="AA45">
        <v>0.44</v>
      </c>
      <c r="AC45" s="58">
        <v>41333</v>
      </c>
      <c r="AD45">
        <v>0.66600000000000004</v>
      </c>
      <c r="AF45" s="58">
        <v>41333</v>
      </c>
      <c r="AG45">
        <v>1.546</v>
      </c>
    </row>
    <row r="46" spans="2:33">
      <c r="B46" s="58">
        <v>41334</v>
      </c>
      <c r="C46">
        <v>0.154</v>
      </c>
      <c r="E46" s="58">
        <v>41334</v>
      </c>
      <c r="F46">
        <v>0.13600000000000001</v>
      </c>
      <c r="H46" s="58">
        <v>41334</v>
      </c>
      <c r="I46">
        <v>0.13900000000000001</v>
      </c>
      <c r="K46" s="58">
        <v>41334</v>
      </c>
      <c r="L46">
        <v>0.13600000000000001</v>
      </c>
      <c r="N46" s="58">
        <v>41334</v>
      </c>
      <c r="O46">
        <v>0.13550000000000001</v>
      </c>
      <c r="Q46" s="58">
        <v>41334</v>
      </c>
      <c r="R46">
        <v>0.14299999999999999</v>
      </c>
      <c r="T46" s="58">
        <v>41334</v>
      </c>
      <c r="U46">
        <v>0.17</v>
      </c>
      <c r="W46" s="58">
        <v>41334</v>
      </c>
      <c r="X46">
        <v>0.26100000000000001</v>
      </c>
      <c r="Z46" s="58">
        <v>41334</v>
      </c>
      <c r="AA46">
        <v>0.42699999999999999</v>
      </c>
      <c r="AC46" s="58">
        <v>41334</v>
      </c>
      <c r="AD46">
        <v>0.64300000000000002</v>
      </c>
      <c r="AF46" s="58">
        <v>41334</v>
      </c>
      <c r="AG46">
        <v>1.518</v>
      </c>
    </row>
    <row r="47" spans="2:33">
      <c r="B47" s="58">
        <v>41337</v>
      </c>
      <c r="C47">
        <v>0.154</v>
      </c>
      <c r="E47" s="58">
        <v>41337</v>
      </c>
      <c r="F47">
        <v>0.13900000000000001</v>
      </c>
      <c r="H47" s="58">
        <v>41337</v>
      </c>
      <c r="I47">
        <v>0.14000000000000001</v>
      </c>
      <c r="K47" s="58">
        <v>41337</v>
      </c>
      <c r="L47">
        <v>0.13500000000000001</v>
      </c>
      <c r="N47" s="58">
        <v>41337</v>
      </c>
      <c r="O47">
        <v>0.13500000000000001</v>
      </c>
      <c r="Q47" s="58">
        <v>41337</v>
      </c>
      <c r="R47">
        <v>0.14099999999999999</v>
      </c>
      <c r="T47" s="58">
        <v>41337</v>
      </c>
      <c r="U47">
        <v>0.17199999999999999</v>
      </c>
      <c r="W47" s="58">
        <v>41337</v>
      </c>
      <c r="X47">
        <v>0.26500000000000001</v>
      </c>
      <c r="Z47" s="58">
        <v>41337</v>
      </c>
      <c r="AA47">
        <v>0.435</v>
      </c>
      <c r="AC47" s="58">
        <v>41337</v>
      </c>
      <c r="AD47">
        <v>0.65600000000000003</v>
      </c>
      <c r="AF47" s="58">
        <v>41337</v>
      </c>
      <c r="AG47">
        <v>1.546</v>
      </c>
    </row>
    <row r="48" spans="2:33">
      <c r="B48" s="58">
        <v>41338</v>
      </c>
      <c r="C48">
        <v>0.154</v>
      </c>
      <c r="E48" s="58">
        <v>41338</v>
      </c>
      <c r="F48">
        <v>0.13650000000000001</v>
      </c>
      <c r="H48" s="58">
        <v>41338</v>
      </c>
      <c r="I48">
        <v>0.14199999999999999</v>
      </c>
      <c r="K48" s="58">
        <v>41338</v>
      </c>
      <c r="L48">
        <v>0.13500000000000001</v>
      </c>
      <c r="N48" s="58">
        <v>41338</v>
      </c>
      <c r="O48">
        <v>0.13650000000000001</v>
      </c>
      <c r="Q48" s="58">
        <v>41338</v>
      </c>
      <c r="R48">
        <v>0.13800000000000001</v>
      </c>
      <c r="T48" s="58">
        <v>41338</v>
      </c>
      <c r="U48">
        <v>0.17499999999999999</v>
      </c>
      <c r="W48" s="58">
        <v>41338</v>
      </c>
      <c r="X48">
        <v>0.27800000000000002</v>
      </c>
      <c r="Z48" s="58">
        <v>41338</v>
      </c>
      <c r="AA48">
        <v>0.45100000000000001</v>
      </c>
      <c r="AC48" s="58">
        <v>41338</v>
      </c>
      <c r="AD48">
        <v>0.67349999999999999</v>
      </c>
      <c r="AF48" s="58">
        <v>41338</v>
      </c>
      <c r="AG48">
        <v>1.5565</v>
      </c>
    </row>
    <row r="49" spans="2:33">
      <c r="B49" s="58">
        <v>41339</v>
      </c>
      <c r="C49">
        <v>0.153</v>
      </c>
      <c r="E49" s="58">
        <v>41339</v>
      </c>
      <c r="F49">
        <v>0.14349999999999999</v>
      </c>
      <c r="H49" s="58">
        <v>41339</v>
      </c>
      <c r="I49">
        <v>0.14000000000000001</v>
      </c>
      <c r="K49" s="58">
        <v>41339</v>
      </c>
      <c r="L49">
        <v>0.14000000000000001</v>
      </c>
      <c r="N49" s="58">
        <v>41339</v>
      </c>
      <c r="O49">
        <v>0.14050000000000001</v>
      </c>
      <c r="Q49" s="58">
        <v>41339</v>
      </c>
      <c r="R49">
        <v>0.14149999999999999</v>
      </c>
      <c r="T49" s="58">
        <v>41339</v>
      </c>
      <c r="U49">
        <v>0.182</v>
      </c>
      <c r="W49" s="58">
        <v>41339</v>
      </c>
      <c r="X49">
        <v>0.28799999999999998</v>
      </c>
      <c r="Z49" s="58">
        <v>41339</v>
      </c>
      <c r="AA49">
        <v>0.47299999999999998</v>
      </c>
      <c r="AC49" s="58">
        <v>41339</v>
      </c>
      <c r="AD49">
        <v>0.69799999999999995</v>
      </c>
      <c r="AF49" s="58">
        <v>41339</v>
      </c>
      <c r="AG49">
        <v>1.5960000000000001</v>
      </c>
    </row>
    <row r="50" spans="2:33">
      <c r="B50" s="58">
        <v>41340</v>
      </c>
      <c r="C50">
        <v>0.155</v>
      </c>
      <c r="E50" s="58">
        <v>41340</v>
      </c>
      <c r="F50">
        <v>0.14799999999999999</v>
      </c>
      <c r="H50" s="58">
        <v>41340</v>
      </c>
      <c r="I50">
        <v>0.14399999999999999</v>
      </c>
      <c r="K50" s="58">
        <v>41340</v>
      </c>
      <c r="L50">
        <v>0.13600000000000001</v>
      </c>
      <c r="N50" s="58">
        <v>41340</v>
      </c>
      <c r="O50">
        <v>0.13750000000000001</v>
      </c>
      <c r="Q50" s="58">
        <v>41340</v>
      </c>
      <c r="R50">
        <v>0.14000000000000001</v>
      </c>
      <c r="T50" s="58">
        <v>41340</v>
      </c>
      <c r="U50">
        <v>0.189</v>
      </c>
      <c r="W50" s="58">
        <v>41340</v>
      </c>
      <c r="X50">
        <v>0.315</v>
      </c>
      <c r="Z50" s="58">
        <v>41340</v>
      </c>
      <c r="AA50">
        <v>0.51</v>
      </c>
      <c r="AC50" s="58">
        <v>41340</v>
      </c>
      <c r="AD50">
        <v>0.75</v>
      </c>
      <c r="AF50" s="58">
        <v>41340</v>
      </c>
      <c r="AG50">
        <v>1.6560000000000001</v>
      </c>
    </row>
    <row r="51" spans="2:33">
      <c r="B51" s="58">
        <v>41341</v>
      </c>
      <c r="C51">
        <v>0.155</v>
      </c>
      <c r="E51" s="58">
        <v>41341</v>
      </c>
      <c r="F51">
        <v>0.1515</v>
      </c>
      <c r="H51" s="58">
        <v>41341</v>
      </c>
      <c r="I51">
        <v>0.14399999999999999</v>
      </c>
      <c r="K51" s="58">
        <v>41341</v>
      </c>
      <c r="L51">
        <v>0.14000000000000001</v>
      </c>
      <c r="N51" s="58">
        <v>41341</v>
      </c>
      <c r="O51">
        <v>0.14149999999999999</v>
      </c>
      <c r="Q51" s="58">
        <v>41341</v>
      </c>
      <c r="R51">
        <v>0.14000000000000001</v>
      </c>
      <c r="T51" s="58">
        <v>41341</v>
      </c>
      <c r="U51">
        <v>0.191</v>
      </c>
      <c r="W51" s="58">
        <v>41341</v>
      </c>
      <c r="X51">
        <v>0.32400000000000001</v>
      </c>
      <c r="Z51" s="58">
        <v>41341</v>
      </c>
      <c r="AA51">
        <v>0.52900000000000003</v>
      </c>
      <c r="AC51" s="58">
        <v>41341</v>
      </c>
      <c r="AD51">
        <v>0.78100000000000003</v>
      </c>
      <c r="AF51" s="58">
        <v>41341</v>
      </c>
      <c r="AG51">
        <v>1.702</v>
      </c>
    </row>
    <row r="52" spans="2:33">
      <c r="B52" s="58">
        <v>41344</v>
      </c>
      <c r="C52">
        <v>0.155</v>
      </c>
      <c r="E52" s="58">
        <v>41344</v>
      </c>
      <c r="F52">
        <v>0.14499999999999999</v>
      </c>
      <c r="H52" s="58">
        <v>41344</v>
      </c>
      <c r="I52">
        <v>0.14199999999999999</v>
      </c>
      <c r="K52" s="58">
        <v>41344</v>
      </c>
      <c r="L52">
        <v>0.13900000000000001</v>
      </c>
      <c r="N52" s="58">
        <v>41344</v>
      </c>
      <c r="O52">
        <v>0.13800000000000001</v>
      </c>
      <c r="Q52" s="58">
        <v>41344</v>
      </c>
      <c r="R52">
        <v>0.14249999999999999</v>
      </c>
      <c r="T52" s="58">
        <v>41344</v>
      </c>
      <c r="U52">
        <v>0.191</v>
      </c>
      <c r="W52" s="58">
        <v>41344</v>
      </c>
      <c r="X52">
        <v>0.33</v>
      </c>
      <c r="Z52" s="58">
        <v>41344</v>
      </c>
      <c r="AA52">
        <v>0.53800000000000003</v>
      </c>
      <c r="AC52" s="58">
        <v>41344</v>
      </c>
      <c r="AD52">
        <v>0.78900000000000003</v>
      </c>
      <c r="AF52" s="58">
        <v>41344</v>
      </c>
      <c r="AG52">
        <v>1.7170000000000001</v>
      </c>
    </row>
    <row r="53" spans="2:33">
      <c r="B53" s="58">
        <v>41345</v>
      </c>
      <c r="C53">
        <v>0.155</v>
      </c>
      <c r="E53" s="58">
        <v>41345</v>
      </c>
      <c r="F53">
        <v>0.14299999999999999</v>
      </c>
      <c r="H53" s="58">
        <v>41345</v>
      </c>
      <c r="I53">
        <v>0.13900000000000001</v>
      </c>
      <c r="K53" s="58">
        <v>41345</v>
      </c>
      <c r="L53">
        <v>0.13500000000000001</v>
      </c>
      <c r="N53" s="58">
        <v>41345</v>
      </c>
      <c r="O53">
        <v>0.13700000000000001</v>
      </c>
      <c r="Q53" s="58">
        <v>41345</v>
      </c>
      <c r="R53">
        <v>0.14000000000000001</v>
      </c>
      <c r="T53" s="58">
        <v>41345</v>
      </c>
      <c r="U53">
        <v>0.19600000000000001</v>
      </c>
      <c r="W53" s="58">
        <v>41345</v>
      </c>
      <c r="X53">
        <v>0.317</v>
      </c>
      <c r="Z53" s="58">
        <v>41345</v>
      </c>
      <c r="AA53">
        <v>0.52100000000000002</v>
      </c>
      <c r="AC53" s="58">
        <v>41345</v>
      </c>
      <c r="AD53">
        <v>0.76</v>
      </c>
      <c r="AF53" s="58">
        <v>41345</v>
      </c>
      <c r="AG53">
        <v>1.6775</v>
      </c>
    </row>
    <row r="54" spans="2:33">
      <c r="B54" s="58">
        <v>41346</v>
      </c>
      <c r="C54">
        <v>0.155</v>
      </c>
      <c r="E54" s="58">
        <v>41346</v>
      </c>
      <c r="F54">
        <v>0.13800000000000001</v>
      </c>
      <c r="H54" s="58">
        <v>41346</v>
      </c>
      <c r="I54">
        <v>0.13900000000000001</v>
      </c>
      <c r="K54" s="58">
        <v>41346</v>
      </c>
      <c r="L54">
        <v>0.13600000000000001</v>
      </c>
      <c r="N54" s="58">
        <v>41346</v>
      </c>
      <c r="O54">
        <v>0.13750000000000001</v>
      </c>
      <c r="Q54" s="58">
        <v>41346</v>
      </c>
      <c r="R54">
        <v>0.14000000000000001</v>
      </c>
      <c r="T54" s="58">
        <v>41346</v>
      </c>
      <c r="U54">
        <v>0.19350000000000001</v>
      </c>
      <c r="W54" s="58">
        <v>41346</v>
      </c>
      <c r="X54">
        <v>0.32400000000000001</v>
      </c>
      <c r="Z54" s="58">
        <v>41346</v>
      </c>
      <c r="AA54">
        <v>0.53600000000000003</v>
      </c>
      <c r="AC54" s="58">
        <v>41346</v>
      </c>
      <c r="AD54">
        <v>0.77049999999999996</v>
      </c>
      <c r="AF54" s="58">
        <v>41346</v>
      </c>
      <c r="AG54">
        <v>1.6844999999999999</v>
      </c>
    </row>
    <row r="55" spans="2:33">
      <c r="B55" s="58">
        <v>41347</v>
      </c>
      <c r="C55">
        <v>0.153</v>
      </c>
      <c r="E55" s="58">
        <v>41347</v>
      </c>
      <c r="F55">
        <v>0.13900000000000001</v>
      </c>
      <c r="H55" s="58">
        <v>41347</v>
      </c>
      <c r="I55">
        <v>0.13700000000000001</v>
      </c>
      <c r="K55" s="58">
        <v>41347</v>
      </c>
      <c r="L55">
        <v>0.13400000000000001</v>
      </c>
      <c r="N55" s="58">
        <v>41347</v>
      </c>
      <c r="O55">
        <v>0.13850000000000001</v>
      </c>
      <c r="Q55" s="58">
        <v>41347</v>
      </c>
      <c r="R55">
        <v>0.14299999999999999</v>
      </c>
      <c r="T55" s="58">
        <v>41347</v>
      </c>
      <c r="U55">
        <v>0.19700000000000001</v>
      </c>
      <c r="W55" s="58">
        <v>41347</v>
      </c>
      <c r="X55">
        <v>0.32400000000000001</v>
      </c>
      <c r="Z55" s="58">
        <v>41347</v>
      </c>
      <c r="AA55">
        <v>0.53400000000000003</v>
      </c>
      <c r="AC55" s="58">
        <v>41347</v>
      </c>
      <c r="AD55">
        <v>0.77</v>
      </c>
      <c r="AF55" s="58">
        <v>41347</v>
      </c>
      <c r="AG55">
        <v>1.6875</v>
      </c>
    </row>
    <row r="56" spans="2:33">
      <c r="B56" s="58">
        <v>41348</v>
      </c>
      <c r="C56">
        <v>0.153</v>
      </c>
      <c r="E56" s="58">
        <v>41348</v>
      </c>
      <c r="F56">
        <v>0.13650000000000001</v>
      </c>
      <c r="H56" s="58">
        <v>41348</v>
      </c>
      <c r="I56">
        <v>0.13500000000000001</v>
      </c>
      <c r="K56" s="58">
        <v>41348</v>
      </c>
      <c r="L56">
        <v>0.13700000000000001</v>
      </c>
      <c r="N56" s="58">
        <v>41348</v>
      </c>
      <c r="O56">
        <v>0.14000000000000001</v>
      </c>
      <c r="Q56" s="58">
        <v>41348</v>
      </c>
      <c r="R56">
        <v>0.14299999999999999</v>
      </c>
      <c r="T56" s="58">
        <v>41348</v>
      </c>
      <c r="U56">
        <v>0.19</v>
      </c>
      <c r="W56" s="58">
        <v>41348</v>
      </c>
      <c r="X56">
        <v>0.30599999999999999</v>
      </c>
      <c r="Z56" s="58">
        <v>41348</v>
      </c>
      <c r="AA56">
        <v>0.497</v>
      </c>
      <c r="AC56" s="58">
        <v>41348</v>
      </c>
      <c r="AD56">
        <v>0.73799999999999999</v>
      </c>
      <c r="AF56" s="58">
        <v>41348</v>
      </c>
      <c r="AG56">
        <v>1.6600000000000001</v>
      </c>
    </row>
    <row r="57" spans="2:33">
      <c r="B57" s="58">
        <v>41351</v>
      </c>
      <c r="C57">
        <v>0.155</v>
      </c>
      <c r="E57" s="58">
        <v>41351</v>
      </c>
      <c r="F57">
        <v>0.1525</v>
      </c>
      <c r="H57" s="58">
        <v>41351</v>
      </c>
      <c r="I57">
        <v>0.14099999999999999</v>
      </c>
      <c r="K57" s="58">
        <v>41351</v>
      </c>
      <c r="L57">
        <v>0.14749999999999999</v>
      </c>
      <c r="N57" s="58">
        <v>41351</v>
      </c>
      <c r="O57">
        <v>0.13800000000000001</v>
      </c>
      <c r="Q57" s="58">
        <v>41351</v>
      </c>
      <c r="R57">
        <v>0.14349999999999999</v>
      </c>
      <c r="T57" s="58">
        <v>41351</v>
      </c>
      <c r="U57">
        <v>0.1875</v>
      </c>
      <c r="W57" s="58">
        <v>41351</v>
      </c>
      <c r="X57">
        <v>0.29199999999999998</v>
      </c>
      <c r="Z57" s="58">
        <v>41351</v>
      </c>
      <c r="AA57">
        <v>0.47499999999999998</v>
      </c>
      <c r="AC57" s="58">
        <v>41351</v>
      </c>
      <c r="AD57">
        <v>0.71399999999999997</v>
      </c>
      <c r="AF57" s="58">
        <v>41351</v>
      </c>
      <c r="AG57">
        <v>1.633</v>
      </c>
    </row>
    <row r="58" spans="2:33">
      <c r="B58" s="58">
        <v>41352</v>
      </c>
      <c r="C58">
        <v>0.156</v>
      </c>
      <c r="E58" s="58">
        <v>41352</v>
      </c>
      <c r="F58">
        <v>0.1426</v>
      </c>
      <c r="H58" s="58">
        <v>41352</v>
      </c>
      <c r="I58">
        <v>0.14399999999999999</v>
      </c>
      <c r="K58" s="58">
        <v>41352</v>
      </c>
      <c r="L58">
        <v>0.14449999999999999</v>
      </c>
      <c r="N58" s="58">
        <v>41352</v>
      </c>
      <c r="O58">
        <v>0.14749999999999999</v>
      </c>
      <c r="Q58" s="58">
        <v>41352</v>
      </c>
      <c r="R58">
        <v>0.1525</v>
      </c>
      <c r="T58" s="58">
        <v>41352</v>
      </c>
      <c r="U58">
        <v>0.191</v>
      </c>
      <c r="W58" s="58">
        <v>41352</v>
      </c>
      <c r="X58">
        <v>0.28599999999999998</v>
      </c>
      <c r="Z58" s="58">
        <v>41352</v>
      </c>
      <c r="AA58">
        <v>0.46500000000000002</v>
      </c>
      <c r="AC58" s="58">
        <v>41352</v>
      </c>
      <c r="AD58">
        <v>0.69</v>
      </c>
      <c r="AF58" s="58">
        <v>41352</v>
      </c>
      <c r="AG58">
        <v>1.583</v>
      </c>
    </row>
    <row r="59" spans="2:33">
      <c r="B59" s="58">
        <v>41353</v>
      </c>
      <c r="C59">
        <v>0.155</v>
      </c>
      <c r="E59" s="58">
        <v>41353</v>
      </c>
      <c r="F59">
        <v>0.14699999999999999</v>
      </c>
      <c r="H59" s="58">
        <v>41353</v>
      </c>
      <c r="I59">
        <v>0.14399999999999999</v>
      </c>
      <c r="K59" s="58">
        <v>41353</v>
      </c>
      <c r="L59">
        <v>0.14199999999999999</v>
      </c>
      <c r="N59" s="58">
        <v>41353</v>
      </c>
      <c r="O59">
        <v>0.14449999999999999</v>
      </c>
      <c r="Q59" s="58">
        <v>41353</v>
      </c>
      <c r="R59">
        <v>0.14849999999999999</v>
      </c>
      <c r="T59" s="58">
        <v>41353</v>
      </c>
      <c r="U59">
        <v>0.192</v>
      </c>
      <c r="W59" s="58">
        <v>41353</v>
      </c>
      <c r="X59">
        <v>0.30299999999999999</v>
      </c>
      <c r="Z59" s="58">
        <v>41353</v>
      </c>
      <c r="AA59">
        <v>0.48299999999999998</v>
      </c>
      <c r="AC59" s="58">
        <v>41353</v>
      </c>
      <c r="AD59">
        <v>0.72350000000000003</v>
      </c>
      <c r="AF59" s="58">
        <v>41353</v>
      </c>
      <c r="AG59">
        <v>1.645</v>
      </c>
    </row>
    <row r="60" spans="2:33">
      <c r="B60" s="58">
        <v>41354</v>
      </c>
      <c r="C60">
        <v>0.156</v>
      </c>
      <c r="E60" s="58">
        <v>41354</v>
      </c>
      <c r="F60">
        <v>0.14749999999999999</v>
      </c>
      <c r="H60" s="58">
        <v>41354</v>
      </c>
      <c r="I60">
        <v>0.14749999999999999</v>
      </c>
      <c r="K60" s="58">
        <v>41354</v>
      </c>
      <c r="L60">
        <v>0.14199999999999999</v>
      </c>
      <c r="N60" s="58">
        <v>41354</v>
      </c>
      <c r="O60">
        <v>0.14749999999999999</v>
      </c>
      <c r="Q60" s="58">
        <v>41354</v>
      </c>
      <c r="R60">
        <v>0.14899999999999999</v>
      </c>
      <c r="T60" s="58">
        <v>41354</v>
      </c>
      <c r="U60">
        <v>0.19500000000000001</v>
      </c>
      <c r="W60" s="58">
        <v>41354</v>
      </c>
      <c r="X60">
        <v>0.29399999999999998</v>
      </c>
      <c r="Z60" s="58">
        <v>41354</v>
      </c>
      <c r="AA60">
        <v>0.46</v>
      </c>
      <c r="AC60" s="58">
        <v>41354</v>
      </c>
      <c r="AD60">
        <v>0.70499999999999996</v>
      </c>
      <c r="AF60" s="58">
        <v>41354</v>
      </c>
      <c r="AG60">
        <v>1.6085</v>
      </c>
    </row>
    <row r="61" spans="2:33">
      <c r="B61" s="58">
        <v>41355</v>
      </c>
      <c r="C61">
        <v>0.157</v>
      </c>
      <c r="E61" s="58">
        <v>41355</v>
      </c>
      <c r="F61">
        <v>0.14849999999999999</v>
      </c>
      <c r="H61" s="58">
        <v>41355</v>
      </c>
      <c r="I61">
        <v>0.14299999999999999</v>
      </c>
      <c r="K61" s="58">
        <v>41355</v>
      </c>
      <c r="L61">
        <v>0.14299999999999999</v>
      </c>
      <c r="N61" s="58">
        <v>41355</v>
      </c>
      <c r="O61">
        <v>0.14749999999999999</v>
      </c>
      <c r="Q61" s="58">
        <v>41355</v>
      </c>
      <c r="R61">
        <v>0.1525</v>
      </c>
      <c r="T61" s="58">
        <v>41355</v>
      </c>
      <c r="U61">
        <v>0.19</v>
      </c>
      <c r="W61" s="58">
        <v>41355</v>
      </c>
      <c r="X61">
        <v>0.30199999999999999</v>
      </c>
      <c r="Z61" s="58">
        <v>41355</v>
      </c>
      <c r="AA61">
        <v>0.48099999999999998</v>
      </c>
      <c r="AC61" s="58">
        <v>41355</v>
      </c>
      <c r="AD61">
        <v>0.71899999999999997</v>
      </c>
      <c r="AF61" s="58">
        <v>41355</v>
      </c>
      <c r="AG61">
        <v>1.6280000000000001</v>
      </c>
    </row>
    <row r="62" spans="2:33">
      <c r="B62" s="58">
        <v>41358</v>
      </c>
      <c r="C62">
        <v>0.157</v>
      </c>
      <c r="E62" s="58">
        <v>41358</v>
      </c>
      <c r="F62">
        <v>0.152</v>
      </c>
      <c r="H62" s="58">
        <v>41358</v>
      </c>
      <c r="I62">
        <v>0.14699999999999999</v>
      </c>
      <c r="K62" s="58">
        <v>41358</v>
      </c>
      <c r="L62">
        <v>0.14399999999999999</v>
      </c>
      <c r="N62" s="58">
        <v>41358</v>
      </c>
      <c r="O62">
        <v>0.14849999999999999</v>
      </c>
      <c r="Q62" s="58">
        <v>41358</v>
      </c>
      <c r="R62">
        <v>0.154</v>
      </c>
      <c r="T62" s="58">
        <v>41358</v>
      </c>
      <c r="U62">
        <v>0.19900000000000001</v>
      </c>
      <c r="W62" s="58">
        <v>41358</v>
      </c>
      <c r="X62">
        <v>0.307</v>
      </c>
      <c r="Z62" s="58">
        <v>41358</v>
      </c>
      <c r="AA62">
        <v>0.48</v>
      </c>
      <c r="AC62" s="58">
        <v>41358</v>
      </c>
      <c r="AD62">
        <v>0.71350000000000002</v>
      </c>
      <c r="AF62" s="58">
        <v>41358</v>
      </c>
      <c r="AG62">
        <v>1.613</v>
      </c>
    </row>
    <row r="63" spans="2:33">
      <c r="B63" s="58">
        <v>41359</v>
      </c>
      <c r="C63">
        <v>0.17071</v>
      </c>
      <c r="E63" s="58">
        <v>41359</v>
      </c>
      <c r="F63">
        <v>0.14199999999999999</v>
      </c>
      <c r="H63" s="58">
        <v>41359</v>
      </c>
      <c r="I63">
        <v>0.14299999999999999</v>
      </c>
      <c r="K63" s="58">
        <v>41359</v>
      </c>
      <c r="L63">
        <v>0.13900000000000001</v>
      </c>
      <c r="N63" s="58">
        <v>41359</v>
      </c>
      <c r="O63">
        <v>0.14499999999999999</v>
      </c>
      <c r="Q63" s="58">
        <v>41359</v>
      </c>
      <c r="R63">
        <v>0.1525</v>
      </c>
      <c r="T63" s="58">
        <v>41359</v>
      </c>
      <c r="U63">
        <v>0.20100000000000001</v>
      </c>
      <c r="W63" s="58">
        <v>41359</v>
      </c>
      <c r="X63">
        <v>0.30399999999999999</v>
      </c>
      <c r="Z63" s="58">
        <v>41359</v>
      </c>
      <c r="AA63">
        <v>0.47699999999999998</v>
      </c>
      <c r="AC63" s="58">
        <v>41359</v>
      </c>
      <c r="AD63">
        <v>0.71099999999999997</v>
      </c>
      <c r="AF63" s="58">
        <v>41359</v>
      </c>
      <c r="AG63">
        <v>1.631</v>
      </c>
    </row>
    <row r="64" spans="2:33">
      <c r="B64" s="58">
        <v>41360</v>
      </c>
      <c r="C64">
        <v>0.156</v>
      </c>
      <c r="E64" s="58">
        <v>41360</v>
      </c>
      <c r="F64">
        <v>0.14699999999999999</v>
      </c>
      <c r="H64" s="58">
        <v>41360</v>
      </c>
      <c r="I64">
        <v>0.13619999999999999</v>
      </c>
      <c r="K64" s="58">
        <v>41360</v>
      </c>
      <c r="L64">
        <v>0.13900000000000001</v>
      </c>
      <c r="N64" s="58">
        <v>41360</v>
      </c>
      <c r="O64">
        <v>0.14349999999999999</v>
      </c>
      <c r="Q64" s="58">
        <v>41360</v>
      </c>
      <c r="R64">
        <v>0.14749999999999999</v>
      </c>
      <c r="T64" s="58">
        <v>41360</v>
      </c>
      <c r="U64">
        <v>0.187</v>
      </c>
      <c r="W64" s="58">
        <v>41360</v>
      </c>
      <c r="X64">
        <v>0.27800000000000002</v>
      </c>
      <c r="Z64" s="58">
        <v>41360</v>
      </c>
      <c r="AA64">
        <v>0.45</v>
      </c>
      <c r="AC64" s="58">
        <v>41360</v>
      </c>
      <c r="AD64">
        <v>0.66900000000000004</v>
      </c>
      <c r="AF64" s="58">
        <v>41360</v>
      </c>
      <c r="AG64">
        <v>1.5580000000000001</v>
      </c>
    </row>
    <row r="65" spans="2:33">
      <c r="B65" s="58">
        <v>41361</v>
      </c>
      <c r="C65">
        <v>0.156</v>
      </c>
      <c r="E65" s="58">
        <v>41361</v>
      </c>
      <c r="F65">
        <v>0.14449999999999999</v>
      </c>
      <c r="H65" s="58">
        <v>41361</v>
      </c>
      <c r="I65">
        <v>0.14050000000000001</v>
      </c>
      <c r="K65" s="58">
        <v>41361</v>
      </c>
      <c r="L65">
        <v>0.13900000000000001</v>
      </c>
      <c r="N65" s="58">
        <v>41361</v>
      </c>
      <c r="O65">
        <v>0.14000000000000001</v>
      </c>
      <c r="Q65" s="58">
        <v>41361</v>
      </c>
      <c r="R65">
        <v>0.14599999999999999</v>
      </c>
      <c r="T65" s="58">
        <v>41361</v>
      </c>
      <c r="U65">
        <v>0.182</v>
      </c>
      <c r="W65" s="58">
        <v>41361</v>
      </c>
      <c r="X65">
        <v>0.28499999999999998</v>
      </c>
      <c r="Z65" s="58">
        <v>41361</v>
      </c>
      <c r="AA65">
        <v>0.44600000000000001</v>
      </c>
      <c r="AC65" s="58">
        <v>41361</v>
      </c>
      <c r="AD65">
        <v>0.67400000000000004</v>
      </c>
      <c r="AF65" s="58">
        <v>41361</v>
      </c>
      <c r="AG65">
        <v>1.5609999999999999</v>
      </c>
    </row>
    <row r="66" spans="2:33">
      <c r="B66" s="58">
        <v>41362</v>
      </c>
      <c r="C66">
        <v>0.156</v>
      </c>
      <c r="E66" s="58">
        <v>41362</v>
      </c>
      <c r="F66">
        <v>0.14499999999999999</v>
      </c>
      <c r="H66" s="58">
        <v>41362</v>
      </c>
      <c r="I66">
        <v>0.13700000000000001</v>
      </c>
      <c r="K66" s="58">
        <v>41362</v>
      </c>
      <c r="L66">
        <v>0.13900000000000001</v>
      </c>
      <c r="N66" s="58">
        <v>41362</v>
      </c>
      <c r="O66">
        <v>0.14299999999999999</v>
      </c>
      <c r="Q66" s="58">
        <v>41362</v>
      </c>
      <c r="R66">
        <v>0.14599999999999999</v>
      </c>
      <c r="T66" s="58">
        <v>41362</v>
      </c>
      <c r="U66">
        <v>0.182</v>
      </c>
      <c r="W66" s="58">
        <v>41362</v>
      </c>
      <c r="X66">
        <v>0.28599999999999998</v>
      </c>
      <c r="Z66" s="58">
        <v>41362</v>
      </c>
      <c r="AA66">
        <v>0.44900000000000001</v>
      </c>
      <c r="AC66" s="58">
        <v>41362</v>
      </c>
      <c r="AD66">
        <v>0.66900000000000004</v>
      </c>
      <c r="AF66" s="58">
        <v>41362</v>
      </c>
      <c r="AG66">
        <v>1.5609999999999999</v>
      </c>
    </row>
    <row r="67" spans="2:33">
      <c r="B67" s="58">
        <v>41365</v>
      </c>
      <c r="C67">
        <v>0.156</v>
      </c>
      <c r="E67" s="58">
        <v>41365</v>
      </c>
      <c r="F67">
        <v>0.14099999999999999</v>
      </c>
      <c r="H67" s="58">
        <v>41365</v>
      </c>
      <c r="I67">
        <v>0.14000000000000001</v>
      </c>
      <c r="K67" s="58">
        <v>41365</v>
      </c>
      <c r="L67">
        <v>0.14000000000000001</v>
      </c>
      <c r="N67" s="58">
        <v>41365</v>
      </c>
      <c r="O67">
        <v>0.14199999999999999</v>
      </c>
      <c r="Q67" s="58">
        <v>41365</v>
      </c>
      <c r="R67">
        <v>0.14849999999999999</v>
      </c>
      <c r="T67" s="58">
        <v>41365</v>
      </c>
      <c r="U67">
        <v>0.18049999999999999</v>
      </c>
      <c r="W67" s="58">
        <v>41365</v>
      </c>
      <c r="X67">
        <v>0.27800000000000002</v>
      </c>
      <c r="Z67" s="58">
        <v>41365</v>
      </c>
      <c r="AA67">
        <v>0.443</v>
      </c>
      <c r="AC67" s="58">
        <v>41365</v>
      </c>
      <c r="AD67">
        <v>0.66700000000000004</v>
      </c>
      <c r="AF67" s="58">
        <v>41365</v>
      </c>
      <c r="AG67">
        <v>1.5449999999999999</v>
      </c>
    </row>
    <row r="68" spans="2:33">
      <c r="B68" s="58">
        <v>41366</v>
      </c>
      <c r="C68">
        <v>0.154</v>
      </c>
      <c r="E68" s="58">
        <v>41366</v>
      </c>
      <c r="F68">
        <v>0.14499999999999999</v>
      </c>
      <c r="H68" s="58">
        <v>41366</v>
      </c>
      <c r="I68">
        <v>0.14449999999999999</v>
      </c>
      <c r="K68" s="58">
        <v>41366</v>
      </c>
      <c r="L68">
        <v>0.13900000000000001</v>
      </c>
      <c r="N68" s="58">
        <v>41366</v>
      </c>
      <c r="O68">
        <v>0.14149999999999999</v>
      </c>
      <c r="Q68" s="58">
        <v>41366</v>
      </c>
      <c r="R68">
        <v>0.14499999999999999</v>
      </c>
      <c r="T68" s="58">
        <v>41366</v>
      </c>
      <c r="U68">
        <v>0.184</v>
      </c>
      <c r="W68" s="58">
        <v>41366</v>
      </c>
      <c r="X68">
        <v>0.28499999999999998</v>
      </c>
      <c r="Z68" s="58">
        <v>41366</v>
      </c>
      <c r="AA68">
        <v>0.45500000000000002</v>
      </c>
      <c r="AC68" s="58">
        <v>41366</v>
      </c>
      <c r="AD68">
        <v>0.68400000000000005</v>
      </c>
      <c r="AF68" s="58">
        <v>41366</v>
      </c>
      <c r="AG68">
        <v>1.5720000000000001</v>
      </c>
    </row>
    <row r="69" spans="2:33">
      <c r="B69" s="58">
        <v>41367</v>
      </c>
      <c r="C69">
        <v>0.154</v>
      </c>
      <c r="E69" s="58">
        <v>41367</v>
      </c>
      <c r="F69">
        <v>0.14299999999999999</v>
      </c>
      <c r="H69" s="58">
        <v>41367</v>
      </c>
      <c r="I69">
        <v>0.13650000000000001</v>
      </c>
      <c r="K69" s="58">
        <v>41367</v>
      </c>
      <c r="L69">
        <v>0.13400000000000001</v>
      </c>
      <c r="N69" s="58">
        <v>41367</v>
      </c>
      <c r="O69">
        <v>0.13600000000000001</v>
      </c>
      <c r="Q69" s="58">
        <v>41367</v>
      </c>
      <c r="R69">
        <v>0.13700000000000001</v>
      </c>
      <c r="T69" s="58">
        <v>41367</v>
      </c>
      <c r="U69">
        <v>0.17399999999999999</v>
      </c>
      <c r="W69" s="58">
        <v>41367</v>
      </c>
      <c r="X69">
        <v>0.27</v>
      </c>
      <c r="Z69" s="58">
        <v>41367</v>
      </c>
      <c r="AA69">
        <v>0.42799999999999999</v>
      </c>
      <c r="AC69" s="58">
        <v>41367</v>
      </c>
      <c r="AD69">
        <v>0.64700000000000002</v>
      </c>
      <c r="AF69" s="58">
        <v>41367</v>
      </c>
      <c r="AG69">
        <v>1.5350000000000001</v>
      </c>
    </row>
    <row r="70" spans="2:33">
      <c r="B70" s="58">
        <v>41368</v>
      </c>
      <c r="C70">
        <v>0.154</v>
      </c>
      <c r="E70" s="58">
        <v>41368</v>
      </c>
      <c r="F70">
        <v>0.13800000000000001</v>
      </c>
      <c r="H70" s="58">
        <v>41368</v>
      </c>
      <c r="I70">
        <v>0.13200000000000001</v>
      </c>
      <c r="K70" s="58">
        <v>41368</v>
      </c>
      <c r="L70">
        <v>0.13200000000000001</v>
      </c>
      <c r="N70" s="58">
        <v>41368</v>
      </c>
      <c r="O70">
        <v>0.13550000000000001</v>
      </c>
      <c r="Q70" s="58">
        <v>41368</v>
      </c>
      <c r="R70">
        <v>0.13400000000000001</v>
      </c>
      <c r="T70" s="58">
        <v>41368</v>
      </c>
      <c r="U70">
        <v>0.17100000000000001</v>
      </c>
      <c r="W70" s="58">
        <v>41368</v>
      </c>
      <c r="X70">
        <v>0.28100000000000003</v>
      </c>
      <c r="Z70" s="58">
        <v>41368</v>
      </c>
      <c r="AA70">
        <v>0.41399999999999998</v>
      </c>
      <c r="AC70" s="58">
        <v>41368</v>
      </c>
      <c r="AD70">
        <v>0.623</v>
      </c>
      <c r="AF70" s="58">
        <v>41368</v>
      </c>
      <c r="AG70">
        <v>1.496</v>
      </c>
    </row>
    <row r="71" spans="2:33">
      <c r="B71" s="58">
        <v>41369</v>
      </c>
      <c r="C71">
        <v>0.154</v>
      </c>
      <c r="E71" s="58">
        <v>41369</v>
      </c>
      <c r="F71">
        <v>0.13700000000000001</v>
      </c>
      <c r="H71" s="58">
        <v>41369</v>
      </c>
      <c r="I71">
        <v>0.13300000000000001</v>
      </c>
      <c r="K71" s="58">
        <v>41369</v>
      </c>
      <c r="L71">
        <v>0.13</v>
      </c>
      <c r="N71" s="58">
        <v>41369</v>
      </c>
      <c r="O71">
        <v>0.13750000000000001</v>
      </c>
      <c r="Q71" s="58">
        <v>41369</v>
      </c>
      <c r="R71">
        <v>0.1406</v>
      </c>
      <c r="T71" s="58">
        <v>41369</v>
      </c>
      <c r="U71">
        <v>0.17</v>
      </c>
      <c r="W71" s="58">
        <v>41369</v>
      </c>
      <c r="X71">
        <v>0.25800000000000001</v>
      </c>
      <c r="Z71" s="58">
        <v>41369</v>
      </c>
      <c r="AA71">
        <v>0.41</v>
      </c>
      <c r="AC71" s="58">
        <v>41369</v>
      </c>
      <c r="AD71">
        <v>0.61899999999999999</v>
      </c>
      <c r="AF71" s="58">
        <v>41369</v>
      </c>
      <c r="AG71">
        <v>1.46</v>
      </c>
    </row>
    <row r="72" spans="2:33">
      <c r="B72" s="58">
        <v>41372</v>
      </c>
      <c r="C72">
        <v>0.155</v>
      </c>
      <c r="E72" s="58">
        <v>41372</v>
      </c>
      <c r="F72">
        <v>0.13600000000000001</v>
      </c>
      <c r="H72" s="58">
        <v>41372</v>
      </c>
      <c r="I72">
        <v>0.13700000000000001</v>
      </c>
      <c r="K72" s="58">
        <v>41372</v>
      </c>
      <c r="L72">
        <v>0.13</v>
      </c>
      <c r="N72" s="58">
        <v>41372</v>
      </c>
      <c r="O72">
        <v>0.13150000000000001</v>
      </c>
      <c r="Q72" s="58">
        <v>41372</v>
      </c>
      <c r="R72">
        <v>0.14399999999999999</v>
      </c>
      <c r="T72" s="58">
        <v>41372</v>
      </c>
      <c r="U72">
        <v>0.17399999999999999</v>
      </c>
      <c r="W72" s="58">
        <v>41372</v>
      </c>
      <c r="X72">
        <v>0.26400000000000001</v>
      </c>
      <c r="Z72" s="58">
        <v>41372</v>
      </c>
      <c r="AA72">
        <v>0.41799999999999998</v>
      </c>
      <c r="AC72" s="58">
        <v>41372</v>
      </c>
      <c r="AD72">
        <v>0.63700000000000001</v>
      </c>
      <c r="AF72" s="58">
        <v>41372</v>
      </c>
      <c r="AG72">
        <v>1.5070000000000001</v>
      </c>
    </row>
    <row r="73" spans="2:33">
      <c r="B73" s="58">
        <v>41373</v>
      </c>
      <c r="C73">
        <v>0.155</v>
      </c>
      <c r="E73" s="58">
        <v>41373</v>
      </c>
      <c r="F73">
        <v>0.13300000000000001</v>
      </c>
      <c r="H73" s="58">
        <v>41373</v>
      </c>
      <c r="I73">
        <v>0.13500000000000001</v>
      </c>
      <c r="K73" s="58">
        <v>41373</v>
      </c>
      <c r="L73">
        <v>0.129</v>
      </c>
      <c r="N73" s="58">
        <v>41373</v>
      </c>
      <c r="O73">
        <v>0.13150000000000001</v>
      </c>
      <c r="Q73" s="58">
        <v>41373</v>
      </c>
      <c r="R73">
        <v>0.13650000000000001</v>
      </c>
      <c r="T73" s="58">
        <v>41373</v>
      </c>
      <c r="U73">
        <v>0.17100000000000001</v>
      </c>
      <c r="W73" s="58">
        <v>41373</v>
      </c>
      <c r="X73">
        <v>0.25900000000000001</v>
      </c>
      <c r="Z73" s="58">
        <v>41373</v>
      </c>
      <c r="AA73">
        <v>0.41399999999999998</v>
      </c>
      <c r="AC73" s="58">
        <v>41373</v>
      </c>
      <c r="AD73">
        <v>0.627</v>
      </c>
      <c r="AF73" s="58">
        <v>41373</v>
      </c>
      <c r="AG73">
        <v>1.5009999999999999</v>
      </c>
    </row>
    <row r="74" spans="2:33">
      <c r="B74" s="58">
        <v>41374</v>
      </c>
      <c r="C74">
        <v>0.155</v>
      </c>
      <c r="E74" s="58">
        <v>41374</v>
      </c>
      <c r="F74">
        <v>0.13300000000000001</v>
      </c>
      <c r="H74" s="58">
        <v>41374</v>
      </c>
      <c r="I74">
        <v>0.13100000000000001</v>
      </c>
      <c r="K74" s="58">
        <v>41374</v>
      </c>
      <c r="L74">
        <v>0.128</v>
      </c>
      <c r="N74" s="58">
        <v>41374</v>
      </c>
      <c r="O74">
        <v>0.13150000000000001</v>
      </c>
      <c r="Q74" s="58">
        <v>41374</v>
      </c>
      <c r="R74">
        <v>0.13550000000000001</v>
      </c>
      <c r="T74" s="58">
        <v>41374</v>
      </c>
      <c r="U74">
        <v>0.17</v>
      </c>
      <c r="W74" s="58">
        <v>41374</v>
      </c>
      <c r="X74">
        <v>0.26500000000000001</v>
      </c>
      <c r="Z74" s="58">
        <v>41374</v>
      </c>
      <c r="AA74">
        <v>0.43099999999999999</v>
      </c>
      <c r="AC74" s="58">
        <v>41374</v>
      </c>
      <c r="AD74">
        <v>0.64900000000000002</v>
      </c>
      <c r="AF74" s="58">
        <v>41374</v>
      </c>
      <c r="AG74">
        <v>1.542</v>
      </c>
    </row>
    <row r="75" spans="2:33">
      <c r="B75" s="58">
        <v>41375</v>
      </c>
      <c r="C75">
        <v>0.155</v>
      </c>
      <c r="E75" s="58">
        <v>41375</v>
      </c>
      <c r="F75">
        <v>0.13600000000000001</v>
      </c>
      <c r="H75" s="58">
        <v>41375</v>
      </c>
      <c r="I75">
        <v>0.1333</v>
      </c>
      <c r="K75" s="58">
        <v>41375</v>
      </c>
      <c r="L75">
        <v>0.129</v>
      </c>
      <c r="N75" s="58">
        <v>41375</v>
      </c>
      <c r="O75">
        <v>0.13150000000000001</v>
      </c>
      <c r="Q75" s="58">
        <v>41375</v>
      </c>
      <c r="R75">
        <v>0.13400000000000001</v>
      </c>
      <c r="T75" s="58">
        <v>41375</v>
      </c>
      <c r="U75">
        <v>0.16600000000000001</v>
      </c>
      <c r="W75" s="58">
        <v>41375</v>
      </c>
      <c r="X75">
        <v>0.26</v>
      </c>
      <c r="Z75" s="58">
        <v>41375</v>
      </c>
      <c r="AA75">
        <v>0.42699999999999999</v>
      </c>
      <c r="AC75" s="58">
        <v>41375</v>
      </c>
      <c r="AD75">
        <v>0.64800000000000002</v>
      </c>
      <c r="AF75" s="58">
        <v>41375</v>
      </c>
      <c r="AG75">
        <v>1.5310000000000001</v>
      </c>
    </row>
    <row r="76" spans="2:33">
      <c r="B76" s="58">
        <v>41376</v>
      </c>
      <c r="C76">
        <v>0.157</v>
      </c>
      <c r="E76" s="58">
        <v>41376</v>
      </c>
      <c r="F76">
        <v>0.13300000000000001</v>
      </c>
      <c r="H76" s="58">
        <v>41376</v>
      </c>
      <c r="I76">
        <v>0.13100000000000001</v>
      </c>
      <c r="K76" s="58">
        <v>41376</v>
      </c>
      <c r="L76">
        <v>0.128</v>
      </c>
      <c r="N76" s="58">
        <v>41376</v>
      </c>
      <c r="O76">
        <v>0.1305</v>
      </c>
      <c r="Q76" s="58">
        <v>41376</v>
      </c>
      <c r="R76">
        <v>0.13550000000000001</v>
      </c>
      <c r="T76" s="58">
        <v>41376</v>
      </c>
      <c r="U76">
        <v>0.16550000000000001</v>
      </c>
      <c r="W76" s="58">
        <v>41376</v>
      </c>
      <c r="X76">
        <v>0.251</v>
      </c>
      <c r="Z76" s="58">
        <v>41376</v>
      </c>
      <c r="AA76">
        <v>0.40200000000000002</v>
      </c>
      <c r="AC76" s="58">
        <v>41376</v>
      </c>
      <c r="AD76">
        <v>0.61499999999999999</v>
      </c>
      <c r="AF76" s="58">
        <v>41376</v>
      </c>
      <c r="AG76">
        <v>1.474</v>
      </c>
    </row>
    <row r="77" spans="2:33">
      <c r="B77" s="58">
        <v>41379</v>
      </c>
      <c r="C77">
        <v>0.157</v>
      </c>
      <c r="E77" s="58">
        <v>41379</v>
      </c>
      <c r="F77">
        <v>0.13700000000000001</v>
      </c>
      <c r="H77" s="58">
        <v>41379</v>
      </c>
      <c r="I77">
        <v>0.126</v>
      </c>
      <c r="K77" s="58">
        <v>41379</v>
      </c>
      <c r="L77">
        <v>0.128</v>
      </c>
      <c r="N77" s="58">
        <v>41379</v>
      </c>
      <c r="O77">
        <v>0.1305</v>
      </c>
      <c r="Q77" s="58">
        <v>41379</v>
      </c>
      <c r="R77">
        <v>0.13300000000000001</v>
      </c>
      <c r="T77" s="58">
        <v>41379</v>
      </c>
      <c r="U77">
        <v>0.161</v>
      </c>
      <c r="W77" s="58">
        <v>41379</v>
      </c>
      <c r="X77">
        <v>0.24099999999999999</v>
      </c>
      <c r="Z77" s="58">
        <v>41379</v>
      </c>
      <c r="AA77">
        <v>0.38800000000000001</v>
      </c>
      <c r="AC77" s="58">
        <v>41379</v>
      </c>
      <c r="AD77">
        <v>0.60099999999999998</v>
      </c>
      <c r="AF77" s="58">
        <v>41379</v>
      </c>
      <c r="AG77">
        <v>1.4330000000000001</v>
      </c>
    </row>
    <row r="78" spans="2:33">
      <c r="B78" s="58">
        <v>41380</v>
      </c>
      <c r="C78">
        <v>0.157</v>
      </c>
      <c r="E78" s="58">
        <v>41380</v>
      </c>
      <c r="F78">
        <v>0.13450000000000001</v>
      </c>
      <c r="H78" s="58">
        <v>41380</v>
      </c>
      <c r="I78">
        <v>0.13700000000000001</v>
      </c>
      <c r="K78" s="58">
        <v>41380</v>
      </c>
      <c r="L78">
        <v>0.129</v>
      </c>
      <c r="N78" s="58">
        <v>41380</v>
      </c>
      <c r="O78">
        <v>0.13150000000000001</v>
      </c>
      <c r="Q78" s="58">
        <v>41380</v>
      </c>
      <c r="R78">
        <v>0.13350000000000001</v>
      </c>
      <c r="T78" s="58">
        <v>41380</v>
      </c>
      <c r="U78">
        <v>0.16350000000000001</v>
      </c>
      <c r="W78" s="58">
        <v>41380</v>
      </c>
      <c r="X78">
        <v>0.249</v>
      </c>
      <c r="Z78" s="58">
        <v>41380</v>
      </c>
      <c r="AA78">
        <v>0.40899999999999997</v>
      </c>
      <c r="AC78" s="58">
        <v>41380</v>
      </c>
      <c r="AD78">
        <v>0.62</v>
      </c>
      <c r="AF78" s="58">
        <v>41380</v>
      </c>
      <c r="AG78">
        <v>1.476</v>
      </c>
    </row>
    <row r="79" spans="2:33">
      <c r="B79" s="58">
        <v>41381</v>
      </c>
      <c r="C79">
        <v>0.157</v>
      </c>
      <c r="E79" s="58">
        <v>41381</v>
      </c>
      <c r="F79">
        <v>0.13400000000000001</v>
      </c>
      <c r="H79" s="58">
        <v>41381</v>
      </c>
      <c r="I79">
        <v>0.13200000000000001</v>
      </c>
      <c r="K79" s="58">
        <v>41381</v>
      </c>
      <c r="L79">
        <v>0.129</v>
      </c>
      <c r="N79" s="58">
        <v>41381</v>
      </c>
      <c r="O79">
        <v>0.13150000000000001</v>
      </c>
      <c r="Q79" s="58">
        <v>41381</v>
      </c>
      <c r="R79">
        <v>0.13450000000000001</v>
      </c>
      <c r="T79" s="58">
        <v>41381</v>
      </c>
      <c r="U79">
        <v>0.16550000000000001</v>
      </c>
      <c r="W79" s="58">
        <v>41381</v>
      </c>
      <c r="X79">
        <v>0.252</v>
      </c>
      <c r="Z79" s="58">
        <v>41381</v>
      </c>
      <c r="AA79">
        <v>0.40400000000000003</v>
      </c>
      <c r="AC79" s="58">
        <v>41381</v>
      </c>
      <c r="AD79">
        <v>0.61</v>
      </c>
      <c r="AF79" s="58">
        <v>41381</v>
      </c>
      <c r="AG79">
        <v>1.444</v>
      </c>
    </row>
    <row r="80" spans="2:33">
      <c r="B80" s="58">
        <v>41382</v>
      </c>
      <c r="C80">
        <v>0.157</v>
      </c>
      <c r="E80" s="58">
        <v>41382</v>
      </c>
      <c r="F80">
        <v>0.13600000000000001</v>
      </c>
      <c r="H80" s="58">
        <v>41382</v>
      </c>
      <c r="I80">
        <v>0.13300000000000001</v>
      </c>
      <c r="K80" s="58">
        <v>41382</v>
      </c>
      <c r="L80">
        <v>0.13</v>
      </c>
      <c r="N80" s="58">
        <v>41382</v>
      </c>
      <c r="O80">
        <v>0.13150000000000001</v>
      </c>
      <c r="Q80" s="58">
        <v>41382</v>
      </c>
      <c r="R80">
        <v>0.13350000000000001</v>
      </c>
      <c r="T80" s="58">
        <v>41382</v>
      </c>
      <c r="U80">
        <v>0.16300000000000001</v>
      </c>
      <c r="W80" s="58">
        <v>41382</v>
      </c>
      <c r="X80">
        <v>0.251</v>
      </c>
      <c r="Z80" s="58">
        <v>41382</v>
      </c>
      <c r="AA80">
        <v>0.40799999999999997</v>
      </c>
      <c r="AC80" s="58">
        <v>41382</v>
      </c>
      <c r="AD80">
        <v>0.61350000000000005</v>
      </c>
      <c r="AF80" s="58">
        <v>41382</v>
      </c>
      <c r="AG80">
        <v>1.4319999999999999</v>
      </c>
    </row>
    <row r="81" spans="2:33">
      <c r="B81" s="58">
        <v>41383</v>
      </c>
      <c r="C81">
        <v>0.156</v>
      </c>
      <c r="E81" s="58">
        <v>41383</v>
      </c>
      <c r="F81">
        <v>0.14649999999999999</v>
      </c>
      <c r="H81" s="58">
        <v>41383</v>
      </c>
      <c r="I81">
        <v>0.1305</v>
      </c>
      <c r="K81" s="58">
        <v>41383</v>
      </c>
      <c r="L81">
        <v>0.13300000000000001</v>
      </c>
      <c r="N81" s="58">
        <v>41383</v>
      </c>
      <c r="O81">
        <v>0.13550000000000001</v>
      </c>
      <c r="Q81" s="58">
        <v>41383</v>
      </c>
      <c r="R81">
        <v>0.13400000000000001</v>
      </c>
      <c r="T81" s="58">
        <v>41383</v>
      </c>
      <c r="U81">
        <v>0.16600000000000001</v>
      </c>
      <c r="W81" s="58">
        <v>41383</v>
      </c>
      <c r="X81">
        <v>0.25800000000000001</v>
      </c>
      <c r="Z81" s="58">
        <v>41383</v>
      </c>
      <c r="AA81">
        <v>0.41699999999999998</v>
      </c>
      <c r="AC81" s="58">
        <v>41383</v>
      </c>
      <c r="AD81">
        <v>0.626</v>
      </c>
      <c r="AF81" s="58">
        <v>41383</v>
      </c>
      <c r="AG81">
        <v>1.4550000000000001</v>
      </c>
    </row>
    <row r="82" spans="2:33">
      <c r="B82" s="58">
        <v>41386</v>
      </c>
      <c r="C82">
        <v>0.155</v>
      </c>
      <c r="E82" s="58">
        <v>41386</v>
      </c>
      <c r="F82">
        <v>0.13300000000000001</v>
      </c>
      <c r="H82" s="58">
        <v>41386</v>
      </c>
      <c r="I82">
        <v>0.13100000000000001</v>
      </c>
      <c r="K82" s="58">
        <v>41386</v>
      </c>
      <c r="L82">
        <v>0.128</v>
      </c>
      <c r="N82" s="58">
        <v>41386</v>
      </c>
      <c r="O82">
        <v>0.13250000000000001</v>
      </c>
      <c r="Q82" s="58">
        <v>41386</v>
      </c>
      <c r="R82">
        <v>0.13450000000000001</v>
      </c>
      <c r="T82" s="58">
        <v>41386</v>
      </c>
      <c r="U82">
        <v>0.16400000000000001</v>
      </c>
      <c r="W82" s="58">
        <v>41386</v>
      </c>
      <c r="X82">
        <v>0.25</v>
      </c>
      <c r="Z82" s="58">
        <v>41386</v>
      </c>
      <c r="AA82">
        <v>0.40799999999999997</v>
      </c>
      <c r="AC82" s="58">
        <v>41386</v>
      </c>
      <c r="AD82">
        <v>0.61499999999999999</v>
      </c>
      <c r="AF82" s="58">
        <v>41386</v>
      </c>
      <c r="AG82">
        <v>1.45</v>
      </c>
    </row>
    <row r="83" spans="2:33">
      <c r="B83" s="58">
        <v>41387</v>
      </c>
      <c r="C83">
        <v>0.154</v>
      </c>
      <c r="E83" s="58">
        <v>41387</v>
      </c>
      <c r="F83">
        <v>0.13200000000000001</v>
      </c>
      <c r="H83" s="58">
        <v>41387</v>
      </c>
      <c r="I83">
        <v>0.13200000000000001</v>
      </c>
      <c r="K83" s="58">
        <v>41387</v>
      </c>
      <c r="L83">
        <v>0.13200000000000001</v>
      </c>
      <c r="N83" s="58">
        <v>41387</v>
      </c>
      <c r="O83">
        <v>0.13550000000000001</v>
      </c>
      <c r="Q83" s="58">
        <v>41387</v>
      </c>
      <c r="R83">
        <v>0.13700000000000001</v>
      </c>
      <c r="T83" s="58">
        <v>41387</v>
      </c>
      <c r="U83">
        <v>0.16700000000000001</v>
      </c>
      <c r="W83" s="58">
        <v>41387</v>
      </c>
      <c r="X83">
        <v>0.25700000000000001</v>
      </c>
      <c r="Z83" s="58">
        <v>41387</v>
      </c>
      <c r="AA83">
        <v>0.41699999999999998</v>
      </c>
      <c r="AC83" s="58">
        <v>41387</v>
      </c>
      <c r="AD83">
        <v>0.629</v>
      </c>
      <c r="AF83" s="58">
        <v>41387</v>
      </c>
      <c r="AG83">
        <v>1.4729999999999999</v>
      </c>
    </row>
    <row r="84" spans="2:33">
      <c r="B84" s="58">
        <v>41388</v>
      </c>
      <c r="C84">
        <v>0.152</v>
      </c>
      <c r="E84" s="58">
        <v>41388</v>
      </c>
      <c r="F84">
        <v>0.1285</v>
      </c>
      <c r="H84" s="58">
        <v>41388</v>
      </c>
      <c r="I84">
        <v>0.13200000000000001</v>
      </c>
      <c r="K84" s="58">
        <v>41388</v>
      </c>
      <c r="L84">
        <v>0.13200000000000001</v>
      </c>
      <c r="N84" s="58">
        <v>41388</v>
      </c>
      <c r="O84">
        <v>0.13450000000000001</v>
      </c>
      <c r="Q84" s="58">
        <v>41388</v>
      </c>
      <c r="R84">
        <v>0.13800000000000001</v>
      </c>
      <c r="T84" s="58">
        <v>41388</v>
      </c>
      <c r="U84">
        <v>0.16700000000000001</v>
      </c>
      <c r="W84" s="58">
        <v>41388</v>
      </c>
      <c r="X84">
        <v>0.25</v>
      </c>
      <c r="Z84" s="58">
        <v>41388</v>
      </c>
      <c r="AA84">
        <v>0.40799999999999997</v>
      </c>
      <c r="AC84" s="58">
        <v>41388</v>
      </c>
      <c r="AD84">
        <v>0.61799999999999999</v>
      </c>
      <c r="AF84" s="58">
        <v>41388</v>
      </c>
      <c r="AG84">
        <v>1.4610000000000001</v>
      </c>
    </row>
    <row r="85" spans="2:33">
      <c r="B85" s="58">
        <v>41389</v>
      </c>
      <c r="C85">
        <v>0.15</v>
      </c>
      <c r="E85" s="58">
        <v>41389</v>
      </c>
      <c r="F85">
        <v>0.13700000000000001</v>
      </c>
      <c r="H85" s="58">
        <v>41389</v>
      </c>
      <c r="I85">
        <v>0.13289999999999999</v>
      </c>
      <c r="K85" s="58">
        <v>41389</v>
      </c>
      <c r="L85">
        <v>0.13</v>
      </c>
      <c r="N85" s="58">
        <v>41389</v>
      </c>
      <c r="O85">
        <v>0.1305</v>
      </c>
      <c r="Q85" s="58">
        <v>41389</v>
      </c>
      <c r="R85">
        <v>0.13350000000000001</v>
      </c>
      <c r="T85" s="58">
        <v>41389</v>
      </c>
      <c r="U85">
        <v>0.16750000000000001</v>
      </c>
      <c r="W85" s="58">
        <v>41389</v>
      </c>
      <c r="X85">
        <v>0.253</v>
      </c>
      <c r="Z85" s="58">
        <v>41389</v>
      </c>
      <c r="AA85">
        <v>0.41</v>
      </c>
      <c r="AC85" s="58">
        <v>41389</v>
      </c>
      <c r="AD85">
        <v>0.61499999999999999</v>
      </c>
      <c r="AF85" s="58">
        <v>41389</v>
      </c>
      <c r="AG85">
        <v>1.4630000000000001</v>
      </c>
    </row>
    <row r="86" spans="2:33">
      <c r="B86" s="58">
        <v>41390</v>
      </c>
      <c r="C86">
        <v>0.14899999999999999</v>
      </c>
      <c r="E86" s="58">
        <v>41390</v>
      </c>
      <c r="F86">
        <v>0.128</v>
      </c>
      <c r="H86" s="58">
        <v>41390</v>
      </c>
      <c r="I86">
        <v>0.128</v>
      </c>
      <c r="K86" s="58">
        <v>41390</v>
      </c>
      <c r="L86">
        <v>0.128</v>
      </c>
      <c r="N86" s="58">
        <v>41390</v>
      </c>
      <c r="O86">
        <v>0.129</v>
      </c>
      <c r="Q86" s="58">
        <v>41390</v>
      </c>
      <c r="R86">
        <v>0.1305</v>
      </c>
      <c r="T86" s="58">
        <v>41390</v>
      </c>
      <c r="U86">
        <v>0.158</v>
      </c>
      <c r="W86" s="58">
        <v>41390</v>
      </c>
      <c r="X86">
        <v>0.23899999999999999</v>
      </c>
      <c r="Z86" s="58">
        <v>41390</v>
      </c>
      <c r="AA86">
        <v>0.39100000000000001</v>
      </c>
      <c r="AC86" s="58">
        <v>41390</v>
      </c>
      <c r="AD86">
        <v>0.59299999999999997</v>
      </c>
      <c r="AF86" s="58">
        <v>41390</v>
      </c>
      <c r="AG86">
        <v>1.425</v>
      </c>
    </row>
    <row r="87" spans="2:33">
      <c r="B87" s="58">
        <v>41393</v>
      </c>
      <c r="C87">
        <v>0.14799999999999999</v>
      </c>
      <c r="E87" s="58">
        <v>41393</v>
      </c>
      <c r="F87">
        <v>0.125</v>
      </c>
      <c r="H87" s="58">
        <v>41393</v>
      </c>
      <c r="I87">
        <v>0.125</v>
      </c>
      <c r="K87" s="58">
        <v>41393</v>
      </c>
      <c r="L87">
        <v>0.125</v>
      </c>
      <c r="N87" s="58">
        <v>41393</v>
      </c>
      <c r="O87">
        <v>0.124</v>
      </c>
      <c r="Q87" s="58">
        <v>41393</v>
      </c>
      <c r="R87">
        <v>0.125</v>
      </c>
      <c r="T87" s="58">
        <v>41393</v>
      </c>
      <c r="U87">
        <v>0.151</v>
      </c>
      <c r="W87" s="58">
        <v>41393</v>
      </c>
      <c r="X87">
        <v>0.23599999999999999</v>
      </c>
      <c r="Z87" s="58">
        <v>41393</v>
      </c>
      <c r="AA87">
        <v>0.38500000000000001</v>
      </c>
      <c r="AC87" s="58">
        <v>41393</v>
      </c>
      <c r="AD87">
        <v>0.58399999999999996</v>
      </c>
      <c r="AF87" s="58">
        <v>41393</v>
      </c>
      <c r="AG87">
        <v>1.4219999999999999</v>
      </c>
    </row>
    <row r="88" spans="2:33">
      <c r="B88" s="58">
        <v>41394</v>
      </c>
      <c r="C88">
        <v>0.14699999999999999</v>
      </c>
      <c r="E88" s="58">
        <v>41394</v>
      </c>
      <c r="F88">
        <v>0.124</v>
      </c>
      <c r="H88" s="58">
        <v>41394</v>
      </c>
      <c r="I88">
        <v>0.123</v>
      </c>
      <c r="K88" s="58">
        <v>41394</v>
      </c>
      <c r="L88">
        <v>0.123</v>
      </c>
      <c r="N88" s="58">
        <v>41394</v>
      </c>
      <c r="O88">
        <v>0.124</v>
      </c>
      <c r="Q88" s="58">
        <v>41394</v>
      </c>
      <c r="R88">
        <v>0.1245</v>
      </c>
      <c r="T88" s="58">
        <v>41394</v>
      </c>
      <c r="U88">
        <v>0.14799999999999999</v>
      </c>
      <c r="W88" s="58">
        <v>41394</v>
      </c>
      <c r="X88">
        <v>0.23899999999999999</v>
      </c>
      <c r="Z88" s="58">
        <v>41394</v>
      </c>
      <c r="AA88">
        <v>0.39200000000000002</v>
      </c>
      <c r="AC88" s="58">
        <v>41394</v>
      </c>
      <c r="AD88">
        <v>0.59099999999999997</v>
      </c>
      <c r="AF88" s="58">
        <v>41394</v>
      </c>
      <c r="AG88">
        <v>1.427</v>
      </c>
    </row>
    <row r="89" spans="2:33">
      <c r="B89" s="58">
        <v>41395</v>
      </c>
      <c r="C89">
        <v>0.14799999999999999</v>
      </c>
      <c r="E89" s="58">
        <v>41395</v>
      </c>
      <c r="F89">
        <v>0.127</v>
      </c>
      <c r="H89" s="58">
        <v>41395</v>
      </c>
      <c r="I89">
        <v>0.13300000000000001</v>
      </c>
      <c r="K89" s="58">
        <v>41395</v>
      </c>
      <c r="L89">
        <v>0.122</v>
      </c>
      <c r="N89" s="58">
        <v>41395</v>
      </c>
      <c r="O89">
        <v>0.1225</v>
      </c>
      <c r="Q89" s="58">
        <v>41395</v>
      </c>
      <c r="R89">
        <v>0.1225</v>
      </c>
      <c r="T89" s="58">
        <v>41395</v>
      </c>
      <c r="U89">
        <v>0.14949999999999999</v>
      </c>
      <c r="W89" s="58">
        <v>41395</v>
      </c>
      <c r="X89">
        <v>0.22800000000000001</v>
      </c>
      <c r="Z89" s="58">
        <v>41395</v>
      </c>
      <c r="AA89">
        <v>0.377</v>
      </c>
      <c r="AC89" s="58">
        <v>41395</v>
      </c>
      <c r="AD89">
        <v>0.57499999999999996</v>
      </c>
      <c r="AF89" s="58">
        <v>41395</v>
      </c>
      <c r="AG89">
        <v>1.4020000000000001</v>
      </c>
    </row>
    <row r="90" spans="2:33">
      <c r="B90" s="58">
        <v>41396</v>
      </c>
      <c r="C90">
        <v>0.15</v>
      </c>
      <c r="E90" s="58">
        <v>41396</v>
      </c>
      <c r="F90">
        <v>0.13</v>
      </c>
      <c r="H90" s="58">
        <v>41396</v>
      </c>
      <c r="I90">
        <v>0.127</v>
      </c>
      <c r="K90" s="58">
        <v>41396</v>
      </c>
      <c r="L90">
        <v>0.124</v>
      </c>
      <c r="N90" s="58">
        <v>41396</v>
      </c>
      <c r="O90">
        <v>0.1235</v>
      </c>
      <c r="Q90" s="58">
        <v>41396</v>
      </c>
      <c r="R90">
        <v>0.1235</v>
      </c>
      <c r="T90" s="58">
        <v>41396</v>
      </c>
      <c r="U90">
        <v>0.14649999999999999</v>
      </c>
      <c r="W90" s="58">
        <v>41396</v>
      </c>
      <c r="X90">
        <v>0.22700000000000001</v>
      </c>
      <c r="Z90" s="58">
        <v>41396</v>
      </c>
      <c r="AA90">
        <v>0.374</v>
      </c>
      <c r="AC90" s="58">
        <v>41396</v>
      </c>
      <c r="AD90">
        <v>0.57199999999999995</v>
      </c>
      <c r="AF90" s="58">
        <v>41396</v>
      </c>
      <c r="AG90">
        <v>1.3919999999999999</v>
      </c>
    </row>
    <row r="91" spans="2:33">
      <c r="B91" s="58">
        <v>41397</v>
      </c>
      <c r="C91">
        <v>0.15</v>
      </c>
      <c r="E91" s="58">
        <v>41397</v>
      </c>
      <c r="F91">
        <v>0.13400000000000001</v>
      </c>
      <c r="H91" s="58">
        <v>41397</v>
      </c>
      <c r="I91">
        <v>0.126</v>
      </c>
      <c r="K91" s="58">
        <v>41397</v>
      </c>
      <c r="L91">
        <v>0.122</v>
      </c>
      <c r="N91" s="58">
        <v>41397</v>
      </c>
      <c r="O91">
        <v>0.1255</v>
      </c>
      <c r="Q91" s="58">
        <v>41397</v>
      </c>
      <c r="R91">
        <v>0.128</v>
      </c>
      <c r="T91" s="58">
        <v>41397</v>
      </c>
      <c r="U91">
        <v>0.16</v>
      </c>
      <c r="W91" s="58">
        <v>41397</v>
      </c>
      <c r="X91">
        <v>0.255</v>
      </c>
      <c r="Z91" s="58">
        <v>41397</v>
      </c>
      <c r="AA91">
        <v>0.42899999999999999</v>
      </c>
      <c r="AC91" s="58">
        <v>41397</v>
      </c>
      <c r="AD91">
        <v>0.64400000000000002</v>
      </c>
      <c r="AF91" s="58">
        <v>41397</v>
      </c>
      <c r="AG91">
        <v>1.4950000000000001</v>
      </c>
    </row>
    <row r="92" spans="2:33">
      <c r="B92" s="58">
        <v>41400</v>
      </c>
      <c r="C92">
        <v>0.15</v>
      </c>
      <c r="E92" s="58">
        <v>41400</v>
      </c>
      <c r="F92">
        <v>0.127</v>
      </c>
      <c r="H92" s="58">
        <v>41400</v>
      </c>
      <c r="I92">
        <v>0.125</v>
      </c>
      <c r="K92" s="58">
        <v>41400</v>
      </c>
      <c r="L92">
        <v>0.123</v>
      </c>
      <c r="N92" s="58">
        <v>41400</v>
      </c>
      <c r="O92">
        <v>0.1225</v>
      </c>
      <c r="Q92" s="58">
        <v>41400</v>
      </c>
      <c r="R92">
        <v>0.13550000000000001</v>
      </c>
      <c r="T92" s="58">
        <v>41400</v>
      </c>
      <c r="U92">
        <v>0.15049999999999999</v>
      </c>
      <c r="W92" s="58">
        <v>41400</v>
      </c>
      <c r="X92">
        <v>0.26</v>
      </c>
      <c r="Z92" s="58">
        <v>41400</v>
      </c>
      <c r="AA92">
        <v>0.434</v>
      </c>
      <c r="AC92" s="58">
        <v>41400</v>
      </c>
      <c r="AD92">
        <v>0.65400000000000003</v>
      </c>
      <c r="AF92" s="58">
        <v>41400</v>
      </c>
      <c r="AG92">
        <v>1.5169999999999999</v>
      </c>
    </row>
    <row r="93" spans="2:33">
      <c r="B93" s="58">
        <v>41401</v>
      </c>
      <c r="C93">
        <v>0.14849999999999999</v>
      </c>
      <c r="E93" s="58">
        <v>41401</v>
      </c>
      <c r="F93">
        <v>0.125</v>
      </c>
      <c r="H93" s="58">
        <v>41401</v>
      </c>
      <c r="I93">
        <v>0.123</v>
      </c>
      <c r="K93" s="58">
        <v>41401</v>
      </c>
      <c r="L93">
        <v>0.121</v>
      </c>
      <c r="N93" s="58">
        <v>41401</v>
      </c>
      <c r="O93">
        <v>0.1215</v>
      </c>
      <c r="Q93" s="58">
        <v>41401</v>
      </c>
      <c r="R93">
        <v>0.1263</v>
      </c>
      <c r="T93" s="58">
        <v>41401</v>
      </c>
      <c r="U93">
        <v>0.16550000000000001</v>
      </c>
      <c r="W93" s="58">
        <v>41401</v>
      </c>
      <c r="X93">
        <v>0.27</v>
      </c>
      <c r="Z93" s="58">
        <v>41401</v>
      </c>
      <c r="AA93">
        <v>0.44400000000000001</v>
      </c>
      <c r="AC93" s="58">
        <v>41401</v>
      </c>
      <c r="AD93">
        <v>0.66500000000000004</v>
      </c>
      <c r="AF93" s="58">
        <v>41401</v>
      </c>
      <c r="AG93">
        <v>1.53</v>
      </c>
    </row>
    <row r="94" spans="2:33">
      <c r="B94" s="58">
        <v>41402</v>
      </c>
      <c r="C94">
        <v>0.14849999999999999</v>
      </c>
      <c r="E94" s="58">
        <v>41402</v>
      </c>
      <c r="F94">
        <v>0.123</v>
      </c>
      <c r="H94" s="58">
        <v>41402</v>
      </c>
      <c r="I94">
        <v>0.123</v>
      </c>
      <c r="K94" s="58">
        <v>41402</v>
      </c>
      <c r="L94">
        <v>0.12</v>
      </c>
      <c r="N94" s="58">
        <v>41402</v>
      </c>
      <c r="O94">
        <v>0.1225</v>
      </c>
      <c r="Q94" s="58">
        <v>41402</v>
      </c>
      <c r="R94">
        <v>0.1265</v>
      </c>
      <c r="T94" s="58">
        <v>41402</v>
      </c>
      <c r="U94">
        <v>0.159</v>
      </c>
      <c r="W94" s="58">
        <v>41402</v>
      </c>
      <c r="X94">
        <v>0.26300000000000001</v>
      </c>
      <c r="Z94" s="58">
        <v>41402</v>
      </c>
      <c r="AA94">
        <v>0.438</v>
      </c>
      <c r="AC94" s="58">
        <v>41402</v>
      </c>
      <c r="AD94">
        <v>0.66</v>
      </c>
      <c r="AF94" s="58">
        <v>41402</v>
      </c>
      <c r="AG94">
        <v>1.5249999999999999</v>
      </c>
    </row>
    <row r="95" spans="2:33">
      <c r="B95" s="58">
        <v>41403</v>
      </c>
      <c r="C95">
        <v>0.14749999999999999</v>
      </c>
      <c r="E95" s="58">
        <v>41403</v>
      </c>
      <c r="F95">
        <v>0.1255</v>
      </c>
      <c r="H95" s="58">
        <v>41403</v>
      </c>
      <c r="I95">
        <v>0.122</v>
      </c>
      <c r="K95" s="58">
        <v>41403</v>
      </c>
      <c r="L95">
        <v>0.123</v>
      </c>
      <c r="N95" s="58">
        <v>41403</v>
      </c>
      <c r="O95">
        <v>0.1245</v>
      </c>
      <c r="Q95" s="58">
        <v>41403</v>
      </c>
      <c r="R95">
        <v>0.128</v>
      </c>
      <c r="T95" s="58">
        <v>41403</v>
      </c>
      <c r="U95">
        <v>0.16500000000000001</v>
      </c>
      <c r="W95" s="58">
        <v>41403</v>
      </c>
      <c r="X95">
        <v>0.27300000000000002</v>
      </c>
      <c r="Z95" s="58">
        <v>41403</v>
      </c>
      <c r="AA95">
        <v>0.44500000000000001</v>
      </c>
      <c r="AC95" s="58">
        <v>41403</v>
      </c>
      <c r="AD95">
        <v>0.66900000000000004</v>
      </c>
      <c r="AF95" s="58">
        <v>41403</v>
      </c>
      <c r="AG95">
        <v>1.5329999999999999</v>
      </c>
    </row>
    <row r="96" spans="2:33">
      <c r="B96" s="58">
        <v>41404</v>
      </c>
      <c r="C96">
        <v>0.14599999999999999</v>
      </c>
      <c r="E96" s="58">
        <v>41404</v>
      </c>
      <c r="F96">
        <v>0.126</v>
      </c>
      <c r="H96" s="58">
        <v>41404</v>
      </c>
      <c r="I96">
        <v>0.125</v>
      </c>
      <c r="K96" s="58">
        <v>41404</v>
      </c>
      <c r="L96">
        <v>0.12759999999999999</v>
      </c>
      <c r="N96" s="58">
        <v>41404</v>
      </c>
      <c r="O96">
        <v>0.127</v>
      </c>
      <c r="Q96" s="58">
        <v>41404</v>
      </c>
      <c r="R96">
        <v>0.13</v>
      </c>
      <c r="T96" s="58">
        <v>41404</v>
      </c>
      <c r="U96">
        <v>0.17599999999999999</v>
      </c>
      <c r="W96" s="58">
        <v>41404</v>
      </c>
      <c r="X96">
        <v>0.29899999999999999</v>
      </c>
      <c r="Z96" s="58">
        <v>41404</v>
      </c>
      <c r="AA96">
        <v>0.496</v>
      </c>
      <c r="AC96" s="58">
        <v>41404</v>
      </c>
      <c r="AD96">
        <v>0.73299999999999998</v>
      </c>
      <c r="AF96" s="58">
        <v>41404</v>
      </c>
      <c r="AG96">
        <v>1.6139999999999999</v>
      </c>
    </row>
    <row r="97" spans="2:33">
      <c r="B97" s="58">
        <v>41407</v>
      </c>
      <c r="C97">
        <v>0.14649999999999999</v>
      </c>
      <c r="E97" s="58">
        <v>41407</v>
      </c>
      <c r="F97">
        <v>0.124</v>
      </c>
      <c r="H97" s="58">
        <v>41407</v>
      </c>
      <c r="I97">
        <v>0.124</v>
      </c>
      <c r="K97" s="58">
        <v>41407</v>
      </c>
      <c r="L97">
        <v>0.124</v>
      </c>
      <c r="N97" s="58">
        <v>41407</v>
      </c>
      <c r="O97">
        <v>0.12759999999999999</v>
      </c>
      <c r="Q97" s="58">
        <v>41407</v>
      </c>
      <c r="R97">
        <v>0.13</v>
      </c>
      <c r="T97" s="58">
        <v>41407</v>
      </c>
      <c r="U97">
        <v>0.18</v>
      </c>
      <c r="W97" s="58">
        <v>41407</v>
      </c>
      <c r="X97">
        <v>0.307</v>
      </c>
      <c r="Z97" s="58">
        <v>41407</v>
      </c>
      <c r="AA97">
        <v>0.503</v>
      </c>
      <c r="AC97" s="58">
        <v>41407</v>
      </c>
      <c r="AD97">
        <v>0.74299999999999999</v>
      </c>
      <c r="AF97" s="58">
        <v>41407</v>
      </c>
      <c r="AG97">
        <v>1.637</v>
      </c>
    </row>
    <row r="98" spans="2:33">
      <c r="B98" s="58">
        <v>41408</v>
      </c>
      <c r="C98">
        <v>0.14599999999999999</v>
      </c>
      <c r="E98" s="58">
        <v>41408</v>
      </c>
      <c r="F98">
        <v>0.125</v>
      </c>
      <c r="H98" s="58">
        <v>41408</v>
      </c>
      <c r="I98">
        <v>0.1245</v>
      </c>
      <c r="K98" s="58">
        <v>41408</v>
      </c>
      <c r="L98">
        <v>0.125</v>
      </c>
      <c r="N98" s="58">
        <v>41408</v>
      </c>
      <c r="O98">
        <v>0.1285</v>
      </c>
      <c r="Q98" s="58">
        <v>41408</v>
      </c>
      <c r="R98">
        <v>0.13700000000000001</v>
      </c>
      <c r="T98" s="58">
        <v>41408</v>
      </c>
      <c r="U98">
        <v>0.1885</v>
      </c>
      <c r="W98" s="58">
        <v>41408</v>
      </c>
      <c r="X98">
        <v>0.32100000000000001</v>
      </c>
      <c r="Z98" s="58">
        <v>41408</v>
      </c>
      <c r="AA98">
        <v>0.53</v>
      </c>
      <c r="AC98" s="58">
        <v>41408</v>
      </c>
      <c r="AD98">
        <v>0.78200000000000003</v>
      </c>
      <c r="AF98" s="58">
        <v>41408</v>
      </c>
      <c r="AG98">
        <v>1.6870000000000001</v>
      </c>
    </row>
    <row r="99" spans="2:33">
      <c r="B99" s="58">
        <v>41409</v>
      </c>
      <c r="C99">
        <v>0.14499999999999999</v>
      </c>
      <c r="E99" s="58">
        <v>41409</v>
      </c>
      <c r="F99">
        <v>0.122</v>
      </c>
      <c r="H99" s="58">
        <v>41409</v>
      </c>
      <c r="I99">
        <v>0.123</v>
      </c>
      <c r="K99" s="58">
        <v>41409</v>
      </c>
      <c r="L99">
        <v>0.125</v>
      </c>
      <c r="N99" s="58">
        <v>41409</v>
      </c>
      <c r="O99">
        <v>0.1275</v>
      </c>
      <c r="Q99" s="58">
        <v>41409</v>
      </c>
      <c r="R99">
        <v>0.13150000000000001</v>
      </c>
      <c r="T99" s="58">
        <v>41409</v>
      </c>
      <c r="U99">
        <v>0.183</v>
      </c>
      <c r="W99" s="58">
        <v>41409</v>
      </c>
      <c r="X99">
        <v>0.309</v>
      </c>
      <c r="Z99" s="58">
        <v>41409</v>
      </c>
      <c r="AA99">
        <v>0.505</v>
      </c>
      <c r="AC99" s="58">
        <v>41409</v>
      </c>
      <c r="AD99">
        <v>0.747</v>
      </c>
      <c r="AF99" s="58">
        <v>41409</v>
      </c>
      <c r="AG99">
        <v>1.6400000000000001</v>
      </c>
    </row>
    <row r="100" spans="2:33">
      <c r="B100" s="58">
        <v>41410</v>
      </c>
      <c r="C100">
        <v>0.14699999999999999</v>
      </c>
      <c r="E100" s="58">
        <v>41410</v>
      </c>
      <c r="F100">
        <v>0.111</v>
      </c>
      <c r="H100" s="58">
        <v>41410</v>
      </c>
      <c r="I100">
        <v>0.121</v>
      </c>
      <c r="K100" s="58">
        <v>41410</v>
      </c>
      <c r="L100">
        <v>0.122</v>
      </c>
      <c r="N100" s="58">
        <v>41410</v>
      </c>
      <c r="O100">
        <v>0.1255</v>
      </c>
      <c r="Q100" s="58">
        <v>41410</v>
      </c>
      <c r="R100">
        <v>0.127</v>
      </c>
      <c r="T100" s="58">
        <v>41410</v>
      </c>
      <c r="U100">
        <v>0.17449999999999999</v>
      </c>
      <c r="W100" s="58">
        <v>41410</v>
      </c>
      <c r="X100">
        <v>0.28799999999999998</v>
      </c>
      <c r="Z100" s="58">
        <v>41410</v>
      </c>
      <c r="AA100">
        <v>0.47899999999999998</v>
      </c>
      <c r="AC100" s="58">
        <v>41410</v>
      </c>
      <c r="AD100">
        <v>0.70599999999999996</v>
      </c>
      <c r="AF100" s="58">
        <v>41410</v>
      </c>
      <c r="AG100">
        <v>1.579</v>
      </c>
    </row>
    <row r="101" spans="2:33">
      <c r="B101" s="58">
        <v>41411</v>
      </c>
      <c r="C101">
        <v>0.14649999999999999</v>
      </c>
      <c r="E101" s="58">
        <v>41411</v>
      </c>
      <c r="F101">
        <v>0.11899999999999999</v>
      </c>
      <c r="H101" s="58">
        <v>41411</v>
      </c>
      <c r="I101">
        <v>0.11899999999999999</v>
      </c>
      <c r="K101" s="58">
        <v>41411</v>
      </c>
      <c r="L101">
        <v>0.124</v>
      </c>
      <c r="N101" s="58">
        <v>41411</v>
      </c>
      <c r="O101">
        <v>0.127</v>
      </c>
      <c r="Q101" s="58">
        <v>41411</v>
      </c>
      <c r="R101">
        <v>0.13450000000000001</v>
      </c>
      <c r="T101" s="58">
        <v>41411</v>
      </c>
      <c r="U101">
        <v>0.17899999999999999</v>
      </c>
      <c r="W101" s="58">
        <v>41411</v>
      </c>
      <c r="X101">
        <v>0.309</v>
      </c>
      <c r="Z101" s="58">
        <v>41411</v>
      </c>
      <c r="AA101">
        <v>0.51100000000000001</v>
      </c>
      <c r="AC101" s="58">
        <v>41411</v>
      </c>
      <c r="AD101">
        <v>0.746</v>
      </c>
      <c r="AF101" s="58">
        <v>41411</v>
      </c>
      <c r="AG101">
        <v>1.6539999999999999</v>
      </c>
    </row>
    <row r="102" spans="2:33">
      <c r="B102" s="58">
        <v>41414</v>
      </c>
      <c r="C102">
        <v>0.1464</v>
      </c>
      <c r="E102" s="58">
        <v>41414</v>
      </c>
      <c r="F102">
        <v>0.111</v>
      </c>
      <c r="H102" s="58">
        <v>41414</v>
      </c>
      <c r="I102">
        <v>0.113</v>
      </c>
      <c r="K102" s="58">
        <v>41414</v>
      </c>
      <c r="L102">
        <v>0.11700000000000001</v>
      </c>
      <c r="N102" s="58">
        <v>41414</v>
      </c>
      <c r="O102">
        <v>0.1215</v>
      </c>
      <c r="Q102" s="58">
        <v>41414</v>
      </c>
      <c r="R102">
        <v>0.1285</v>
      </c>
      <c r="T102" s="58">
        <v>41414</v>
      </c>
      <c r="U102">
        <v>0.18099999999999999</v>
      </c>
      <c r="W102" s="58">
        <v>41414</v>
      </c>
      <c r="X102">
        <v>0.31</v>
      </c>
      <c r="Z102" s="58">
        <v>41414</v>
      </c>
      <c r="AA102">
        <v>0.50900000000000001</v>
      </c>
      <c r="AC102" s="58">
        <v>41414</v>
      </c>
      <c r="AD102">
        <v>0.75600000000000001</v>
      </c>
      <c r="AF102" s="58">
        <v>41414</v>
      </c>
      <c r="AG102">
        <v>1.665</v>
      </c>
    </row>
    <row r="103" spans="2:33">
      <c r="B103" s="58">
        <v>41415</v>
      </c>
      <c r="C103">
        <v>0.1464</v>
      </c>
      <c r="E103" s="58">
        <v>41415</v>
      </c>
      <c r="F103">
        <v>0.105</v>
      </c>
      <c r="H103" s="58">
        <v>41415</v>
      </c>
      <c r="I103">
        <v>0.111</v>
      </c>
      <c r="K103" s="58">
        <v>41415</v>
      </c>
      <c r="L103">
        <v>0.11700000000000001</v>
      </c>
      <c r="N103" s="58">
        <v>41415</v>
      </c>
      <c r="O103">
        <v>0.12</v>
      </c>
      <c r="Q103" s="58">
        <v>41415</v>
      </c>
      <c r="R103">
        <v>0.128</v>
      </c>
      <c r="T103" s="58">
        <v>41415</v>
      </c>
      <c r="U103">
        <v>0.18</v>
      </c>
      <c r="W103" s="58">
        <v>41415</v>
      </c>
      <c r="X103">
        <v>0.30299999999999999</v>
      </c>
      <c r="Z103" s="58">
        <v>41415</v>
      </c>
      <c r="AA103">
        <v>0.5</v>
      </c>
      <c r="AC103" s="58">
        <v>41415</v>
      </c>
      <c r="AD103">
        <v>0.73899999999999999</v>
      </c>
      <c r="AF103" s="58">
        <v>41415</v>
      </c>
      <c r="AG103">
        <v>1.6240000000000001</v>
      </c>
    </row>
    <row r="104" spans="2:33">
      <c r="B104" s="58">
        <v>41416</v>
      </c>
      <c r="C104">
        <v>0.14249999999999999</v>
      </c>
      <c r="E104" s="58">
        <v>41416</v>
      </c>
      <c r="F104">
        <v>9.7500000000000003E-2</v>
      </c>
      <c r="H104" s="58">
        <v>41416</v>
      </c>
      <c r="I104">
        <v>0.114</v>
      </c>
      <c r="K104" s="58">
        <v>41416</v>
      </c>
      <c r="L104">
        <v>0.11899999999999999</v>
      </c>
      <c r="N104" s="58">
        <v>41416</v>
      </c>
      <c r="O104">
        <v>0.123</v>
      </c>
      <c r="Q104" s="58">
        <v>41416</v>
      </c>
      <c r="R104">
        <v>0.1305</v>
      </c>
      <c r="T104" s="58">
        <v>41416</v>
      </c>
      <c r="U104">
        <v>0.19350000000000001</v>
      </c>
      <c r="W104" s="58">
        <v>41416</v>
      </c>
      <c r="X104">
        <v>0.33500000000000002</v>
      </c>
      <c r="Z104" s="58">
        <v>41416</v>
      </c>
      <c r="AA104">
        <v>0.56000000000000005</v>
      </c>
      <c r="AC104" s="58">
        <v>41416</v>
      </c>
      <c r="AD104">
        <v>0.81899999999999995</v>
      </c>
      <c r="AF104" s="58">
        <v>41416</v>
      </c>
      <c r="AG104">
        <v>1.738</v>
      </c>
    </row>
    <row r="105" spans="2:33">
      <c r="B105" s="58">
        <v>41417</v>
      </c>
      <c r="C105">
        <v>0.1389</v>
      </c>
      <c r="E105" s="58">
        <v>41417</v>
      </c>
      <c r="F105">
        <v>0.105</v>
      </c>
      <c r="H105" s="58">
        <v>41417</v>
      </c>
      <c r="I105">
        <v>0.112</v>
      </c>
      <c r="K105" s="58">
        <v>41417</v>
      </c>
      <c r="L105">
        <v>0.11700000000000001</v>
      </c>
      <c r="N105" s="58">
        <v>41417</v>
      </c>
      <c r="O105">
        <v>0.1245</v>
      </c>
      <c r="Q105" s="58">
        <v>41417</v>
      </c>
      <c r="R105">
        <v>0.13150000000000001</v>
      </c>
      <c r="T105" s="58">
        <v>41417</v>
      </c>
      <c r="U105">
        <v>0.192</v>
      </c>
      <c r="W105" s="58">
        <v>41417</v>
      </c>
      <c r="X105">
        <v>0.33700000000000002</v>
      </c>
      <c r="Z105" s="58">
        <v>41417</v>
      </c>
      <c r="AA105">
        <v>0.55600000000000005</v>
      </c>
      <c r="AC105" s="58">
        <v>41417</v>
      </c>
      <c r="AD105">
        <v>0.81799999999999995</v>
      </c>
      <c r="AF105" s="58">
        <v>41417</v>
      </c>
      <c r="AG105">
        <v>1.7250000000000001</v>
      </c>
    </row>
    <row r="106" spans="2:33">
      <c r="B106" s="58">
        <v>41418</v>
      </c>
      <c r="C106">
        <v>0.13500000000000001</v>
      </c>
      <c r="E106" s="58">
        <v>41418</v>
      </c>
      <c r="F106">
        <v>0.105</v>
      </c>
      <c r="H106" s="58">
        <v>41418</v>
      </c>
      <c r="I106">
        <v>0.109</v>
      </c>
      <c r="K106" s="58">
        <v>41418</v>
      </c>
      <c r="L106">
        <v>0.11700000000000001</v>
      </c>
      <c r="N106" s="58">
        <v>41418</v>
      </c>
      <c r="O106">
        <v>0.123</v>
      </c>
      <c r="Q106" s="58">
        <v>41418</v>
      </c>
      <c r="R106">
        <v>0.13300000000000001</v>
      </c>
      <c r="T106" s="58">
        <v>41418</v>
      </c>
      <c r="U106">
        <v>0.192</v>
      </c>
      <c r="W106" s="58">
        <v>41418</v>
      </c>
      <c r="X106">
        <v>0.34399999999999997</v>
      </c>
      <c r="Z106" s="58">
        <v>41418</v>
      </c>
      <c r="AA106">
        <v>0.56100000000000005</v>
      </c>
      <c r="AC106" s="58">
        <v>41418</v>
      </c>
      <c r="AD106">
        <v>0.82099999999999995</v>
      </c>
      <c r="AF106" s="58">
        <v>41418</v>
      </c>
      <c r="AG106">
        <v>1.728</v>
      </c>
    </row>
    <row r="107" spans="2:33">
      <c r="B107" s="58">
        <v>41421</v>
      </c>
      <c r="C107">
        <v>0.13500000000000001</v>
      </c>
      <c r="E107" s="58">
        <v>41421</v>
      </c>
      <c r="F107">
        <v>0.10249999999999999</v>
      </c>
      <c r="H107" s="58">
        <v>41421</v>
      </c>
      <c r="I107">
        <v>0.11</v>
      </c>
      <c r="K107" s="58">
        <v>41421</v>
      </c>
      <c r="L107">
        <v>0.11650000000000001</v>
      </c>
      <c r="N107" s="58">
        <v>41421</v>
      </c>
      <c r="O107">
        <v>0.123</v>
      </c>
      <c r="Q107" s="58">
        <v>41421</v>
      </c>
      <c r="R107">
        <v>0.13500000000000001</v>
      </c>
      <c r="T107" s="58">
        <v>41421</v>
      </c>
      <c r="U107">
        <v>0.19900000000000001</v>
      </c>
      <c r="W107" s="58">
        <v>41421</v>
      </c>
      <c r="X107">
        <v>0.36</v>
      </c>
      <c r="Z107" s="58">
        <v>41421</v>
      </c>
      <c r="AA107">
        <v>0.56100000000000005</v>
      </c>
      <c r="AC107" s="58">
        <v>41421</v>
      </c>
      <c r="AD107">
        <v>0.82</v>
      </c>
      <c r="AF107" s="58">
        <v>41421</v>
      </c>
      <c r="AG107">
        <v>1.7269999999999999</v>
      </c>
    </row>
    <row r="108" spans="2:33">
      <c r="B108" s="58">
        <v>41422</v>
      </c>
      <c r="C108">
        <v>0.13370000000000001</v>
      </c>
      <c r="E108" s="58">
        <v>41422</v>
      </c>
      <c r="F108">
        <v>0.112</v>
      </c>
      <c r="H108" s="58">
        <v>41422</v>
      </c>
      <c r="I108">
        <v>0.1125</v>
      </c>
      <c r="K108" s="58">
        <v>41422</v>
      </c>
      <c r="L108">
        <v>0.125</v>
      </c>
      <c r="N108" s="58">
        <v>41422</v>
      </c>
      <c r="O108">
        <v>0.13250000000000001</v>
      </c>
      <c r="Q108" s="58">
        <v>41422</v>
      </c>
      <c r="R108">
        <v>0.14849999999999999</v>
      </c>
      <c r="T108" s="58">
        <v>41422</v>
      </c>
      <c r="U108">
        <v>0.23899999999999999</v>
      </c>
      <c r="W108" s="58">
        <v>41422</v>
      </c>
      <c r="X108">
        <v>0.42599999999999999</v>
      </c>
      <c r="Z108" s="58">
        <v>41422</v>
      </c>
      <c r="AA108">
        <v>0.67700000000000005</v>
      </c>
      <c r="AC108" s="58">
        <v>41422</v>
      </c>
      <c r="AD108">
        <v>0.96299999999999997</v>
      </c>
      <c r="AF108" s="58">
        <v>41422</v>
      </c>
      <c r="AG108">
        <v>1.8980000000000001</v>
      </c>
    </row>
    <row r="109" spans="2:33">
      <c r="B109" s="58">
        <v>41423</v>
      </c>
      <c r="C109">
        <v>0.13489999999999999</v>
      </c>
      <c r="E109" s="58">
        <v>41423</v>
      </c>
      <c r="F109">
        <v>0.11</v>
      </c>
      <c r="H109" s="58">
        <v>41423</v>
      </c>
      <c r="I109">
        <v>0.11</v>
      </c>
      <c r="K109" s="58">
        <v>41423</v>
      </c>
      <c r="L109">
        <v>0.1188</v>
      </c>
      <c r="N109" s="58">
        <v>41423</v>
      </c>
      <c r="O109">
        <v>0.1288</v>
      </c>
      <c r="Q109" s="58">
        <v>41423</v>
      </c>
      <c r="R109">
        <v>0.13900000000000001</v>
      </c>
      <c r="T109" s="58">
        <v>41423</v>
      </c>
      <c r="U109">
        <v>0.22850000000000001</v>
      </c>
      <c r="W109" s="58">
        <v>41423</v>
      </c>
      <c r="X109">
        <v>0.40400000000000003</v>
      </c>
      <c r="Z109" s="58">
        <v>41423</v>
      </c>
      <c r="AA109">
        <v>0.65100000000000002</v>
      </c>
      <c r="AC109" s="58">
        <v>41423</v>
      </c>
      <c r="AD109">
        <v>0.92200000000000004</v>
      </c>
      <c r="AF109" s="58">
        <v>41423</v>
      </c>
      <c r="AG109">
        <v>1.8559999999999999</v>
      </c>
    </row>
    <row r="110" spans="2:33">
      <c r="B110" s="58">
        <v>41424</v>
      </c>
      <c r="C110">
        <v>0.1341</v>
      </c>
      <c r="E110" s="58">
        <v>41424</v>
      </c>
      <c r="F110">
        <v>0.10299999999999999</v>
      </c>
      <c r="H110" s="58">
        <v>41424</v>
      </c>
      <c r="I110">
        <v>0.1055</v>
      </c>
      <c r="K110" s="58">
        <v>41424</v>
      </c>
      <c r="L110">
        <v>0.11600000000000001</v>
      </c>
      <c r="N110" s="58">
        <v>41424</v>
      </c>
      <c r="O110">
        <v>0.126</v>
      </c>
      <c r="Q110" s="58">
        <v>41424</v>
      </c>
      <c r="R110">
        <v>0.13950000000000001</v>
      </c>
      <c r="T110" s="58">
        <v>41424</v>
      </c>
      <c r="U110">
        <v>0.222</v>
      </c>
      <c r="W110" s="58">
        <v>41424</v>
      </c>
      <c r="X110">
        <v>0.41199999999999998</v>
      </c>
      <c r="Z110" s="58">
        <v>41424</v>
      </c>
      <c r="AA110">
        <v>0.65500000000000003</v>
      </c>
      <c r="AC110" s="58">
        <v>41424</v>
      </c>
      <c r="AD110">
        <v>0.92700000000000005</v>
      </c>
      <c r="AF110" s="58">
        <v>41424</v>
      </c>
      <c r="AG110">
        <v>1.8399999999999999</v>
      </c>
    </row>
    <row r="111" spans="2:33">
      <c r="B111" s="58">
        <v>41425</v>
      </c>
      <c r="C111">
        <v>0.13220000000000001</v>
      </c>
      <c r="E111" s="58">
        <v>41425</v>
      </c>
      <c r="F111">
        <v>9.8500000000000004E-2</v>
      </c>
      <c r="H111" s="58">
        <v>41425</v>
      </c>
      <c r="I111">
        <v>0.108</v>
      </c>
      <c r="K111" s="58">
        <v>41425</v>
      </c>
      <c r="L111">
        <v>0.123</v>
      </c>
      <c r="N111" s="58">
        <v>41425</v>
      </c>
      <c r="O111">
        <v>0.13450000000000001</v>
      </c>
      <c r="Q111" s="58">
        <v>41425</v>
      </c>
      <c r="R111">
        <v>0.14749999999999999</v>
      </c>
      <c r="T111" s="58">
        <v>41425</v>
      </c>
      <c r="U111">
        <v>0.22800000000000001</v>
      </c>
      <c r="W111" s="58">
        <v>41425</v>
      </c>
      <c r="X111">
        <v>0.41699999999999998</v>
      </c>
      <c r="Z111" s="58">
        <v>41425</v>
      </c>
      <c r="AA111">
        <v>0.66400000000000003</v>
      </c>
      <c r="AC111" s="58">
        <v>41425</v>
      </c>
      <c r="AD111">
        <v>0.93899999999999995</v>
      </c>
      <c r="AF111" s="58">
        <v>41425</v>
      </c>
      <c r="AG111">
        <v>1.8660000000000001</v>
      </c>
    </row>
    <row r="112" spans="2:33">
      <c r="B112" s="58">
        <v>41428</v>
      </c>
      <c r="C112">
        <v>0.1338</v>
      </c>
      <c r="E112" s="58">
        <v>41428</v>
      </c>
      <c r="F112">
        <v>0.10879999999999999</v>
      </c>
      <c r="H112" s="58">
        <v>41428</v>
      </c>
      <c r="I112">
        <v>0.10299999999999999</v>
      </c>
      <c r="K112" s="58">
        <v>41428</v>
      </c>
      <c r="L112">
        <v>0.11799999999999999</v>
      </c>
      <c r="N112" s="58">
        <v>41428</v>
      </c>
      <c r="O112">
        <v>0.129</v>
      </c>
      <c r="Q112" s="58">
        <v>41428</v>
      </c>
      <c r="R112">
        <v>0.14149999999999999</v>
      </c>
      <c r="T112" s="58">
        <v>41428</v>
      </c>
      <c r="U112">
        <v>0.23599999999999999</v>
      </c>
      <c r="W112" s="58">
        <v>41428</v>
      </c>
      <c r="X112">
        <v>0.41599999999999998</v>
      </c>
      <c r="Z112" s="58">
        <v>41428</v>
      </c>
      <c r="AA112">
        <v>0.66600000000000004</v>
      </c>
      <c r="AC112" s="58">
        <v>41428</v>
      </c>
      <c r="AD112">
        <v>0.94499999999999995</v>
      </c>
      <c r="AF112" s="58">
        <v>41428</v>
      </c>
      <c r="AG112">
        <v>1.8580000000000001</v>
      </c>
    </row>
    <row r="113" spans="2:33">
      <c r="B113" s="58">
        <v>41429</v>
      </c>
      <c r="C113">
        <v>0.1343</v>
      </c>
      <c r="E113" s="58">
        <v>41429</v>
      </c>
      <c r="F113">
        <v>9.8500000000000004E-2</v>
      </c>
      <c r="H113" s="58">
        <v>41429</v>
      </c>
      <c r="I113">
        <v>0.10050000000000001</v>
      </c>
      <c r="K113" s="58">
        <v>41429</v>
      </c>
      <c r="L113">
        <v>0.11700000000000001</v>
      </c>
      <c r="N113" s="58">
        <v>41429</v>
      </c>
      <c r="O113">
        <v>0.127</v>
      </c>
      <c r="Q113" s="58">
        <v>41429</v>
      </c>
      <c r="R113">
        <v>0.13850000000000001</v>
      </c>
      <c r="T113" s="58">
        <v>41429</v>
      </c>
      <c r="U113">
        <v>0.23</v>
      </c>
      <c r="W113" s="58">
        <v>41429</v>
      </c>
      <c r="X113">
        <v>0.41899999999999998</v>
      </c>
      <c r="Z113" s="58">
        <v>41429</v>
      </c>
      <c r="AA113">
        <v>0.68600000000000005</v>
      </c>
      <c r="AC113" s="58">
        <v>41429</v>
      </c>
      <c r="AD113">
        <v>0.97099999999999997</v>
      </c>
      <c r="AF113" s="58">
        <v>41429</v>
      </c>
      <c r="AG113">
        <v>1.8940000000000001</v>
      </c>
    </row>
    <row r="114" spans="2:33">
      <c r="B114" s="58">
        <v>41430</v>
      </c>
      <c r="C114">
        <v>0.13300000000000001</v>
      </c>
      <c r="E114" s="58">
        <v>41430</v>
      </c>
      <c r="F114">
        <v>0.107</v>
      </c>
      <c r="H114" s="58">
        <v>41430</v>
      </c>
      <c r="I114">
        <v>0.10879999999999999</v>
      </c>
      <c r="K114" s="58">
        <v>41430</v>
      </c>
      <c r="L114">
        <v>0.11700000000000001</v>
      </c>
      <c r="N114" s="58">
        <v>41430</v>
      </c>
      <c r="O114">
        <v>0.126</v>
      </c>
      <c r="Q114" s="58">
        <v>41430</v>
      </c>
      <c r="R114">
        <v>0.14000000000000001</v>
      </c>
      <c r="T114" s="58">
        <v>41430</v>
      </c>
      <c r="U114">
        <v>0.23</v>
      </c>
      <c r="W114" s="58">
        <v>41430</v>
      </c>
      <c r="X114">
        <v>0.40799999999999997</v>
      </c>
      <c r="Z114" s="58">
        <v>41430</v>
      </c>
      <c r="AA114">
        <v>0.66</v>
      </c>
      <c r="AC114" s="58">
        <v>41430</v>
      </c>
      <c r="AD114">
        <v>0.93200000000000005</v>
      </c>
      <c r="AF114" s="58">
        <v>41430</v>
      </c>
      <c r="AG114">
        <v>1.8399999999999999</v>
      </c>
    </row>
    <row r="115" spans="2:33">
      <c r="B115" s="58">
        <v>41431</v>
      </c>
      <c r="C115">
        <v>0.13300000000000001</v>
      </c>
      <c r="E115" s="58">
        <v>41431</v>
      </c>
      <c r="F115">
        <v>0.104</v>
      </c>
      <c r="H115" s="58">
        <v>41431</v>
      </c>
      <c r="I115">
        <v>0.106</v>
      </c>
      <c r="K115" s="58">
        <v>41431</v>
      </c>
      <c r="L115">
        <v>0.11700000000000001</v>
      </c>
      <c r="N115" s="58">
        <v>41431</v>
      </c>
      <c r="O115">
        <v>0.126</v>
      </c>
      <c r="Q115" s="58">
        <v>41431</v>
      </c>
      <c r="R115">
        <v>0.13900000000000001</v>
      </c>
      <c r="T115" s="58">
        <v>41431</v>
      </c>
      <c r="U115">
        <v>0.24099999999999999</v>
      </c>
      <c r="W115" s="58">
        <v>41431</v>
      </c>
      <c r="X115">
        <v>0.41199999999999998</v>
      </c>
      <c r="Z115" s="58">
        <v>41431</v>
      </c>
      <c r="AA115">
        <v>0.66</v>
      </c>
      <c r="AC115" s="58">
        <v>41431</v>
      </c>
      <c r="AD115">
        <v>0.92800000000000005</v>
      </c>
      <c r="AF115" s="58">
        <v>41431</v>
      </c>
      <c r="AG115">
        <v>1.827</v>
      </c>
    </row>
    <row r="116" spans="2:33">
      <c r="B116" s="58">
        <v>41432</v>
      </c>
      <c r="C116">
        <v>0.1326</v>
      </c>
      <c r="E116" s="58">
        <v>41432</v>
      </c>
      <c r="F116">
        <v>0.10199999999999999</v>
      </c>
      <c r="H116" s="58">
        <v>41432</v>
      </c>
      <c r="I116">
        <v>0.1055</v>
      </c>
      <c r="K116" s="58">
        <v>41432</v>
      </c>
      <c r="L116">
        <v>0.1138</v>
      </c>
      <c r="N116" s="58">
        <v>41432</v>
      </c>
      <c r="O116">
        <v>0.128</v>
      </c>
      <c r="Q116" s="58">
        <v>41432</v>
      </c>
      <c r="R116">
        <v>0.14199999999999999</v>
      </c>
      <c r="T116" s="58">
        <v>41432</v>
      </c>
      <c r="U116">
        <v>0.249</v>
      </c>
      <c r="W116" s="58">
        <v>41432</v>
      </c>
      <c r="X116">
        <v>0.46</v>
      </c>
      <c r="Z116" s="58">
        <v>41432</v>
      </c>
      <c r="AA116">
        <v>0.72499999999999998</v>
      </c>
      <c r="AC116" s="58">
        <v>41432</v>
      </c>
      <c r="AD116">
        <v>1.0125</v>
      </c>
      <c r="AF116" s="58">
        <v>41432</v>
      </c>
      <c r="AG116">
        <v>1.9239999999999999</v>
      </c>
    </row>
    <row r="117" spans="2:33">
      <c r="B117" s="58">
        <v>41435</v>
      </c>
      <c r="C117">
        <v>0.13289999999999999</v>
      </c>
      <c r="E117" s="58">
        <v>41435</v>
      </c>
      <c r="F117">
        <v>9.8000000000000004E-2</v>
      </c>
      <c r="H117" s="58">
        <v>41435</v>
      </c>
      <c r="I117">
        <v>0.1038</v>
      </c>
      <c r="K117" s="58">
        <v>41435</v>
      </c>
      <c r="L117">
        <v>0.115</v>
      </c>
      <c r="N117" s="58">
        <v>41435</v>
      </c>
      <c r="O117">
        <v>0.123</v>
      </c>
      <c r="Q117" s="58">
        <v>41435</v>
      </c>
      <c r="R117">
        <v>0.13750000000000001</v>
      </c>
      <c r="T117" s="58">
        <v>41435</v>
      </c>
      <c r="U117">
        <v>0.251</v>
      </c>
      <c r="W117" s="58">
        <v>41435</v>
      </c>
      <c r="X117">
        <v>0.47399999999999998</v>
      </c>
      <c r="Z117" s="58">
        <v>41435</v>
      </c>
      <c r="AA117">
        <v>0.753</v>
      </c>
      <c r="AC117" s="58">
        <v>41435</v>
      </c>
      <c r="AD117">
        <v>1.0435000000000001</v>
      </c>
      <c r="AF117" s="58">
        <v>41435</v>
      </c>
      <c r="AG117">
        <v>1.9630000000000001</v>
      </c>
    </row>
    <row r="118" spans="2:33">
      <c r="B118" s="58">
        <v>41436</v>
      </c>
      <c r="C118">
        <v>0.13139999999999999</v>
      </c>
      <c r="E118" s="58">
        <v>41436</v>
      </c>
      <c r="F118">
        <v>9.8000000000000004E-2</v>
      </c>
      <c r="H118" s="58">
        <v>41436</v>
      </c>
      <c r="I118">
        <v>0.105</v>
      </c>
      <c r="K118" s="58">
        <v>41436</v>
      </c>
      <c r="L118">
        <v>0.11600000000000001</v>
      </c>
      <c r="N118" s="58">
        <v>41436</v>
      </c>
      <c r="O118">
        <v>0.125</v>
      </c>
      <c r="Q118" s="58">
        <v>41436</v>
      </c>
      <c r="R118">
        <v>0.14050000000000001</v>
      </c>
      <c r="T118" s="58">
        <v>41436</v>
      </c>
      <c r="U118">
        <v>0.25750000000000001</v>
      </c>
      <c r="W118" s="58">
        <v>41436</v>
      </c>
      <c r="X118">
        <v>0.47</v>
      </c>
      <c r="Z118" s="58">
        <v>41436</v>
      </c>
      <c r="AA118">
        <v>0.73799999999999999</v>
      </c>
      <c r="AC118" s="58">
        <v>41436</v>
      </c>
      <c r="AD118">
        <v>1.0129999999999999</v>
      </c>
      <c r="AF118" s="58">
        <v>41436</v>
      </c>
      <c r="AG118">
        <v>1.917</v>
      </c>
    </row>
    <row r="119" spans="2:33">
      <c r="B119" s="58">
        <v>41437</v>
      </c>
      <c r="C119">
        <v>0.13139999999999999</v>
      </c>
      <c r="E119" s="58">
        <v>41437</v>
      </c>
      <c r="F119">
        <v>0.10349999999999999</v>
      </c>
      <c r="H119" s="58">
        <v>41437</v>
      </c>
      <c r="I119">
        <v>0.105</v>
      </c>
      <c r="K119" s="58">
        <v>41437</v>
      </c>
      <c r="L119">
        <v>0.11899999999999999</v>
      </c>
      <c r="N119" s="58">
        <v>41437</v>
      </c>
      <c r="O119">
        <v>0.1275</v>
      </c>
      <c r="Q119" s="58">
        <v>41437</v>
      </c>
      <c r="R119">
        <v>0.14299999999999999</v>
      </c>
      <c r="T119" s="58">
        <v>41437</v>
      </c>
      <c r="U119">
        <v>0.26400000000000001</v>
      </c>
      <c r="W119" s="58">
        <v>41437</v>
      </c>
      <c r="X119">
        <v>0.48199999999999998</v>
      </c>
      <c r="Z119" s="58">
        <v>41437</v>
      </c>
      <c r="AA119">
        <v>0.75900000000000001</v>
      </c>
      <c r="AC119" s="58">
        <v>41437</v>
      </c>
      <c r="AD119">
        <v>1.052</v>
      </c>
      <c r="AF119" s="58">
        <v>41437</v>
      </c>
      <c r="AG119">
        <v>1.9569999999999999</v>
      </c>
    </row>
    <row r="120" spans="2:33">
      <c r="B120" s="58">
        <v>41438</v>
      </c>
      <c r="C120">
        <v>0.1305</v>
      </c>
      <c r="E120" s="58">
        <v>41438</v>
      </c>
      <c r="F120">
        <v>9.7000000000000003E-2</v>
      </c>
      <c r="H120" s="58">
        <v>41438</v>
      </c>
      <c r="I120">
        <v>0.10299999999999999</v>
      </c>
      <c r="K120" s="58">
        <v>41438</v>
      </c>
      <c r="L120">
        <v>0.112</v>
      </c>
      <c r="N120" s="58">
        <v>41438</v>
      </c>
      <c r="O120">
        <v>0.11849999999999999</v>
      </c>
      <c r="Q120" s="58">
        <v>41438</v>
      </c>
      <c r="R120">
        <v>0.13100000000000001</v>
      </c>
      <c r="T120" s="58">
        <v>41438</v>
      </c>
      <c r="U120">
        <v>0.21149999999999999</v>
      </c>
      <c r="W120" s="58">
        <v>41438</v>
      </c>
      <c r="X120">
        <v>0.41799999999999998</v>
      </c>
      <c r="Z120" s="58">
        <v>41438</v>
      </c>
      <c r="AA120">
        <v>0.69199999999999995</v>
      </c>
      <c r="AC120" s="58">
        <v>41438</v>
      </c>
      <c r="AD120">
        <v>0.95899999999999996</v>
      </c>
      <c r="AF120" s="58">
        <v>41438</v>
      </c>
      <c r="AG120">
        <v>1.865</v>
      </c>
    </row>
    <row r="121" spans="2:33">
      <c r="B121" s="58">
        <v>41439</v>
      </c>
      <c r="C121">
        <v>0.129</v>
      </c>
      <c r="E121" s="58">
        <v>41439</v>
      </c>
      <c r="F121">
        <v>9.7000000000000003E-2</v>
      </c>
      <c r="H121" s="58">
        <v>41439</v>
      </c>
      <c r="I121">
        <v>0.10299999999999999</v>
      </c>
      <c r="K121" s="58">
        <v>41439</v>
      </c>
      <c r="L121">
        <v>0.112</v>
      </c>
      <c r="N121" s="58">
        <v>41439</v>
      </c>
      <c r="O121">
        <v>0.11700000000000001</v>
      </c>
      <c r="Q121" s="58">
        <v>41439</v>
      </c>
      <c r="R121">
        <v>0.125</v>
      </c>
      <c r="T121" s="58">
        <v>41439</v>
      </c>
      <c r="U121">
        <v>0.2165</v>
      </c>
      <c r="W121" s="58">
        <v>41439</v>
      </c>
      <c r="X121">
        <v>0.40799999999999997</v>
      </c>
      <c r="Z121" s="58">
        <v>41439</v>
      </c>
      <c r="AA121">
        <v>0.66900000000000004</v>
      </c>
      <c r="AC121" s="58">
        <v>41439</v>
      </c>
      <c r="AD121">
        <v>0.94850000000000001</v>
      </c>
      <c r="AF121" s="58">
        <v>41439</v>
      </c>
      <c r="AG121">
        <v>1.8519999999999999</v>
      </c>
    </row>
    <row r="122" spans="2:33">
      <c r="B122" s="58">
        <v>41442</v>
      </c>
      <c r="C122">
        <v>0.1308</v>
      </c>
      <c r="E122" s="58">
        <v>41442</v>
      </c>
      <c r="F122">
        <v>0.10199999999999999</v>
      </c>
      <c r="H122" s="58">
        <v>41442</v>
      </c>
      <c r="I122">
        <v>0.10150000000000001</v>
      </c>
      <c r="K122" s="58">
        <v>41442</v>
      </c>
      <c r="L122">
        <v>0.114</v>
      </c>
      <c r="N122" s="58">
        <v>41442</v>
      </c>
      <c r="O122">
        <v>0.11799999999999999</v>
      </c>
      <c r="Q122" s="58">
        <v>41442</v>
      </c>
      <c r="R122">
        <v>0.1255</v>
      </c>
      <c r="T122" s="58">
        <v>41442</v>
      </c>
      <c r="U122">
        <v>0.21299999999999999</v>
      </c>
      <c r="W122" s="58">
        <v>41442</v>
      </c>
      <c r="X122">
        <v>0.41299999999999998</v>
      </c>
      <c r="Z122" s="58">
        <v>41442</v>
      </c>
      <c r="AA122">
        <v>0.68</v>
      </c>
      <c r="AC122" s="58">
        <v>41442</v>
      </c>
      <c r="AD122">
        <v>0.97799999999999998</v>
      </c>
      <c r="AF122" s="58">
        <v>41442</v>
      </c>
      <c r="AG122">
        <v>1.899</v>
      </c>
    </row>
    <row r="123" spans="2:33">
      <c r="B123" s="58">
        <v>41443</v>
      </c>
      <c r="C123">
        <v>0.1283</v>
      </c>
      <c r="E123" s="58">
        <v>41443</v>
      </c>
      <c r="F123">
        <v>0.10299999999999999</v>
      </c>
      <c r="H123" s="58">
        <v>41443</v>
      </c>
      <c r="I123">
        <v>0.107</v>
      </c>
      <c r="K123" s="58">
        <v>41443</v>
      </c>
      <c r="L123">
        <v>0.11600000000000001</v>
      </c>
      <c r="N123" s="58">
        <v>41443</v>
      </c>
      <c r="O123">
        <v>0.1215</v>
      </c>
      <c r="Q123" s="58">
        <v>41443</v>
      </c>
      <c r="R123">
        <v>0.127</v>
      </c>
      <c r="T123" s="58">
        <v>41443</v>
      </c>
      <c r="U123">
        <v>0.20899999999999999</v>
      </c>
      <c r="W123" s="58">
        <v>41443</v>
      </c>
      <c r="X123">
        <v>0.40799999999999997</v>
      </c>
      <c r="Z123" s="58">
        <v>41443</v>
      </c>
      <c r="AA123">
        <v>0.68400000000000005</v>
      </c>
      <c r="AC123" s="58">
        <v>41443</v>
      </c>
      <c r="AD123">
        <v>0.97699999999999998</v>
      </c>
      <c r="AF123" s="58">
        <v>41443</v>
      </c>
      <c r="AG123">
        <v>1.9140000000000001</v>
      </c>
    </row>
    <row r="124" spans="2:33">
      <c r="B124" s="58">
        <v>41444</v>
      </c>
      <c r="C124">
        <v>0.12709999999999999</v>
      </c>
      <c r="E124" s="58">
        <v>41444</v>
      </c>
      <c r="F124">
        <v>0.1105</v>
      </c>
      <c r="H124" s="58">
        <v>41444</v>
      </c>
      <c r="I124">
        <v>0.113</v>
      </c>
      <c r="K124" s="58">
        <v>41444</v>
      </c>
      <c r="L124">
        <v>0.12</v>
      </c>
      <c r="N124" s="58">
        <v>41444</v>
      </c>
      <c r="O124">
        <v>0.125</v>
      </c>
      <c r="Q124" s="58">
        <v>41444</v>
      </c>
      <c r="R124">
        <v>0.13200000000000001</v>
      </c>
      <c r="T124" s="58">
        <v>41444</v>
      </c>
      <c r="U124">
        <v>0.24399999999999999</v>
      </c>
      <c r="W124" s="58">
        <v>41444</v>
      </c>
      <c r="X124">
        <v>0.50600000000000001</v>
      </c>
      <c r="Z124" s="58">
        <v>41444</v>
      </c>
      <c r="AA124">
        <v>0.83899999999999997</v>
      </c>
      <c r="AC124" s="58">
        <v>41444</v>
      </c>
      <c r="AD124">
        <v>1.17</v>
      </c>
      <c r="AF124" s="58">
        <v>41444</v>
      </c>
      <c r="AG124">
        <v>2.0990000000000002</v>
      </c>
    </row>
    <row r="125" spans="2:33">
      <c r="B125" s="58">
        <v>41445</v>
      </c>
      <c r="C125">
        <v>0.12690000000000001</v>
      </c>
      <c r="E125" s="58">
        <v>41445</v>
      </c>
      <c r="F125">
        <v>0.114</v>
      </c>
      <c r="H125" s="58">
        <v>41445</v>
      </c>
      <c r="I125">
        <v>0.11899999999999999</v>
      </c>
      <c r="K125" s="58">
        <v>41445</v>
      </c>
      <c r="L125">
        <v>0.126</v>
      </c>
      <c r="N125" s="58">
        <v>41445</v>
      </c>
      <c r="O125">
        <v>0.13100000000000001</v>
      </c>
      <c r="Q125" s="58">
        <v>41445</v>
      </c>
      <c r="R125">
        <v>0.14699999999999999</v>
      </c>
      <c r="T125" s="58">
        <v>41445</v>
      </c>
      <c r="U125">
        <v>0.26900000000000002</v>
      </c>
      <c r="W125" s="58">
        <v>41445</v>
      </c>
      <c r="X125">
        <v>0.54200000000000004</v>
      </c>
      <c r="Z125" s="58">
        <v>41445</v>
      </c>
      <c r="AA125">
        <v>0.88100000000000001</v>
      </c>
      <c r="AC125" s="58">
        <v>41445</v>
      </c>
      <c r="AD125">
        <v>1.2210000000000001</v>
      </c>
      <c r="AF125" s="58">
        <v>41445</v>
      </c>
      <c r="AG125">
        <v>2.1669999999999998</v>
      </c>
    </row>
    <row r="126" spans="2:33">
      <c r="B126" s="58">
        <v>41446</v>
      </c>
      <c r="C126">
        <v>0.1303</v>
      </c>
      <c r="E126" s="58">
        <v>41446</v>
      </c>
      <c r="F126">
        <v>0.114</v>
      </c>
      <c r="H126" s="58">
        <v>41446</v>
      </c>
      <c r="I126">
        <v>0.11899999999999999</v>
      </c>
      <c r="K126" s="58">
        <v>41446</v>
      </c>
      <c r="L126">
        <v>0.13</v>
      </c>
      <c r="N126" s="58">
        <v>41446</v>
      </c>
      <c r="O126">
        <v>0.13900000000000001</v>
      </c>
      <c r="Q126" s="58">
        <v>41446</v>
      </c>
      <c r="R126">
        <v>0.1605</v>
      </c>
      <c r="T126" s="58">
        <v>41446</v>
      </c>
      <c r="U126">
        <v>0.317</v>
      </c>
      <c r="W126" s="58">
        <v>41446</v>
      </c>
      <c r="X126">
        <v>0.61499999999999999</v>
      </c>
      <c r="Z126" s="58">
        <v>41446</v>
      </c>
      <c r="AA126">
        <v>0.97699999999999998</v>
      </c>
      <c r="AC126" s="58">
        <v>41446</v>
      </c>
      <c r="AD126">
        <v>1.3240000000000001</v>
      </c>
      <c r="AF126" s="58">
        <v>41446</v>
      </c>
      <c r="AG126">
        <v>2.2730000000000001</v>
      </c>
    </row>
    <row r="127" spans="2:33">
      <c r="B127" s="58">
        <v>41449</v>
      </c>
      <c r="C127">
        <v>0.13159999999999999</v>
      </c>
      <c r="E127" s="58">
        <v>41449</v>
      </c>
      <c r="F127">
        <v>0.11700000000000001</v>
      </c>
      <c r="H127" s="58">
        <v>41449</v>
      </c>
      <c r="I127">
        <v>0.128</v>
      </c>
      <c r="K127" s="58">
        <v>41449</v>
      </c>
      <c r="L127">
        <v>0.14399999999999999</v>
      </c>
      <c r="N127" s="58">
        <v>41449</v>
      </c>
      <c r="O127">
        <v>0.1595</v>
      </c>
      <c r="Q127" s="58">
        <v>41449</v>
      </c>
      <c r="R127">
        <v>0.18049999999999999</v>
      </c>
      <c r="T127" s="58">
        <v>41449</v>
      </c>
      <c r="U127">
        <v>0.32200000000000001</v>
      </c>
      <c r="W127" s="58">
        <v>41449</v>
      </c>
      <c r="X127">
        <v>0.59650000000000003</v>
      </c>
      <c r="Z127" s="58">
        <v>41449</v>
      </c>
      <c r="AA127">
        <v>0.97299999999999998</v>
      </c>
      <c r="AC127" s="58">
        <v>41449</v>
      </c>
      <c r="AD127">
        <v>1.33</v>
      </c>
      <c r="AF127" s="58">
        <v>41449</v>
      </c>
      <c r="AG127">
        <v>2.2549999999999999</v>
      </c>
    </row>
    <row r="128" spans="2:33">
      <c r="B128" s="58">
        <v>41450</v>
      </c>
      <c r="C128">
        <v>0.1321</v>
      </c>
      <c r="E128" s="58">
        <v>41450</v>
      </c>
      <c r="F128">
        <v>0.11600000000000001</v>
      </c>
      <c r="H128" s="58">
        <v>41450</v>
      </c>
      <c r="I128">
        <v>0.122</v>
      </c>
      <c r="K128" s="58">
        <v>41450</v>
      </c>
      <c r="L128">
        <v>0.14299999999999999</v>
      </c>
      <c r="N128" s="58">
        <v>41450</v>
      </c>
      <c r="O128">
        <v>0.16</v>
      </c>
      <c r="Q128" s="58">
        <v>41450</v>
      </c>
      <c r="R128">
        <v>0.18049999999999999</v>
      </c>
      <c r="T128" s="58">
        <v>41450</v>
      </c>
      <c r="U128">
        <v>0.33500000000000002</v>
      </c>
      <c r="W128" s="58">
        <v>41450</v>
      </c>
      <c r="X128">
        <v>0.63200000000000001</v>
      </c>
      <c r="Z128" s="58">
        <v>41450</v>
      </c>
      <c r="AA128">
        <v>1.0089999999999999</v>
      </c>
      <c r="AC128" s="58">
        <v>41450</v>
      </c>
      <c r="AD128">
        <v>1.3645</v>
      </c>
      <c r="AF128" s="58">
        <v>41450</v>
      </c>
      <c r="AG128">
        <v>2.3340000000000001</v>
      </c>
    </row>
    <row r="129" spans="2:33">
      <c r="B129" s="58">
        <v>41451</v>
      </c>
      <c r="C129">
        <v>0.14552999999999999</v>
      </c>
      <c r="E129" s="58">
        <v>41451</v>
      </c>
      <c r="F129">
        <v>0.114</v>
      </c>
      <c r="H129" s="58">
        <v>41451</v>
      </c>
      <c r="I129">
        <v>0.11650000000000001</v>
      </c>
      <c r="K129" s="58">
        <v>41451</v>
      </c>
      <c r="L129">
        <v>0.123</v>
      </c>
      <c r="N129" s="58">
        <v>41451</v>
      </c>
      <c r="O129">
        <v>0.14000000000000001</v>
      </c>
      <c r="Q129" s="58">
        <v>41451</v>
      </c>
      <c r="R129">
        <v>0.16800000000000001</v>
      </c>
      <c r="T129" s="58">
        <v>41451</v>
      </c>
      <c r="U129">
        <v>0.30299999999999999</v>
      </c>
      <c r="W129" s="58">
        <v>41451</v>
      </c>
      <c r="X129">
        <v>0.58750000000000002</v>
      </c>
      <c r="Z129" s="58">
        <v>41451</v>
      </c>
      <c r="AA129">
        <v>0.94099999999999995</v>
      </c>
      <c r="AC129" s="58">
        <v>41451</v>
      </c>
      <c r="AD129">
        <v>1.3025</v>
      </c>
      <c r="AF129" s="58">
        <v>41451</v>
      </c>
      <c r="AG129">
        <v>2.2669999999999999</v>
      </c>
    </row>
    <row r="130" spans="2:33">
      <c r="B130" s="58">
        <v>41452</v>
      </c>
      <c r="C130">
        <v>0.12889999999999999</v>
      </c>
      <c r="E130" s="58">
        <v>41452</v>
      </c>
      <c r="F130">
        <v>0.112</v>
      </c>
      <c r="H130" s="58">
        <v>41452</v>
      </c>
      <c r="I130">
        <v>0.109</v>
      </c>
      <c r="K130" s="58">
        <v>41452</v>
      </c>
      <c r="L130">
        <v>0.13</v>
      </c>
      <c r="N130" s="58">
        <v>41452</v>
      </c>
      <c r="O130">
        <v>0.14000000000000001</v>
      </c>
      <c r="Q130" s="58">
        <v>41452</v>
      </c>
      <c r="R130">
        <v>0.1585</v>
      </c>
      <c r="T130" s="58">
        <v>41452</v>
      </c>
      <c r="U130">
        <v>0.27600000000000002</v>
      </c>
      <c r="W130" s="58">
        <v>41452</v>
      </c>
      <c r="X130">
        <v>0.54800000000000004</v>
      </c>
      <c r="Z130" s="58">
        <v>41452</v>
      </c>
      <c r="AA130">
        <v>0.89600000000000002</v>
      </c>
      <c r="AC130" s="58">
        <v>41452</v>
      </c>
      <c r="AD130">
        <v>1.2375</v>
      </c>
      <c r="AF130" s="58">
        <v>41452</v>
      </c>
      <c r="AG130">
        <v>2.19</v>
      </c>
    </row>
    <row r="131" spans="2:33">
      <c r="B131" s="58">
        <v>41453</v>
      </c>
      <c r="C131">
        <v>0.125</v>
      </c>
      <c r="E131" s="58">
        <v>41453</v>
      </c>
      <c r="F131">
        <v>0.108</v>
      </c>
      <c r="H131" s="58">
        <v>41453</v>
      </c>
      <c r="I131">
        <v>0.112</v>
      </c>
      <c r="K131" s="58">
        <v>41453</v>
      </c>
      <c r="L131">
        <v>0.127</v>
      </c>
      <c r="N131" s="58">
        <v>41453</v>
      </c>
      <c r="O131">
        <v>0.14099999999999999</v>
      </c>
      <c r="Q131" s="58">
        <v>41453</v>
      </c>
      <c r="R131">
        <v>0.16350000000000001</v>
      </c>
      <c r="T131" s="58">
        <v>41453</v>
      </c>
      <c r="U131">
        <v>0.27900000000000003</v>
      </c>
      <c r="W131" s="58">
        <v>41453</v>
      </c>
      <c r="X131">
        <v>0.55900000000000005</v>
      </c>
      <c r="Z131" s="58">
        <v>41453</v>
      </c>
      <c r="AA131">
        <v>0.90700000000000003</v>
      </c>
      <c r="AC131" s="58">
        <v>41453</v>
      </c>
      <c r="AD131">
        <v>1.258</v>
      </c>
      <c r="AF131" s="58">
        <v>41453</v>
      </c>
      <c r="AG131">
        <v>2.2130000000000001</v>
      </c>
    </row>
    <row r="132" spans="2:33">
      <c r="B132" s="58">
        <v>41456</v>
      </c>
      <c r="C132">
        <v>0.1245</v>
      </c>
      <c r="E132" s="58">
        <v>41456</v>
      </c>
      <c r="F132">
        <v>0.105</v>
      </c>
      <c r="H132" s="58">
        <v>41456</v>
      </c>
      <c r="I132">
        <v>0.1105</v>
      </c>
      <c r="K132" s="58">
        <v>41456</v>
      </c>
      <c r="L132">
        <v>0.123</v>
      </c>
      <c r="N132" s="58">
        <v>41456</v>
      </c>
      <c r="O132">
        <v>0.13650000000000001</v>
      </c>
      <c r="Q132" s="58">
        <v>41456</v>
      </c>
      <c r="R132">
        <v>0.153</v>
      </c>
      <c r="T132" s="58">
        <v>41456</v>
      </c>
      <c r="U132">
        <v>0.27800000000000002</v>
      </c>
      <c r="W132" s="58">
        <v>41456</v>
      </c>
      <c r="X132">
        <v>0.55600000000000005</v>
      </c>
      <c r="Z132" s="58">
        <v>41456</v>
      </c>
      <c r="AA132">
        <v>0.90200000000000002</v>
      </c>
      <c r="AC132" s="58">
        <v>41456</v>
      </c>
      <c r="AD132">
        <v>1.2429999999999999</v>
      </c>
      <c r="AF132" s="58">
        <v>41456</v>
      </c>
      <c r="AG132">
        <v>2.21</v>
      </c>
    </row>
    <row r="133" spans="2:33">
      <c r="B133" s="58">
        <v>41457</v>
      </c>
      <c r="C133">
        <v>0.1263</v>
      </c>
      <c r="E133" s="58">
        <v>41457</v>
      </c>
      <c r="F133">
        <v>0.10150000000000001</v>
      </c>
      <c r="H133" s="58">
        <v>41457</v>
      </c>
      <c r="I133">
        <v>0.106</v>
      </c>
      <c r="K133" s="58">
        <v>41457</v>
      </c>
      <c r="L133">
        <v>0.11899999999999999</v>
      </c>
      <c r="N133" s="58">
        <v>41457</v>
      </c>
      <c r="O133">
        <v>0.13250000000000001</v>
      </c>
      <c r="Q133" s="58">
        <v>41457</v>
      </c>
      <c r="R133">
        <v>0.1565</v>
      </c>
      <c r="T133" s="58">
        <v>41457</v>
      </c>
      <c r="U133">
        <v>0.28249999999999997</v>
      </c>
      <c r="W133" s="58">
        <v>41457</v>
      </c>
      <c r="X133">
        <v>0.55000000000000004</v>
      </c>
      <c r="Z133" s="58">
        <v>41457</v>
      </c>
      <c r="AA133">
        <v>0.89500000000000002</v>
      </c>
      <c r="AC133" s="58">
        <v>41457</v>
      </c>
      <c r="AD133">
        <v>1.248</v>
      </c>
      <c r="AF133" s="58">
        <v>41457</v>
      </c>
      <c r="AG133">
        <v>2.2010000000000001</v>
      </c>
    </row>
    <row r="134" spans="2:33">
      <c r="B134" s="58">
        <v>41458</v>
      </c>
      <c r="C134">
        <v>0.12429999999999999</v>
      </c>
      <c r="E134" s="58">
        <v>41458</v>
      </c>
      <c r="F134">
        <v>0.10299999999999999</v>
      </c>
      <c r="H134" s="58">
        <v>41458</v>
      </c>
      <c r="I134">
        <v>0.107</v>
      </c>
      <c r="K134" s="58">
        <v>41458</v>
      </c>
      <c r="L134">
        <v>0.125</v>
      </c>
      <c r="N134" s="58">
        <v>41458</v>
      </c>
      <c r="O134">
        <v>0.13900000000000001</v>
      </c>
      <c r="Q134" s="58">
        <v>41458</v>
      </c>
      <c r="R134">
        <v>0.16850000000000001</v>
      </c>
      <c r="T134" s="58">
        <v>41458</v>
      </c>
      <c r="U134">
        <v>0.29899999999999999</v>
      </c>
      <c r="W134" s="58">
        <v>41458</v>
      </c>
      <c r="X134">
        <v>0.57299999999999995</v>
      </c>
      <c r="Z134" s="58">
        <v>41458</v>
      </c>
      <c r="AA134">
        <v>0.94099999999999995</v>
      </c>
      <c r="AC134" s="58">
        <v>41458</v>
      </c>
      <c r="AD134">
        <v>1.286</v>
      </c>
      <c r="AF134" s="58">
        <v>41458</v>
      </c>
      <c r="AG134">
        <v>2.238</v>
      </c>
    </row>
    <row r="135" spans="2:33">
      <c r="B135" s="58">
        <v>41459</v>
      </c>
      <c r="C135">
        <v>0.12429999999999999</v>
      </c>
      <c r="E135" s="58">
        <v>41459</v>
      </c>
      <c r="F135">
        <v>9.0999999999999998E-2</v>
      </c>
      <c r="H135" s="58">
        <v>41459</v>
      </c>
      <c r="I135">
        <v>0.106</v>
      </c>
      <c r="K135" s="58">
        <v>41459</v>
      </c>
      <c r="L135">
        <v>0.1215</v>
      </c>
      <c r="N135" s="58">
        <v>41459</v>
      </c>
      <c r="O135">
        <v>0.13500000000000001</v>
      </c>
      <c r="Q135" s="58">
        <v>41459</v>
      </c>
      <c r="R135">
        <v>0.154</v>
      </c>
      <c r="T135" s="58">
        <v>41459</v>
      </c>
      <c r="U135">
        <v>0.27800000000000002</v>
      </c>
      <c r="W135" s="58">
        <v>41459</v>
      </c>
      <c r="X135">
        <v>0.57499999999999996</v>
      </c>
      <c r="Z135" s="58">
        <v>41459</v>
      </c>
      <c r="AA135">
        <v>0.94099999999999995</v>
      </c>
      <c r="AC135" s="58">
        <v>41459</v>
      </c>
      <c r="AD135">
        <v>1.294</v>
      </c>
      <c r="AF135" s="58">
        <v>41459</v>
      </c>
      <c r="AG135">
        <v>2.242</v>
      </c>
    </row>
    <row r="136" spans="2:33">
      <c r="B136" s="58">
        <v>41460</v>
      </c>
      <c r="C136">
        <v>0.12529999999999999</v>
      </c>
      <c r="E136" s="58">
        <v>41460</v>
      </c>
      <c r="F136">
        <v>0.10100000000000001</v>
      </c>
      <c r="H136" s="58">
        <v>41460</v>
      </c>
      <c r="I136">
        <v>0.105</v>
      </c>
      <c r="K136" s="58">
        <v>41460</v>
      </c>
      <c r="L136">
        <v>0.128</v>
      </c>
      <c r="N136" s="58">
        <v>41460</v>
      </c>
      <c r="O136">
        <v>0.14599999999999999</v>
      </c>
      <c r="Q136" s="58">
        <v>41460</v>
      </c>
      <c r="R136">
        <v>0.17150000000000001</v>
      </c>
      <c r="T136" s="58">
        <v>41460</v>
      </c>
      <c r="U136">
        <v>0.33300000000000002</v>
      </c>
      <c r="W136" s="58">
        <v>41460</v>
      </c>
      <c r="X136">
        <v>0.66549999999999998</v>
      </c>
      <c r="Z136" s="58">
        <v>41460</v>
      </c>
      <c r="AA136">
        <v>1.087</v>
      </c>
      <c r="AC136" s="58">
        <v>41460</v>
      </c>
      <c r="AD136">
        <v>1.4895</v>
      </c>
      <c r="AF136" s="58">
        <v>41460</v>
      </c>
      <c r="AG136">
        <v>2.4950000000000001</v>
      </c>
    </row>
    <row r="137" spans="2:33">
      <c r="B137" s="58">
        <v>41463</v>
      </c>
      <c r="C137">
        <v>0.12429999999999999</v>
      </c>
      <c r="E137" s="58">
        <v>41463</v>
      </c>
      <c r="F137">
        <v>0.10299999999999999</v>
      </c>
      <c r="H137" s="58">
        <v>41463</v>
      </c>
      <c r="I137">
        <v>0.107</v>
      </c>
      <c r="K137" s="58">
        <v>41463</v>
      </c>
      <c r="L137">
        <v>0.123</v>
      </c>
      <c r="N137" s="58">
        <v>41463</v>
      </c>
      <c r="O137">
        <v>0.13800000000000001</v>
      </c>
      <c r="Q137" s="58">
        <v>41463</v>
      </c>
      <c r="R137">
        <v>0.16500000000000001</v>
      </c>
      <c r="T137" s="58">
        <v>41463</v>
      </c>
      <c r="U137">
        <v>0.3</v>
      </c>
      <c r="W137" s="58">
        <v>41463</v>
      </c>
      <c r="X137">
        <v>0.61099999999999999</v>
      </c>
      <c r="Z137" s="58">
        <v>41463</v>
      </c>
      <c r="AA137">
        <v>0.995</v>
      </c>
      <c r="AC137" s="58">
        <v>41463</v>
      </c>
      <c r="AD137">
        <v>1.3780000000000001</v>
      </c>
      <c r="AF137" s="58">
        <v>41463</v>
      </c>
      <c r="AG137">
        <v>2.391</v>
      </c>
    </row>
    <row r="138" spans="2:33">
      <c r="B138" s="58">
        <v>41464</v>
      </c>
      <c r="C138">
        <v>0.12509999999999999</v>
      </c>
      <c r="E138" s="58">
        <v>41464</v>
      </c>
      <c r="F138">
        <v>0.1038</v>
      </c>
      <c r="H138" s="58">
        <v>41464</v>
      </c>
      <c r="I138">
        <v>0.107</v>
      </c>
      <c r="K138" s="58">
        <v>41464</v>
      </c>
      <c r="L138">
        <v>0.124</v>
      </c>
      <c r="N138" s="58">
        <v>41464</v>
      </c>
      <c r="O138">
        <v>0.13850000000000001</v>
      </c>
      <c r="Q138" s="58">
        <v>41464</v>
      </c>
      <c r="R138">
        <v>0.158</v>
      </c>
      <c r="T138" s="58">
        <v>41464</v>
      </c>
      <c r="U138">
        <v>0.307</v>
      </c>
      <c r="W138" s="58">
        <v>41464</v>
      </c>
      <c r="X138">
        <v>0.60899999999999999</v>
      </c>
      <c r="Z138" s="58">
        <v>41464</v>
      </c>
      <c r="AA138">
        <v>0.99099999999999999</v>
      </c>
      <c r="AC138" s="58">
        <v>41464</v>
      </c>
      <c r="AD138">
        <v>1.3714999999999999</v>
      </c>
      <c r="AF138" s="58">
        <v>41464</v>
      </c>
      <c r="AG138">
        <v>2.3780000000000001</v>
      </c>
    </row>
    <row r="139" spans="2:33">
      <c r="B139" s="58">
        <v>41465</v>
      </c>
      <c r="C139">
        <v>0.12509999999999999</v>
      </c>
      <c r="E139" s="58">
        <v>41465</v>
      </c>
      <c r="F139">
        <v>0.104</v>
      </c>
      <c r="H139" s="58">
        <v>41465</v>
      </c>
      <c r="I139">
        <v>0.108</v>
      </c>
      <c r="K139" s="58">
        <v>41465</v>
      </c>
      <c r="L139">
        <v>0.122</v>
      </c>
      <c r="N139" s="58">
        <v>41465</v>
      </c>
      <c r="O139">
        <v>0.13650000000000001</v>
      </c>
      <c r="Q139" s="58">
        <v>41465</v>
      </c>
      <c r="R139">
        <v>0.1555</v>
      </c>
      <c r="T139" s="58">
        <v>41465</v>
      </c>
      <c r="U139">
        <v>0.28949999999999998</v>
      </c>
      <c r="W139" s="58">
        <v>41465</v>
      </c>
      <c r="X139">
        <v>0.58399999999999996</v>
      </c>
      <c r="Z139" s="58">
        <v>41465</v>
      </c>
      <c r="AA139">
        <v>0.96199999999999997</v>
      </c>
      <c r="AC139" s="58">
        <v>41465</v>
      </c>
      <c r="AD139">
        <v>1.331</v>
      </c>
      <c r="AF139" s="58">
        <v>41465</v>
      </c>
      <c r="AG139">
        <v>2.3609999999999998</v>
      </c>
    </row>
    <row r="140" spans="2:33">
      <c r="B140" s="58">
        <v>41466</v>
      </c>
      <c r="C140">
        <v>0.12089999999999999</v>
      </c>
      <c r="E140" s="58">
        <v>41466</v>
      </c>
      <c r="F140">
        <v>9.7000000000000003E-2</v>
      </c>
      <c r="H140" s="58">
        <v>41466</v>
      </c>
      <c r="I140">
        <v>9.1999999999999998E-2</v>
      </c>
      <c r="K140" s="58">
        <v>41466</v>
      </c>
      <c r="L140">
        <v>0.12</v>
      </c>
      <c r="N140" s="58">
        <v>41466</v>
      </c>
      <c r="O140">
        <v>0.13300000000000001</v>
      </c>
      <c r="Q140" s="58">
        <v>41466</v>
      </c>
      <c r="R140">
        <v>0.1535</v>
      </c>
      <c r="T140" s="58">
        <v>41466</v>
      </c>
      <c r="U140">
        <v>0.27550000000000002</v>
      </c>
      <c r="W140" s="58">
        <v>41466</v>
      </c>
      <c r="X140">
        <v>0.55400000000000005</v>
      </c>
      <c r="Z140" s="58">
        <v>41466</v>
      </c>
      <c r="AA140">
        <v>0.91400000000000003</v>
      </c>
      <c r="AC140" s="58">
        <v>41466</v>
      </c>
      <c r="AD140">
        <v>1.2770000000000001</v>
      </c>
      <c r="AF140" s="58">
        <v>41466</v>
      </c>
      <c r="AG140">
        <v>2.31</v>
      </c>
    </row>
    <row r="141" spans="2:33">
      <c r="B141" s="58">
        <v>41467</v>
      </c>
      <c r="C141">
        <v>0.1202</v>
      </c>
      <c r="E141" s="58">
        <v>41467</v>
      </c>
      <c r="F141">
        <v>0.10199999999999999</v>
      </c>
      <c r="H141" s="58">
        <v>41467</v>
      </c>
      <c r="I141">
        <v>0.106</v>
      </c>
      <c r="K141" s="58">
        <v>41467</v>
      </c>
      <c r="L141">
        <v>0.12</v>
      </c>
      <c r="N141" s="58">
        <v>41467</v>
      </c>
      <c r="O141">
        <v>0.13600000000000001</v>
      </c>
      <c r="Q141" s="58">
        <v>41467</v>
      </c>
      <c r="R141">
        <v>0.152</v>
      </c>
      <c r="T141" s="58">
        <v>41467</v>
      </c>
      <c r="U141">
        <v>0.29199999999999998</v>
      </c>
      <c r="W141" s="58">
        <v>41467</v>
      </c>
      <c r="X141">
        <v>0.57899999999999996</v>
      </c>
      <c r="Z141" s="58">
        <v>41467</v>
      </c>
      <c r="AA141">
        <v>0.93500000000000005</v>
      </c>
      <c r="AC141" s="58">
        <v>41467</v>
      </c>
      <c r="AD141">
        <v>1.3049999999999999</v>
      </c>
      <c r="AF141" s="58">
        <v>41467</v>
      </c>
      <c r="AG141">
        <v>2.319</v>
      </c>
    </row>
    <row r="142" spans="2:33">
      <c r="B142" s="58">
        <v>41470</v>
      </c>
      <c r="C142">
        <v>0.11978999999999999</v>
      </c>
      <c r="E142" s="58">
        <v>41470</v>
      </c>
      <c r="F142">
        <v>9.9000000000000005E-2</v>
      </c>
      <c r="H142" s="58">
        <v>41470</v>
      </c>
      <c r="I142">
        <v>0.10440000000000001</v>
      </c>
      <c r="K142" s="58">
        <v>41470</v>
      </c>
      <c r="L142">
        <v>0.11899999999999999</v>
      </c>
      <c r="N142" s="58">
        <v>41470</v>
      </c>
      <c r="O142">
        <v>0.13450000000000001</v>
      </c>
      <c r="Q142" s="58">
        <v>41470</v>
      </c>
      <c r="R142">
        <v>0.1515</v>
      </c>
      <c r="T142" s="58">
        <v>41470</v>
      </c>
      <c r="U142">
        <v>0.27400000000000002</v>
      </c>
      <c r="W142" s="58">
        <v>41470</v>
      </c>
      <c r="X142">
        <v>0.54800000000000004</v>
      </c>
      <c r="Z142" s="58">
        <v>41470</v>
      </c>
      <c r="AA142">
        <v>0.89800000000000002</v>
      </c>
      <c r="AC142" s="58">
        <v>41470</v>
      </c>
      <c r="AD142">
        <v>1.2555000000000001</v>
      </c>
      <c r="AF142" s="58">
        <v>41470</v>
      </c>
      <c r="AG142">
        <v>2.266</v>
      </c>
    </row>
    <row r="143" spans="2:33">
      <c r="B143" s="58">
        <v>41471</v>
      </c>
      <c r="C143">
        <v>0.11894</v>
      </c>
      <c r="E143" s="58">
        <v>41471</v>
      </c>
      <c r="F143">
        <v>0.1013</v>
      </c>
      <c r="H143" s="58">
        <v>41471</v>
      </c>
      <c r="I143">
        <v>0.10249999999999999</v>
      </c>
      <c r="K143" s="58">
        <v>41471</v>
      </c>
      <c r="L143">
        <v>0.1163</v>
      </c>
      <c r="N143" s="58">
        <v>41471</v>
      </c>
      <c r="O143">
        <v>0.1275</v>
      </c>
      <c r="Q143" s="58">
        <v>41471</v>
      </c>
      <c r="R143">
        <v>0.14349999999999999</v>
      </c>
      <c r="T143" s="58">
        <v>41471</v>
      </c>
      <c r="U143">
        <v>0.25950000000000001</v>
      </c>
      <c r="W143" s="58">
        <v>41471</v>
      </c>
      <c r="X143">
        <v>0.53300000000000003</v>
      </c>
      <c r="Z143" s="58">
        <v>41471</v>
      </c>
      <c r="AA143">
        <v>0.89400000000000002</v>
      </c>
      <c r="AC143" s="58">
        <v>41471</v>
      </c>
      <c r="AD143">
        <v>1.26</v>
      </c>
      <c r="AF143" s="58">
        <v>41471</v>
      </c>
      <c r="AG143">
        <v>2.2570000000000001</v>
      </c>
    </row>
    <row r="144" spans="2:33">
      <c r="B144" s="58">
        <v>41472</v>
      </c>
      <c r="C144">
        <v>0.11768000000000001</v>
      </c>
      <c r="E144" s="58">
        <v>41472</v>
      </c>
      <c r="F144">
        <v>0.10100000000000001</v>
      </c>
      <c r="H144" s="58">
        <v>41472</v>
      </c>
      <c r="I144">
        <v>0.10299999999999999</v>
      </c>
      <c r="K144" s="58">
        <v>41472</v>
      </c>
      <c r="L144">
        <v>0.115</v>
      </c>
      <c r="N144" s="58">
        <v>41472</v>
      </c>
      <c r="O144">
        <v>0.125</v>
      </c>
      <c r="Q144" s="58">
        <v>41472</v>
      </c>
      <c r="R144">
        <v>0.13950000000000001</v>
      </c>
      <c r="T144" s="58">
        <v>41472</v>
      </c>
      <c r="U144">
        <v>0.248</v>
      </c>
      <c r="W144" s="58">
        <v>41472</v>
      </c>
      <c r="X144">
        <v>0.504</v>
      </c>
      <c r="Z144" s="58">
        <v>41472</v>
      </c>
      <c r="AA144">
        <v>0.84199999999999997</v>
      </c>
      <c r="AC144" s="58">
        <v>41472</v>
      </c>
      <c r="AD144">
        <v>1.194</v>
      </c>
      <c r="AF144" s="58">
        <v>41472</v>
      </c>
      <c r="AG144">
        <v>2.2149999999999999</v>
      </c>
    </row>
    <row r="145" spans="2:33">
      <c r="B145" s="58">
        <v>41473</v>
      </c>
      <c r="C145">
        <v>0.11812</v>
      </c>
      <c r="E145" s="58">
        <v>41473</v>
      </c>
      <c r="F145">
        <v>0.10100000000000001</v>
      </c>
      <c r="H145" s="58">
        <v>41473</v>
      </c>
      <c r="I145">
        <v>0.10299999999999999</v>
      </c>
      <c r="K145" s="58">
        <v>41473</v>
      </c>
      <c r="L145">
        <v>0.11600000000000001</v>
      </c>
      <c r="N145" s="58">
        <v>41473</v>
      </c>
      <c r="O145">
        <v>0.126</v>
      </c>
      <c r="Q145" s="58">
        <v>41473</v>
      </c>
      <c r="R145">
        <v>0.14099999999999999</v>
      </c>
      <c r="T145" s="58">
        <v>41473</v>
      </c>
      <c r="U145">
        <v>0.254</v>
      </c>
      <c r="W145" s="58">
        <v>41473</v>
      </c>
      <c r="X145">
        <v>0.51100000000000001</v>
      </c>
      <c r="Z145" s="58">
        <v>41473</v>
      </c>
      <c r="AA145">
        <v>0.85299999999999998</v>
      </c>
      <c r="AC145" s="58">
        <v>41473</v>
      </c>
      <c r="AD145">
        <v>1.2164999999999999</v>
      </c>
      <c r="AF145" s="58">
        <v>41473</v>
      </c>
      <c r="AG145">
        <v>2.246</v>
      </c>
    </row>
    <row r="146" spans="2:33">
      <c r="B146" s="58">
        <v>41474</v>
      </c>
      <c r="C146">
        <v>0.11745999999999999</v>
      </c>
      <c r="E146" s="58">
        <v>41474</v>
      </c>
      <c r="F146">
        <v>9.9000000000000005E-2</v>
      </c>
      <c r="H146" s="58">
        <v>41474</v>
      </c>
      <c r="I146">
        <v>0.1</v>
      </c>
      <c r="K146" s="58">
        <v>41474</v>
      </c>
      <c r="L146">
        <v>0.1113</v>
      </c>
      <c r="N146" s="58">
        <v>41474</v>
      </c>
      <c r="O146">
        <v>0.126</v>
      </c>
      <c r="Q146" s="58">
        <v>41474</v>
      </c>
      <c r="R146">
        <v>0.13750000000000001</v>
      </c>
      <c r="T146" s="58">
        <v>41474</v>
      </c>
      <c r="U146">
        <v>0.248</v>
      </c>
      <c r="W146" s="58">
        <v>41474</v>
      </c>
      <c r="X146">
        <v>0.502</v>
      </c>
      <c r="Z146" s="58">
        <v>41474</v>
      </c>
      <c r="AA146">
        <v>0.83099999999999996</v>
      </c>
      <c r="AC146" s="58">
        <v>41474</v>
      </c>
      <c r="AD146">
        <v>1.1870000000000001</v>
      </c>
      <c r="AF146" s="58">
        <v>41474</v>
      </c>
      <c r="AG146">
        <v>2.2090000000000001</v>
      </c>
    </row>
    <row r="147" spans="2:33">
      <c r="B147" s="58">
        <v>41477</v>
      </c>
      <c r="C147">
        <v>0.12021</v>
      </c>
      <c r="E147" s="58">
        <v>41477</v>
      </c>
      <c r="F147">
        <v>9.8000000000000004E-2</v>
      </c>
      <c r="H147" s="58">
        <v>41477</v>
      </c>
      <c r="I147">
        <v>0.1</v>
      </c>
      <c r="K147" s="58">
        <v>41477</v>
      </c>
      <c r="L147">
        <v>0.115</v>
      </c>
      <c r="N147" s="58">
        <v>41477</v>
      </c>
      <c r="O147">
        <v>0.127</v>
      </c>
      <c r="Q147" s="58">
        <v>41477</v>
      </c>
      <c r="R147">
        <v>0.14099999999999999</v>
      </c>
      <c r="T147" s="58">
        <v>41477</v>
      </c>
      <c r="U147">
        <v>0.2495</v>
      </c>
      <c r="W147" s="58">
        <v>41477</v>
      </c>
      <c r="X147">
        <v>0.498</v>
      </c>
      <c r="Z147" s="58">
        <v>41477</v>
      </c>
      <c r="AA147">
        <v>0.83399999999999996</v>
      </c>
      <c r="AC147" s="58">
        <v>41477</v>
      </c>
      <c r="AD147">
        <v>1.19</v>
      </c>
      <c r="AF147" s="58">
        <v>41477</v>
      </c>
      <c r="AG147">
        <v>2.2040000000000002</v>
      </c>
    </row>
    <row r="148" spans="2:33">
      <c r="B148" s="58">
        <v>41478</v>
      </c>
      <c r="C148">
        <v>0.11935</v>
      </c>
      <c r="E148" s="58">
        <v>41478</v>
      </c>
      <c r="F148">
        <v>9.6000000000000002E-2</v>
      </c>
      <c r="H148" s="58">
        <v>41478</v>
      </c>
      <c r="I148">
        <v>9.9000000000000005E-2</v>
      </c>
      <c r="K148" s="58">
        <v>41478</v>
      </c>
      <c r="L148">
        <v>0.11600000000000001</v>
      </c>
      <c r="N148" s="58">
        <v>41478</v>
      </c>
      <c r="O148">
        <v>0.127</v>
      </c>
      <c r="Q148" s="58">
        <v>41478</v>
      </c>
      <c r="R148">
        <v>0.14249999999999999</v>
      </c>
      <c r="T148" s="58">
        <v>41478</v>
      </c>
      <c r="U148">
        <v>0.254</v>
      </c>
      <c r="W148" s="58">
        <v>41478</v>
      </c>
      <c r="X148">
        <v>0.50600000000000001</v>
      </c>
      <c r="Z148" s="58">
        <v>41478</v>
      </c>
      <c r="AA148">
        <v>0.84399999999999997</v>
      </c>
      <c r="AC148" s="58">
        <v>41478</v>
      </c>
      <c r="AD148">
        <v>1.1995</v>
      </c>
      <c r="AF148" s="58">
        <v>41478</v>
      </c>
      <c r="AG148">
        <v>2.218</v>
      </c>
    </row>
    <row r="149" spans="2:33">
      <c r="B149" s="58">
        <v>41479</v>
      </c>
      <c r="C149">
        <v>0.11965000000000001</v>
      </c>
      <c r="E149" s="58">
        <v>41479</v>
      </c>
      <c r="F149">
        <v>0.10050000000000001</v>
      </c>
      <c r="H149" s="58">
        <v>41479</v>
      </c>
      <c r="I149">
        <v>0.1</v>
      </c>
      <c r="K149" s="58">
        <v>41479</v>
      </c>
      <c r="L149">
        <v>0.115</v>
      </c>
      <c r="N149" s="58">
        <v>41479</v>
      </c>
      <c r="O149">
        <v>0.128</v>
      </c>
      <c r="Q149" s="58">
        <v>41479</v>
      </c>
      <c r="R149">
        <v>0.14449999999999999</v>
      </c>
      <c r="T149" s="58">
        <v>41479</v>
      </c>
      <c r="U149">
        <v>0.27400000000000002</v>
      </c>
      <c r="W149" s="58">
        <v>41479</v>
      </c>
      <c r="X149">
        <v>0.54300000000000004</v>
      </c>
      <c r="Z149" s="58">
        <v>41479</v>
      </c>
      <c r="AA149">
        <v>0.89800000000000002</v>
      </c>
      <c r="AC149" s="58">
        <v>41479</v>
      </c>
      <c r="AD149">
        <v>1.2650000000000001</v>
      </c>
      <c r="AF149" s="58">
        <v>41479</v>
      </c>
      <c r="AG149">
        <v>2.2930000000000001</v>
      </c>
    </row>
    <row r="150" spans="2:33">
      <c r="B150" s="58">
        <v>41480</v>
      </c>
      <c r="C150">
        <v>0.11938</v>
      </c>
      <c r="E150" s="58">
        <v>41480</v>
      </c>
      <c r="F150">
        <v>9.7500000000000003E-2</v>
      </c>
      <c r="H150" s="58">
        <v>41480</v>
      </c>
      <c r="I150">
        <v>0.1013</v>
      </c>
      <c r="K150" s="58">
        <v>41480</v>
      </c>
      <c r="L150">
        <v>0.11749999999999999</v>
      </c>
      <c r="N150" s="58">
        <v>41480</v>
      </c>
      <c r="O150">
        <v>0.127</v>
      </c>
      <c r="Q150" s="58">
        <v>41480</v>
      </c>
      <c r="R150">
        <v>0.13750000000000001</v>
      </c>
      <c r="T150" s="58">
        <v>41480</v>
      </c>
      <c r="U150">
        <v>0.252</v>
      </c>
      <c r="W150" s="58">
        <v>41480</v>
      </c>
      <c r="X150">
        <v>0.51700000000000002</v>
      </c>
      <c r="Z150" s="58">
        <v>41480</v>
      </c>
      <c r="AA150">
        <v>0.877</v>
      </c>
      <c r="AC150" s="58">
        <v>41480</v>
      </c>
      <c r="AD150">
        <v>1.244</v>
      </c>
      <c r="AF150" s="58">
        <v>41480</v>
      </c>
      <c r="AG150">
        <v>2.2800000000000002</v>
      </c>
    </row>
    <row r="151" spans="2:33">
      <c r="B151" s="58">
        <v>41481</v>
      </c>
      <c r="C151">
        <v>0.11874</v>
      </c>
      <c r="E151" s="58">
        <v>41481</v>
      </c>
      <c r="F151">
        <v>9.7500000000000003E-2</v>
      </c>
      <c r="H151" s="58">
        <v>41481</v>
      </c>
      <c r="I151">
        <v>0.1</v>
      </c>
      <c r="K151" s="58">
        <v>41481</v>
      </c>
      <c r="L151">
        <v>0.1138</v>
      </c>
      <c r="N151" s="58">
        <v>41481</v>
      </c>
      <c r="O151">
        <v>0.125</v>
      </c>
      <c r="Q151" s="58">
        <v>41481</v>
      </c>
      <c r="R151">
        <v>0.13850000000000001</v>
      </c>
      <c r="T151" s="58">
        <v>41481</v>
      </c>
      <c r="U151">
        <v>0.247</v>
      </c>
      <c r="W151" s="58">
        <v>41481</v>
      </c>
      <c r="X151">
        <v>0.51</v>
      </c>
      <c r="Z151" s="58">
        <v>41481</v>
      </c>
      <c r="AA151">
        <v>0.872</v>
      </c>
      <c r="AC151" s="58">
        <v>41481</v>
      </c>
      <c r="AD151">
        <v>1.2410000000000001</v>
      </c>
      <c r="AF151" s="58">
        <v>41481</v>
      </c>
      <c r="AG151">
        <v>2.2709999999999999</v>
      </c>
    </row>
    <row r="152" spans="2:33">
      <c r="B152" s="58">
        <v>41484</v>
      </c>
      <c r="C152">
        <v>0.1198</v>
      </c>
      <c r="E152" s="58">
        <v>41484</v>
      </c>
      <c r="F152">
        <v>9.5000000000000001E-2</v>
      </c>
      <c r="H152" s="58">
        <v>41484</v>
      </c>
      <c r="I152">
        <v>0.1</v>
      </c>
      <c r="K152" s="58">
        <v>41484</v>
      </c>
      <c r="L152">
        <v>0.113</v>
      </c>
      <c r="N152" s="58">
        <v>41484</v>
      </c>
      <c r="O152">
        <v>0.115</v>
      </c>
      <c r="Q152" s="58">
        <v>41484</v>
      </c>
      <c r="R152">
        <v>0.13750000000000001</v>
      </c>
      <c r="T152" s="58">
        <v>41484</v>
      </c>
      <c r="U152">
        <v>0.248</v>
      </c>
      <c r="W152" s="58">
        <v>41484</v>
      </c>
      <c r="X152">
        <v>0.51600000000000001</v>
      </c>
      <c r="Z152" s="58">
        <v>41484</v>
      </c>
      <c r="AA152">
        <v>0.88400000000000001</v>
      </c>
      <c r="AC152" s="58">
        <v>41484</v>
      </c>
      <c r="AD152">
        <v>1.256</v>
      </c>
      <c r="AF152" s="58">
        <v>41484</v>
      </c>
      <c r="AG152">
        <v>2.302</v>
      </c>
    </row>
    <row r="153" spans="2:33">
      <c r="B153" s="58">
        <v>41485</v>
      </c>
      <c r="C153">
        <v>0.11899999999999999</v>
      </c>
      <c r="E153" s="58">
        <v>41485</v>
      </c>
      <c r="F153">
        <v>9.6000000000000002E-2</v>
      </c>
      <c r="H153" s="58">
        <v>41485</v>
      </c>
      <c r="I153">
        <v>0.10100000000000001</v>
      </c>
      <c r="K153" s="58">
        <v>41485</v>
      </c>
      <c r="L153">
        <v>0.113</v>
      </c>
      <c r="N153" s="58">
        <v>41485</v>
      </c>
      <c r="O153">
        <v>0.126</v>
      </c>
      <c r="Q153" s="58">
        <v>41485</v>
      </c>
      <c r="R153">
        <v>0.13950000000000001</v>
      </c>
      <c r="T153" s="58">
        <v>41485</v>
      </c>
      <c r="U153">
        <v>0.24299999999999999</v>
      </c>
      <c r="W153" s="58">
        <v>41485</v>
      </c>
      <c r="X153">
        <v>0.51700000000000002</v>
      </c>
      <c r="Z153" s="58">
        <v>41485</v>
      </c>
      <c r="AA153">
        <v>0.88500000000000001</v>
      </c>
      <c r="AC153" s="58">
        <v>41485</v>
      </c>
      <c r="AD153">
        <v>1.258</v>
      </c>
      <c r="AF153" s="58">
        <v>41485</v>
      </c>
      <c r="AG153">
        <v>2.3069999999999999</v>
      </c>
    </row>
    <row r="154" spans="2:33">
      <c r="B154" s="58">
        <v>41486</v>
      </c>
      <c r="C154">
        <v>0.1187</v>
      </c>
      <c r="E154" s="58">
        <v>41486</v>
      </c>
      <c r="F154">
        <v>9.8000000000000004E-2</v>
      </c>
      <c r="H154" s="58">
        <v>41486</v>
      </c>
      <c r="I154">
        <v>9.8000000000000004E-2</v>
      </c>
      <c r="K154" s="58">
        <v>41486</v>
      </c>
      <c r="L154">
        <v>0.11600000000000001</v>
      </c>
      <c r="N154" s="58">
        <v>41486</v>
      </c>
      <c r="O154">
        <v>0.126</v>
      </c>
      <c r="Q154" s="58">
        <v>41486</v>
      </c>
      <c r="R154">
        <v>0.14050000000000001</v>
      </c>
      <c r="T154" s="58">
        <v>41486</v>
      </c>
      <c r="U154">
        <v>0.24399999999999999</v>
      </c>
      <c r="W154" s="58">
        <v>41486</v>
      </c>
      <c r="X154">
        <v>0.52</v>
      </c>
      <c r="Z154" s="58">
        <v>41486</v>
      </c>
      <c r="AA154">
        <v>0.88300000000000001</v>
      </c>
      <c r="AC154" s="58">
        <v>41486</v>
      </c>
      <c r="AD154">
        <v>1.246</v>
      </c>
      <c r="AF154" s="58">
        <v>41486</v>
      </c>
      <c r="AG154">
        <v>2.2800000000000002</v>
      </c>
    </row>
    <row r="155" spans="2:33">
      <c r="B155" s="58">
        <v>41487</v>
      </c>
      <c r="C155">
        <v>0.1176</v>
      </c>
      <c r="E155" s="58">
        <v>41487</v>
      </c>
      <c r="F155">
        <v>0.10299999999999999</v>
      </c>
      <c r="H155" s="58">
        <v>41487</v>
      </c>
      <c r="I155">
        <v>0.10249999999999999</v>
      </c>
      <c r="K155" s="58">
        <v>41487</v>
      </c>
      <c r="L155">
        <v>0.1138</v>
      </c>
      <c r="N155" s="58">
        <v>41487</v>
      </c>
      <c r="O155">
        <v>0.126</v>
      </c>
      <c r="Q155" s="58">
        <v>41487</v>
      </c>
      <c r="R155">
        <v>0.14199999999999999</v>
      </c>
      <c r="T155" s="58">
        <v>41487</v>
      </c>
      <c r="U155">
        <v>0.27</v>
      </c>
      <c r="W155" s="58">
        <v>41487</v>
      </c>
      <c r="X155">
        <v>0.56799999999999995</v>
      </c>
      <c r="Z155" s="58">
        <v>41487</v>
      </c>
      <c r="AA155">
        <v>0.96599999999999997</v>
      </c>
      <c r="AC155" s="58">
        <v>41487</v>
      </c>
      <c r="AD155">
        <v>1.3580000000000001</v>
      </c>
      <c r="AF155" s="58">
        <v>41487</v>
      </c>
      <c r="AG155">
        <v>2.4060000000000001</v>
      </c>
    </row>
    <row r="156" spans="2:33">
      <c r="B156" s="58">
        <v>41488</v>
      </c>
      <c r="C156">
        <v>0.11703</v>
      </c>
      <c r="E156" s="58">
        <v>41488</v>
      </c>
      <c r="F156">
        <v>9.4E-2</v>
      </c>
      <c r="H156" s="58">
        <v>41488</v>
      </c>
      <c r="I156">
        <v>9.6000000000000002E-2</v>
      </c>
      <c r="K156" s="58">
        <v>41488</v>
      </c>
      <c r="L156">
        <v>0.106</v>
      </c>
      <c r="N156" s="58">
        <v>41488</v>
      </c>
      <c r="O156">
        <v>0.11700000000000001</v>
      </c>
      <c r="Q156" s="58">
        <v>41488</v>
      </c>
      <c r="R156">
        <v>0.13200000000000001</v>
      </c>
      <c r="T156" s="58">
        <v>41488</v>
      </c>
      <c r="U156">
        <v>0.23849999999999999</v>
      </c>
      <c r="W156" s="58">
        <v>41488</v>
      </c>
      <c r="X156">
        <v>0.50600000000000001</v>
      </c>
      <c r="Z156" s="58">
        <v>41488</v>
      </c>
      <c r="AA156">
        <v>0.86</v>
      </c>
      <c r="AC156" s="58">
        <v>41488</v>
      </c>
      <c r="AD156">
        <v>1.234</v>
      </c>
      <c r="AF156" s="58">
        <v>41488</v>
      </c>
      <c r="AG156">
        <v>2.2810000000000001</v>
      </c>
    </row>
    <row r="157" spans="2:33">
      <c r="B157" s="58">
        <v>41491</v>
      </c>
      <c r="C157">
        <v>0.1186</v>
      </c>
      <c r="E157" s="58">
        <v>41491</v>
      </c>
      <c r="F157">
        <v>9.0499999999999997E-2</v>
      </c>
      <c r="H157" s="58">
        <v>41491</v>
      </c>
      <c r="I157">
        <v>9.8000000000000004E-2</v>
      </c>
      <c r="K157" s="58">
        <v>41491</v>
      </c>
      <c r="L157">
        <v>0.11</v>
      </c>
      <c r="N157" s="58">
        <v>41491</v>
      </c>
      <c r="O157">
        <v>0.11899999999999999</v>
      </c>
      <c r="Q157" s="58">
        <v>41491</v>
      </c>
      <c r="R157">
        <v>0.13250000000000001</v>
      </c>
      <c r="T157" s="58">
        <v>41491</v>
      </c>
      <c r="U157">
        <v>0.24099999999999999</v>
      </c>
      <c r="W157" s="58">
        <v>41491</v>
      </c>
      <c r="X157">
        <v>0.51900000000000002</v>
      </c>
      <c r="Z157" s="58">
        <v>41491</v>
      </c>
      <c r="AA157">
        <v>0.88300000000000001</v>
      </c>
      <c r="AC157" s="58">
        <v>41491</v>
      </c>
      <c r="AD157">
        <v>1.2549999999999999</v>
      </c>
      <c r="AF157" s="58">
        <v>41491</v>
      </c>
      <c r="AG157">
        <v>2.3170000000000002</v>
      </c>
    </row>
    <row r="158" spans="2:33">
      <c r="B158" s="58">
        <v>41492</v>
      </c>
      <c r="C158">
        <v>0.1196</v>
      </c>
      <c r="E158" s="58">
        <v>41492</v>
      </c>
      <c r="F158">
        <v>9.6000000000000002E-2</v>
      </c>
      <c r="H158" s="58">
        <v>41492</v>
      </c>
      <c r="I158">
        <v>9.5000000000000001E-2</v>
      </c>
      <c r="K158" s="58">
        <v>41492</v>
      </c>
      <c r="L158">
        <v>0.109</v>
      </c>
      <c r="N158" s="58">
        <v>41492</v>
      </c>
      <c r="O158">
        <v>0.11700000000000001</v>
      </c>
      <c r="Q158" s="58">
        <v>41492</v>
      </c>
      <c r="R158">
        <v>0.13300000000000001</v>
      </c>
      <c r="T158" s="58">
        <v>41492</v>
      </c>
      <c r="U158">
        <v>0.252</v>
      </c>
      <c r="W158" s="58">
        <v>41492</v>
      </c>
      <c r="X158">
        <v>0.52500000000000002</v>
      </c>
      <c r="Z158" s="58">
        <v>41492</v>
      </c>
      <c r="AA158">
        <v>0.89200000000000002</v>
      </c>
      <c r="AC158" s="58">
        <v>41492</v>
      </c>
      <c r="AD158">
        <v>1.2629999999999999</v>
      </c>
      <c r="AF158" s="58">
        <v>41492</v>
      </c>
      <c r="AG158">
        <v>2.331</v>
      </c>
    </row>
    <row r="159" spans="2:33">
      <c r="B159" s="58">
        <v>41493</v>
      </c>
      <c r="C159">
        <v>0.1198</v>
      </c>
      <c r="E159" s="58">
        <v>41493</v>
      </c>
      <c r="F159">
        <v>9.5000000000000001E-2</v>
      </c>
      <c r="H159" s="58">
        <v>41493</v>
      </c>
      <c r="I159">
        <v>9.5000000000000001E-2</v>
      </c>
      <c r="K159" s="58">
        <v>41493</v>
      </c>
      <c r="L159">
        <v>0.109</v>
      </c>
      <c r="N159" s="58">
        <v>41493</v>
      </c>
      <c r="O159">
        <v>0.1205</v>
      </c>
      <c r="Q159" s="58">
        <v>41493</v>
      </c>
      <c r="R159">
        <v>0.13300000000000001</v>
      </c>
      <c r="T159" s="58">
        <v>41493</v>
      </c>
      <c r="U159">
        <v>0.248</v>
      </c>
      <c r="W159" s="58">
        <v>41493</v>
      </c>
      <c r="X159">
        <v>0.51900000000000002</v>
      </c>
      <c r="Z159" s="58">
        <v>41493</v>
      </c>
      <c r="AA159">
        <v>0.876</v>
      </c>
      <c r="AC159" s="58">
        <v>41493</v>
      </c>
      <c r="AD159">
        <v>1.2349999999999999</v>
      </c>
      <c r="AF159" s="58">
        <v>41493</v>
      </c>
      <c r="AG159">
        <v>2.2850000000000001</v>
      </c>
    </row>
    <row r="160" spans="2:33">
      <c r="B160" s="58">
        <v>41494</v>
      </c>
      <c r="C160">
        <v>0.1207</v>
      </c>
      <c r="E160" s="58">
        <v>41494</v>
      </c>
      <c r="F160">
        <v>9.6000000000000002E-2</v>
      </c>
      <c r="H160" s="58">
        <v>41494</v>
      </c>
      <c r="I160">
        <v>9.7000000000000003E-2</v>
      </c>
      <c r="K160" s="58">
        <v>41494</v>
      </c>
      <c r="L160">
        <v>0.109</v>
      </c>
      <c r="N160" s="58">
        <v>41494</v>
      </c>
      <c r="O160">
        <v>0.11899999999999999</v>
      </c>
      <c r="Q160" s="58">
        <v>41494</v>
      </c>
      <c r="R160">
        <v>0.13200000000000001</v>
      </c>
      <c r="T160" s="58">
        <v>41494</v>
      </c>
      <c r="U160">
        <v>0.249</v>
      </c>
      <c r="W160" s="58">
        <v>41494</v>
      </c>
      <c r="X160">
        <v>0.51600000000000001</v>
      </c>
      <c r="Z160" s="58">
        <v>41494</v>
      </c>
      <c r="AA160">
        <v>0.872</v>
      </c>
      <c r="AC160" s="58">
        <v>41494</v>
      </c>
      <c r="AD160">
        <v>1.23</v>
      </c>
      <c r="AF160" s="58">
        <v>41494</v>
      </c>
      <c r="AG160">
        <v>2.2690000000000001</v>
      </c>
    </row>
    <row r="161" spans="2:33">
      <c r="B161" s="58">
        <v>41495</v>
      </c>
      <c r="C161">
        <v>0.1196</v>
      </c>
      <c r="E161" s="58">
        <v>41495</v>
      </c>
      <c r="F161">
        <v>9.4E-2</v>
      </c>
      <c r="H161" s="58">
        <v>41495</v>
      </c>
      <c r="I161">
        <v>9.5000000000000001E-2</v>
      </c>
      <c r="K161" s="58">
        <v>41495</v>
      </c>
      <c r="L161">
        <v>0.108</v>
      </c>
      <c r="N161" s="58">
        <v>41495</v>
      </c>
      <c r="O161">
        <v>0.11799999999999999</v>
      </c>
      <c r="Q161" s="58">
        <v>41495</v>
      </c>
      <c r="R161">
        <v>0.13300000000000001</v>
      </c>
      <c r="T161" s="58">
        <v>41495</v>
      </c>
      <c r="U161">
        <v>0.246</v>
      </c>
      <c r="W161" s="58">
        <v>41495</v>
      </c>
      <c r="X161">
        <v>0.51500000000000001</v>
      </c>
      <c r="Z161" s="58">
        <v>41495</v>
      </c>
      <c r="AA161">
        <v>0.86799999999999999</v>
      </c>
      <c r="AC161" s="58">
        <v>41495</v>
      </c>
      <c r="AD161">
        <v>1.2210000000000001</v>
      </c>
      <c r="AF161" s="58">
        <v>41495</v>
      </c>
      <c r="AG161">
        <v>2.25</v>
      </c>
    </row>
    <row r="162" spans="2:33">
      <c r="B162" s="58">
        <v>41498</v>
      </c>
      <c r="C162">
        <v>0.1198</v>
      </c>
      <c r="E162" s="58">
        <v>41498</v>
      </c>
      <c r="F162">
        <v>7.8E-2</v>
      </c>
      <c r="H162" s="58">
        <v>41498</v>
      </c>
      <c r="I162">
        <v>9.5000000000000001E-2</v>
      </c>
      <c r="K162" s="58">
        <v>41498</v>
      </c>
      <c r="L162">
        <v>0.108</v>
      </c>
      <c r="N162" s="58">
        <v>41498</v>
      </c>
      <c r="O162">
        <v>0.11700000000000001</v>
      </c>
      <c r="Q162" s="58">
        <v>41498</v>
      </c>
      <c r="R162">
        <v>0.1265</v>
      </c>
      <c r="T162" s="58">
        <v>41498</v>
      </c>
      <c r="U162">
        <v>0.25</v>
      </c>
      <c r="W162" s="58">
        <v>41498</v>
      </c>
      <c r="X162">
        <v>0.52700000000000002</v>
      </c>
      <c r="Z162" s="58">
        <v>41498</v>
      </c>
      <c r="AA162">
        <v>0.88500000000000001</v>
      </c>
      <c r="AC162" s="58">
        <v>41498</v>
      </c>
      <c r="AD162">
        <v>1.256</v>
      </c>
      <c r="AF162" s="58">
        <v>41498</v>
      </c>
      <c r="AG162">
        <v>2.294</v>
      </c>
    </row>
    <row r="163" spans="2:33">
      <c r="B163" s="58">
        <v>41499</v>
      </c>
      <c r="C163">
        <v>0.11890000000000001</v>
      </c>
      <c r="E163" s="58">
        <v>41499</v>
      </c>
      <c r="F163">
        <v>0.10059999999999999</v>
      </c>
      <c r="H163" s="58">
        <v>41499</v>
      </c>
      <c r="I163">
        <v>0.1048</v>
      </c>
      <c r="K163" s="58">
        <v>41499</v>
      </c>
      <c r="L163">
        <v>0.109</v>
      </c>
      <c r="N163" s="58">
        <v>41499</v>
      </c>
      <c r="O163">
        <v>0.121</v>
      </c>
      <c r="Q163" s="58">
        <v>41499</v>
      </c>
      <c r="R163">
        <v>0.13850000000000001</v>
      </c>
      <c r="T163" s="58">
        <v>41499</v>
      </c>
      <c r="U163">
        <v>0.27500000000000002</v>
      </c>
      <c r="W163" s="58">
        <v>41499</v>
      </c>
      <c r="X163">
        <v>0.57799999999999996</v>
      </c>
      <c r="Z163" s="58">
        <v>41499</v>
      </c>
      <c r="AA163">
        <v>0.96499999999999997</v>
      </c>
      <c r="AC163" s="58">
        <v>41499</v>
      </c>
      <c r="AD163">
        <v>1.347</v>
      </c>
      <c r="AF163" s="58">
        <v>41499</v>
      </c>
      <c r="AG163">
        <v>2.3970000000000002</v>
      </c>
    </row>
    <row r="164" spans="2:33">
      <c r="B164" s="58">
        <v>41500</v>
      </c>
      <c r="C164">
        <v>0.1183</v>
      </c>
      <c r="E164" s="58">
        <v>41500</v>
      </c>
      <c r="F164">
        <v>0.1003</v>
      </c>
      <c r="H164" s="58">
        <v>41500</v>
      </c>
      <c r="I164">
        <v>9.7500000000000003E-2</v>
      </c>
      <c r="K164" s="58">
        <v>41500</v>
      </c>
      <c r="L164">
        <v>0.109</v>
      </c>
      <c r="N164" s="58">
        <v>41500</v>
      </c>
      <c r="O164">
        <v>0.12</v>
      </c>
      <c r="Q164" s="58">
        <v>41500</v>
      </c>
      <c r="R164">
        <v>0.13750000000000001</v>
      </c>
      <c r="T164" s="58">
        <v>41500</v>
      </c>
      <c r="U164">
        <v>0.27300000000000002</v>
      </c>
      <c r="W164" s="58">
        <v>41500</v>
      </c>
      <c r="X164">
        <v>0.57399999999999995</v>
      </c>
      <c r="Z164" s="58">
        <v>41500</v>
      </c>
      <c r="AA164">
        <v>0.96399999999999997</v>
      </c>
      <c r="AC164" s="58">
        <v>41500</v>
      </c>
      <c r="AD164">
        <v>1.349</v>
      </c>
      <c r="AF164" s="58">
        <v>41500</v>
      </c>
      <c r="AG164">
        <v>2.387</v>
      </c>
    </row>
    <row r="165" spans="2:33">
      <c r="B165" s="58">
        <v>41501</v>
      </c>
      <c r="C165">
        <v>0.1178</v>
      </c>
      <c r="E165" s="58">
        <v>41501</v>
      </c>
      <c r="F165">
        <v>9.7000000000000003E-2</v>
      </c>
      <c r="H165" s="58">
        <v>41501</v>
      </c>
      <c r="I165">
        <v>9.9000000000000005E-2</v>
      </c>
      <c r="K165" s="58">
        <v>41501</v>
      </c>
      <c r="L165">
        <v>0.112</v>
      </c>
      <c r="N165" s="58">
        <v>41501</v>
      </c>
      <c r="O165">
        <v>0.123</v>
      </c>
      <c r="Q165" s="58">
        <v>41501</v>
      </c>
      <c r="R165">
        <v>0.14099999999999999</v>
      </c>
      <c r="T165" s="58">
        <v>41501</v>
      </c>
      <c r="U165">
        <v>0.29099999999999998</v>
      </c>
      <c r="W165" s="58">
        <v>41501</v>
      </c>
      <c r="X165">
        <v>0.61799999999999999</v>
      </c>
      <c r="Z165" s="58">
        <v>41501</v>
      </c>
      <c r="AA165">
        <v>1.006</v>
      </c>
      <c r="AC165" s="58">
        <v>41501</v>
      </c>
      <c r="AD165">
        <v>1.393</v>
      </c>
      <c r="AF165" s="58">
        <v>41501</v>
      </c>
      <c r="AG165">
        <v>2.4390000000000001</v>
      </c>
    </row>
    <row r="166" spans="2:33">
      <c r="B166" s="58">
        <v>41502</v>
      </c>
      <c r="C166">
        <v>0.1176</v>
      </c>
      <c r="E166" s="58">
        <v>41502</v>
      </c>
      <c r="F166">
        <v>9.4500000000000001E-2</v>
      </c>
      <c r="H166" s="58">
        <v>41502</v>
      </c>
      <c r="I166">
        <v>9.0499999999999997E-2</v>
      </c>
      <c r="K166" s="58">
        <v>41502</v>
      </c>
      <c r="L166">
        <v>0.111</v>
      </c>
      <c r="N166" s="58">
        <v>41502</v>
      </c>
      <c r="O166">
        <v>0.1225</v>
      </c>
      <c r="Q166" s="58">
        <v>41502</v>
      </c>
      <c r="R166">
        <v>0.14050000000000001</v>
      </c>
      <c r="T166" s="58">
        <v>41502</v>
      </c>
      <c r="U166">
        <v>0.28799999999999998</v>
      </c>
      <c r="W166" s="58">
        <v>41502</v>
      </c>
      <c r="X166">
        <v>0.63400000000000001</v>
      </c>
      <c r="Z166" s="58">
        <v>41502</v>
      </c>
      <c r="AA166">
        <v>1.0369999999999999</v>
      </c>
      <c r="AC166" s="58">
        <v>41502</v>
      </c>
      <c r="AD166">
        <v>1.4350000000000001</v>
      </c>
      <c r="AF166" s="58">
        <v>41502</v>
      </c>
      <c r="AG166">
        <v>2.4980000000000002</v>
      </c>
    </row>
    <row r="167" spans="2:33">
      <c r="B167" s="58">
        <v>41505</v>
      </c>
      <c r="C167">
        <v>0.11650000000000001</v>
      </c>
      <c r="E167" s="58">
        <v>41505</v>
      </c>
      <c r="F167">
        <v>9.4E-2</v>
      </c>
      <c r="H167" s="58">
        <v>41505</v>
      </c>
      <c r="I167">
        <v>9.9000000000000005E-2</v>
      </c>
      <c r="K167" s="58">
        <v>41505</v>
      </c>
      <c r="L167">
        <v>0.112</v>
      </c>
      <c r="N167" s="58">
        <v>41505</v>
      </c>
      <c r="O167">
        <v>0.124</v>
      </c>
      <c r="Q167" s="58">
        <v>41505</v>
      </c>
      <c r="R167">
        <v>0.14399999999999999</v>
      </c>
      <c r="T167" s="58">
        <v>41505</v>
      </c>
      <c r="U167">
        <v>0.30499999999999999</v>
      </c>
      <c r="W167" s="58">
        <v>41505</v>
      </c>
      <c r="X167">
        <v>0.65600000000000003</v>
      </c>
      <c r="Z167" s="58">
        <v>41505</v>
      </c>
      <c r="AA167">
        <v>1.077</v>
      </c>
      <c r="AC167" s="58">
        <v>41505</v>
      </c>
      <c r="AD167">
        <v>1.482</v>
      </c>
      <c r="AF167" s="58">
        <v>41505</v>
      </c>
      <c r="AG167">
        <v>2.5640000000000001</v>
      </c>
    </row>
    <row r="168" spans="2:33">
      <c r="B168" s="58">
        <v>41506</v>
      </c>
      <c r="C168">
        <v>0.1162</v>
      </c>
      <c r="E168" s="58">
        <v>41506</v>
      </c>
      <c r="F168">
        <v>9.8500000000000004E-2</v>
      </c>
      <c r="H168" s="58">
        <v>41506</v>
      </c>
      <c r="I168">
        <v>0.10199999999999999</v>
      </c>
      <c r="K168" s="58">
        <v>41506</v>
      </c>
      <c r="L168">
        <v>0.11</v>
      </c>
      <c r="N168" s="58">
        <v>41506</v>
      </c>
      <c r="O168">
        <v>0.11899999999999999</v>
      </c>
      <c r="Q168" s="58">
        <v>41506</v>
      </c>
      <c r="R168">
        <v>0.13650000000000001</v>
      </c>
      <c r="T168" s="58">
        <v>41506</v>
      </c>
      <c r="U168">
        <v>0.28849999999999998</v>
      </c>
      <c r="W168" s="58">
        <v>41506</v>
      </c>
      <c r="X168">
        <v>0.61699999999999999</v>
      </c>
      <c r="Z168" s="58">
        <v>41506</v>
      </c>
      <c r="AA168">
        <v>1.0269999999999999</v>
      </c>
      <c r="AC168" s="58">
        <v>41506</v>
      </c>
      <c r="AD168">
        <v>1.4179999999999999</v>
      </c>
      <c r="AF168" s="58">
        <v>41506</v>
      </c>
      <c r="AG168">
        <v>2.5019999999999998</v>
      </c>
    </row>
    <row r="169" spans="2:33">
      <c r="B169" s="58">
        <v>41507</v>
      </c>
      <c r="C169">
        <v>0.1153</v>
      </c>
      <c r="E169" s="58">
        <v>41507</v>
      </c>
      <c r="F169">
        <v>9.7000000000000003E-2</v>
      </c>
      <c r="H169" s="58">
        <v>41507</v>
      </c>
      <c r="I169">
        <v>0.1019</v>
      </c>
      <c r="K169" s="58">
        <v>41507</v>
      </c>
      <c r="L169">
        <v>0.11600000000000001</v>
      </c>
      <c r="N169" s="58">
        <v>41507</v>
      </c>
      <c r="O169">
        <v>0.13200000000000001</v>
      </c>
      <c r="Q169" s="58">
        <v>41507</v>
      </c>
      <c r="R169">
        <v>0.1585</v>
      </c>
      <c r="T169" s="58">
        <v>41507</v>
      </c>
      <c r="U169">
        <v>0.318</v>
      </c>
      <c r="W169" s="58">
        <v>41507</v>
      </c>
      <c r="X169">
        <v>0.67500000000000004</v>
      </c>
      <c r="Z169" s="58">
        <v>41507</v>
      </c>
      <c r="AA169">
        <v>1.107</v>
      </c>
      <c r="AC169" s="58">
        <v>41507</v>
      </c>
      <c r="AD169">
        <v>1.52</v>
      </c>
      <c r="AF169" s="58">
        <v>41507</v>
      </c>
      <c r="AG169">
        <v>2.5869999999999997</v>
      </c>
    </row>
    <row r="170" spans="2:33">
      <c r="B170" s="58">
        <v>41508</v>
      </c>
      <c r="C170">
        <v>0.1157</v>
      </c>
      <c r="E170" s="58">
        <v>41508</v>
      </c>
      <c r="F170">
        <v>9.5000000000000001E-2</v>
      </c>
      <c r="H170" s="58">
        <v>41508</v>
      </c>
      <c r="I170">
        <v>9.9000000000000005E-2</v>
      </c>
      <c r="K170" s="58">
        <v>41508</v>
      </c>
      <c r="L170">
        <v>0.12</v>
      </c>
      <c r="N170" s="58">
        <v>41508</v>
      </c>
      <c r="O170">
        <v>0.13900000000000001</v>
      </c>
      <c r="Q170" s="58">
        <v>41508</v>
      </c>
      <c r="R170">
        <v>0.16450000000000001</v>
      </c>
      <c r="T170" s="58">
        <v>41508</v>
      </c>
      <c r="U170">
        <v>0.34200000000000003</v>
      </c>
      <c r="W170" s="58">
        <v>41508</v>
      </c>
      <c r="X170">
        <v>0.72799999999999998</v>
      </c>
      <c r="Z170" s="58">
        <v>41508</v>
      </c>
      <c r="AA170">
        <v>1.1519999999999999</v>
      </c>
      <c r="AC170" s="58">
        <v>41508</v>
      </c>
      <c r="AD170">
        <v>1.556</v>
      </c>
      <c r="AF170" s="58">
        <v>41508</v>
      </c>
      <c r="AG170">
        <v>2.593</v>
      </c>
    </row>
    <row r="171" spans="2:33">
      <c r="B171" s="58">
        <v>41509</v>
      </c>
      <c r="C171">
        <v>0.1168</v>
      </c>
      <c r="E171" s="58">
        <v>41509</v>
      </c>
      <c r="F171">
        <v>9.5000000000000001E-2</v>
      </c>
      <c r="H171" s="58">
        <v>41509</v>
      </c>
      <c r="I171">
        <v>9.8799999999999999E-2</v>
      </c>
      <c r="K171" s="58">
        <v>41509</v>
      </c>
      <c r="L171">
        <v>0.115</v>
      </c>
      <c r="N171" s="58">
        <v>41509</v>
      </c>
      <c r="O171">
        <v>0.13100000000000001</v>
      </c>
      <c r="Q171" s="58">
        <v>41509</v>
      </c>
      <c r="R171">
        <v>0.1585</v>
      </c>
      <c r="T171" s="58">
        <v>41509</v>
      </c>
      <c r="U171">
        <v>0.32450000000000001</v>
      </c>
      <c r="W171" s="58">
        <v>41509</v>
      </c>
      <c r="X171">
        <v>0.69299999999999995</v>
      </c>
      <c r="Z171" s="58">
        <v>41509</v>
      </c>
      <c r="AA171">
        <v>1.107</v>
      </c>
      <c r="AC171" s="58">
        <v>41509</v>
      </c>
      <c r="AD171">
        <v>1.492</v>
      </c>
      <c r="AF171" s="58">
        <v>41509</v>
      </c>
      <c r="AG171">
        <v>2.5169999999999999</v>
      </c>
    </row>
    <row r="172" spans="2:33">
      <c r="B172" s="58">
        <v>41512</v>
      </c>
      <c r="C172">
        <v>0.1168</v>
      </c>
      <c r="E172" s="58">
        <v>41512</v>
      </c>
      <c r="F172">
        <v>9.2999999999999999E-2</v>
      </c>
      <c r="H172" s="58">
        <v>41512</v>
      </c>
      <c r="I172">
        <v>9.9000000000000005E-2</v>
      </c>
      <c r="K172" s="58">
        <v>41512</v>
      </c>
      <c r="L172">
        <v>0.115</v>
      </c>
      <c r="N172" s="58">
        <v>41512</v>
      </c>
      <c r="O172">
        <v>0.127</v>
      </c>
      <c r="Q172" s="58">
        <v>41512</v>
      </c>
      <c r="R172">
        <v>0.14949999999999999</v>
      </c>
      <c r="T172" s="58">
        <v>41512</v>
      </c>
      <c r="U172">
        <v>0.32300000000000001</v>
      </c>
      <c r="W172" s="58">
        <v>41512</v>
      </c>
      <c r="X172">
        <v>0.67300000000000004</v>
      </c>
      <c r="Z172" s="58">
        <v>41512</v>
      </c>
      <c r="AA172">
        <v>1.08</v>
      </c>
      <c r="AC172" s="58">
        <v>41512</v>
      </c>
      <c r="AD172">
        <v>1.4584999999999999</v>
      </c>
      <c r="AF172" s="58">
        <v>41512</v>
      </c>
      <c r="AG172">
        <v>2.4809999999999999</v>
      </c>
    </row>
    <row r="173" spans="2:33">
      <c r="B173" s="58">
        <v>41513</v>
      </c>
      <c r="C173">
        <v>0.1173</v>
      </c>
      <c r="E173" s="58">
        <v>41513</v>
      </c>
      <c r="F173">
        <v>9.5500000000000002E-2</v>
      </c>
      <c r="H173" s="58">
        <v>41513</v>
      </c>
      <c r="I173">
        <v>9.5000000000000001E-2</v>
      </c>
      <c r="K173" s="58">
        <v>41513</v>
      </c>
      <c r="L173">
        <v>0.11</v>
      </c>
      <c r="N173" s="58">
        <v>41513</v>
      </c>
      <c r="O173">
        <v>0.125</v>
      </c>
      <c r="Q173" s="58">
        <v>41513</v>
      </c>
      <c r="R173">
        <v>0.14649999999999999</v>
      </c>
      <c r="T173" s="58">
        <v>41513</v>
      </c>
      <c r="U173">
        <v>0.31</v>
      </c>
      <c r="W173" s="58">
        <v>41513</v>
      </c>
      <c r="X173">
        <v>0.64600000000000002</v>
      </c>
      <c r="Z173" s="58">
        <v>41513</v>
      </c>
      <c r="AA173">
        <v>1.032</v>
      </c>
      <c r="AC173" s="58">
        <v>41513</v>
      </c>
      <c r="AD173">
        <v>1.401</v>
      </c>
      <c r="AF173" s="58">
        <v>41513</v>
      </c>
      <c r="AG173">
        <v>2.4089999999999998</v>
      </c>
    </row>
    <row r="174" spans="2:33">
      <c r="B174" s="58">
        <v>41514</v>
      </c>
      <c r="C174">
        <v>0.13533000000000001</v>
      </c>
      <c r="E174" s="58">
        <v>41514</v>
      </c>
      <c r="F174">
        <v>8.4000000000000005E-2</v>
      </c>
      <c r="H174" s="58">
        <v>41514</v>
      </c>
      <c r="I174">
        <v>9.0999999999999998E-2</v>
      </c>
      <c r="K174" s="58">
        <v>41514</v>
      </c>
      <c r="L174">
        <v>0.111</v>
      </c>
      <c r="N174" s="58">
        <v>41514</v>
      </c>
      <c r="O174">
        <v>0.129</v>
      </c>
      <c r="Q174" s="58">
        <v>41514</v>
      </c>
      <c r="R174">
        <v>0.15049999999999999</v>
      </c>
      <c r="T174" s="58">
        <v>41514</v>
      </c>
      <c r="U174">
        <v>0.32900000000000001</v>
      </c>
      <c r="W174" s="58">
        <v>41514</v>
      </c>
      <c r="X174">
        <v>0.68200000000000005</v>
      </c>
      <c r="Z174" s="58">
        <v>41514</v>
      </c>
      <c r="AA174">
        <v>1.0820000000000001</v>
      </c>
      <c r="AC174" s="58">
        <v>41514</v>
      </c>
      <c r="AD174">
        <v>1.456</v>
      </c>
      <c r="AF174" s="58">
        <v>41514</v>
      </c>
      <c r="AG174">
        <v>2.464</v>
      </c>
    </row>
    <row r="175" spans="2:33">
      <c r="B175" s="58">
        <v>41515</v>
      </c>
      <c r="C175">
        <v>0.11700000000000001</v>
      </c>
      <c r="E175" s="58">
        <v>41515</v>
      </c>
      <c r="F175">
        <v>0.09</v>
      </c>
      <c r="H175" s="58">
        <v>41515</v>
      </c>
      <c r="I175">
        <v>9.0999999999999998E-2</v>
      </c>
      <c r="K175" s="58">
        <v>41515</v>
      </c>
      <c r="L175">
        <v>0.108</v>
      </c>
      <c r="N175" s="58">
        <v>41515</v>
      </c>
      <c r="O175">
        <v>0.1255</v>
      </c>
      <c r="Q175" s="58">
        <v>41515</v>
      </c>
      <c r="R175">
        <v>0.15</v>
      </c>
      <c r="T175" s="58">
        <v>41515</v>
      </c>
      <c r="U175">
        <v>0.33400000000000002</v>
      </c>
      <c r="W175" s="58">
        <v>41515</v>
      </c>
      <c r="X175">
        <v>0.69199999999999995</v>
      </c>
      <c r="Z175" s="58">
        <v>41515</v>
      </c>
      <c r="AA175">
        <v>1.0900000000000001</v>
      </c>
      <c r="AC175" s="58">
        <v>41515</v>
      </c>
      <c r="AD175">
        <v>1.46</v>
      </c>
      <c r="AF175" s="58">
        <v>41515</v>
      </c>
      <c r="AG175">
        <v>2.4660000000000002</v>
      </c>
    </row>
    <row r="176" spans="2:33">
      <c r="B176" s="58">
        <v>41516</v>
      </c>
      <c r="C176">
        <v>0.1163</v>
      </c>
      <c r="E176" s="58">
        <v>41516</v>
      </c>
      <c r="F176">
        <v>9.06E-2</v>
      </c>
      <c r="H176" s="58">
        <v>41516</v>
      </c>
      <c r="I176">
        <v>9.1899999999999996E-2</v>
      </c>
      <c r="K176" s="58">
        <v>41516</v>
      </c>
      <c r="L176">
        <v>0.1069</v>
      </c>
      <c r="N176" s="58">
        <v>41516</v>
      </c>
      <c r="O176">
        <v>0.1244</v>
      </c>
      <c r="Q176" s="58">
        <v>41516</v>
      </c>
      <c r="R176">
        <v>0.14549999999999999</v>
      </c>
      <c r="T176" s="58">
        <v>41516</v>
      </c>
      <c r="U176">
        <v>0.33810000000000001</v>
      </c>
      <c r="W176" s="58">
        <v>41516</v>
      </c>
      <c r="X176">
        <v>0.70599999999999996</v>
      </c>
      <c r="Z176" s="58">
        <v>41516</v>
      </c>
      <c r="AA176">
        <v>1.1200000000000001</v>
      </c>
      <c r="AC176" s="58">
        <v>41516</v>
      </c>
      <c r="AD176">
        <v>1.4984999999999999</v>
      </c>
      <c r="AF176" s="58">
        <v>41516</v>
      </c>
      <c r="AG176">
        <v>2.5</v>
      </c>
    </row>
    <row r="177" spans="2:33">
      <c r="B177" s="58">
        <v>41519</v>
      </c>
      <c r="C177">
        <v>0.1163</v>
      </c>
      <c r="E177" s="58">
        <v>41519</v>
      </c>
      <c r="F177">
        <v>0.09</v>
      </c>
      <c r="H177" s="58">
        <v>41519</v>
      </c>
      <c r="I177">
        <v>0.1</v>
      </c>
      <c r="K177" s="58">
        <v>41519</v>
      </c>
      <c r="L177">
        <v>0.11</v>
      </c>
      <c r="N177" s="58">
        <v>41519</v>
      </c>
      <c r="O177">
        <v>0.13</v>
      </c>
      <c r="Q177" s="58">
        <v>41519</v>
      </c>
      <c r="R177">
        <v>0.156</v>
      </c>
      <c r="T177" s="58">
        <v>41519</v>
      </c>
      <c r="U177">
        <v>0.35</v>
      </c>
      <c r="W177" s="58">
        <v>41519</v>
      </c>
      <c r="X177">
        <v>0.73599999999999999</v>
      </c>
      <c r="Z177" s="58">
        <v>41519</v>
      </c>
      <c r="AA177">
        <v>1.1200000000000001</v>
      </c>
      <c r="AC177" s="58">
        <v>41519</v>
      </c>
      <c r="AD177">
        <v>1.5030000000000001</v>
      </c>
      <c r="AF177" s="58">
        <v>41519</v>
      </c>
      <c r="AG177">
        <v>2.5</v>
      </c>
    </row>
    <row r="178" spans="2:33">
      <c r="B178" s="58">
        <v>41520</v>
      </c>
      <c r="C178">
        <v>0.1153</v>
      </c>
      <c r="E178" s="58">
        <v>41520</v>
      </c>
      <c r="F178">
        <v>8.6999999999999994E-2</v>
      </c>
      <c r="H178" s="58">
        <v>41520</v>
      </c>
      <c r="I178">
        <v>8.8999999999999996E-2</v>
      </c>
      <c r="K178" s="58">
        <v>41520</v>
      </c>
      <c r="L178">
        <v>0.10879999999999999</v>
      </c>
      <c r="N178" s="58">
        <v>41520</v>
      </c>
      <c r="O178">
        <v>0.1263</v>
      </c>
      <c r="Q178" s="58">
        <v>41520</v>
      </c>
      <c r="R178">
        <v>0.1555</v>
      </c>
      <c r="T178" s="58">
        <v>41520</v>
      </c>
      <c r="U178">
        <v>0.35799999999999998</v>
      </c>
      <c r="W178" s="58">
        <v>41520</v>
      </c>
      <c r="X178">
        <v>0.72599999999999998</v>
      </c>
      <c r="Z178" s="58">
        <v>41520</v>
      </c>
      <c r="AA178">
        <v>1.1379999999999999</v>
      </c>
      <c r="AC178" s="58">
        <v>41520</v>
      </c>
      <c r="AD178">
        <v>1.5230000000000001</v>
      </c>
      <c r="AF178" s="58">
        <v>41520</v>
      </c>
      <c r="AG178">
        <v>2.5540000000000003</v>
      </c>
    </row>
    <row r="179" spans="2:33">
      <c r="B179" s="58">
        <v>41521</v>
      </c>
      <c r="C179">
        <v>0.1158</v>
      </c>
      <c r="E179" s="58">
        <v>41521</v>
      </c>
      <c r="F179">
        <v>9.2999999999999999E-2</v>
      </c>
      <c r="H179" s="58">
        <v>41521</v>
      </c>
      <c r="I179">
        <v>9.7000000000000003E-2</v>
      </c>
      <c r="K179" s="58">
        <v>41521</v>
      </c>
      <c r="L179">
        <v>0.114</v>
      </c>
      <c r="N179" s="58">
        <v>41521</v>
      </c>
      <c r="O179">
        <v>0.13100000000000001</v>
      </c>
      <c r="Q179" s="58">
        <v>41521</v>
      </c>
      <c r="R179">
        <v>0.161</v>
      </c>
      <c r="T179" s="58">
        <v>41521</v>
      </c>
      <c r="U179">
        <v>0.39700000000000002</v>
      </c>
      <c r="W179" s="58">
        <v>41521</v>
      </c>
      <c r="X179">
        <v>0.78100000000000003</v>
      </c>
      <c r="Z179" s="58">
        <v>41521</v>
      </c>
      <c r="AA179">
        <v>1.202</v>
      </c>
      <c r="AC179" s="58">
        <v>41521</v>
      </c>
      <c r="AD179">
        <v>1.5899999999999999</v>
      </c>
      <c r="AF179" s="58">
        <v>41521</v>
      </c>
      <c r="AG179">
        <v>2.6</v>
      </c>
    </row>
    <row r="180" spans="2:33">
      <c r="B180" s="58">
        <v>41522</v>
      </c>
      <c r="C180">
        <v>0.11650000000000001</v>
      </c>
      <c r="E180" s="58">
        <v>41522</v>
      </c>
      <c r="F180">
        <v>0.09</v>
      </c>
      <c r="H180" s="58">
        <v>41522</v>
      </c>
      <c r="I180">
        <v>9.4E-2</v>
      </c>
      <c r="K180" s="58">
        <v>41522</v>
      </c>
      <c r="L180">
        <v>0.1135</v>
      </c>
      <c r="N180" s="58">
        <v>41522</v>
      </c>
      <c r="O180">
        <v>0.13700000000000001</v>
      </c>
      <c r="Q180" s="58">
        <v>41522</v>
      </c>
      <c r="R180">
        <v>0.17150000000000001</v>
      </c>
      <c r="T180" s="58">
        <v>41522</v>
      </c>
      <c r="U180">
        <v>0.4425</v>
      </c>
      <c r="W180" s="58">
        <v>41522</v>
      </c>
      <c r="X180">
        <v>0.86899999999999999</v>
      </c>
      <c r="Z180" s="58">
        <v>41522</v>
      </c>
      <c r="AA180">
        <v>1.3069999999999999</v>
      </c>
      <c r="AC180" s="58">
        <v>41522</v>
      </c>
      <c r="AD180">
        <v>1.704</v>
      </c>
      <c r="AF180" s="58">
        <v>41522</v>
      </c>
      <c r="AG180">
        <v>2.7130000000000001</v>
      </c>
    </row>
    <row r="181" spans="2:33">
      <c r="B181" s="58">
        <v>41523</v>
      </c>
      <c r="C181">
        <v>0.11650000000000001</v>
      </c>
      <c r="E181" s="58">
        <v>41523</v>
      </c>
      <c r="F181">
        <v>8.3000000000000004E-2</v>
      </c>
      <c r="H181" s="58">
        <v>41523</v>
      </c>
      <c r="I181">
        <v>8.7999999999999995E-2</v>
      </c>
      <c r="K181" s="58">
        <v>41523</v>
      </c>
      <c r="L181">
        <v>0.109</v>
      </c>
      <c r="N181" s="58">
        <v>41523</v>
      </c>
      <c r="O181">
        <v>0.129</v>
      </c>
      <c r="Q181" s="58">
        <v>41523</v>
      </c>
      <c r="R181">
        <v>0.1525</v>
      </c>
      <c r="T181" s="58">
        <v>41523</v>
      </c>
      <c r="U181">
        <v>0.40100000000000002</v>
      </c>
      <c r="W181" s="58">
        <v>41523</v>
      </c>
      <c r="X181">
        <v>0.79700000000000004</v>
      </c>
      <c r="Z181" s="58">
        <v>41523</v>
      </c>
      <c r="AA181">
        <v>1.226</v>
      </c>
      <c r="AC181" s="58">
        <v>41523</v>
      </c>
      <c r="AD181">
        <v>1.6139999999999999</v>
      </c>
      <c r="AF181" s="58">
        <v>41523</v>
      </c>
      <c r="AG181">
        <v>2.6440000000000001</v>
      </c>
    </row>
    <row r="182" spans="2:33">
      <c r="B182" s="58">
        <v>41526</v>
      </c>
      <c r="C182">
        <v>0.1157</v>
      </c>
      <c r="E182" s="58">
        <v>41526</v>
      </c>
      <c r="F182">
        <v>8.5000000000000006E-2</v>
      </c>
      <c r="H182" s="58">
        <v>41526</v>
      </c>
      <c r="I182">
        <v>9.0999999999999998E-2</v>
      </c>
      <c r="K182" s="58">
        <v>41526</v>
      </c>
      <c r="L182">
        <v>0.106</v>
      </c>
      <c r="N182" s="58">
        <v>41526</v>
      </c>
      <c r="O182">
        <v>0.124</v>
      </c>
      <c r="Q182" s="58">
        <v>41526</v>
      </c>
      <c r="R182">
        <v>0.15</v>
      </c>
      <c r="T182" s="58">
        <v>41526</v>
      </c>
      <c r="U182">
        <v>0.38850000000000001</v>
      </c>
      <c r="W182" s="58">
        <v>41526</v>
      </c>
      <c r="X182">
        <v>0.76100000000000001</v>
      </c>
      <c r="Z182" s="58">
        <v>41526</v>
      </c>
      <c r="AA182">
        <v>1.177</v>
      </c>
      <c r="AC182" s="58">
        <v>41526</v>
      </c>
      <c r="AD182">
        <v>1.5669999999999999</v>
      </c>
      <c r="AF182" s="58">
        <v>41526</v>
      </c>
      <c r="AG182">
        <v>2.609</v>
      </c>
    </row>
    <row r="183" spans="2:33">
      <c r="B183" s="58">
        <v>41527</v>
      </c>
      <c r="C183">
        <v>0.1152</v>
      </c>
      <c r="E183" s="58">
        <v>41527</v>
      </c>
      <c r="F183">
        <v>8.6999999999999994E-2</v>
      </c>
      <c r="H183" s="58">
        <v>41527</v>
      </c>
      <c r="I183">
        <v>0.09</v>
      </c>
      <c r="K183" s="58">
        <v>41527</v>
      </c>
      <c r="L183">
        <v>0.105</v>
      </c>
      <c r="N183" s="58">
        <v>41527</v>
      </c>
      <c r="O183">
        <v>0.125</v>
      </c>
      <c r="Q183" s="58">
        <v>41527</v>
      </c>
      <c r="R183">
        <v>0.155</v>
      </c>
      <c r="T183" s="58">
        <v>41527</v>
      </c>
      <c r="U183">
        <v>0.40200000000000002</v>
      </c>
      <c r="W183" s="58">
        <v>41527</v>
      </c>
      <c r="X183">
        <v>0.79100000000000004</v>
      </c>
      <c r="Z183" s="58">
        <v>41527</v>
      </c>
      <c r="AA183">
        <v>1.228</v>
      </c>
      <c r="AC183" s="58">
        <v>41527</v>
      </c>
      <c r="AD183">
        <v>1.619</v>
      </c>
      <c r="AF183" s="58">
        <v>41527</v>
      </c>
      <c r="AG183">
        <v>2.6539999999999999</v>
      </c>
    </row>
    <row r="184" spans="2:33">
      <c r="B184" s="58">
        <v>41528</v>
      </c>
      <c r="C184">
        <v>0.114</v>
      </c>
      <c r="E184" s="58">
        <v>41528</v>
      </c>
      <c r="F184">
        <v>0.08</v>
      </c>
      <c r="H184" s="58">
        <v>41528</v>
      </c>
      <c r="I184">
        <v>9.4500000000000001E-2</v>
      </c>
      <c r="K184" s="58">
        <v>41528</v>
      </c>
      <c r="L184">
        <v>0.105</v>
      </c>
      <c r="N184" s="58">
        <v>41528</v>
      </c>
      <c r="O184">
        <v>0.123</v>
      </c>
      <c r="Q184" s="58">
        <v>41528</v>
      </c>
      <c r="R184">
        <v>0.14799999999999999</v>
      </c>
      <c r="T184" s="58">
        <v>41528</v>
      </c>
      <c r="U184">
        <v>0.376</v>
      </c>
      <c r="W184" s="58">
        <v>41528</v>
      </c>
      <c r="X184">
        <v>0.75</v>
      </c>
      <c r="Z184" s="58">
        <v>41528</v>
      </c>
      <c r="AA184">
        <v>1.171</v>
      </c>
      <c r="AC184" s="58">
        <v>41528</v>
      </c>
      <c r="AD184">
        <v>1.569</v>
      </c>
      <c r="AF184" s="58">
        <v>41528</v>
      </c>
      <c r="AG184">
        <v>2.6059999999999999</v>
      </c>
    </row>
    <row r="185" spans="2:33">
      <c r="B185" s="58">
        <v>41529</v>
      </c>
      <c r="C185">
        <v>0.1128</v>
      </c>
      <c r="E185" s="58">
        <v>41529</v>
      </c>
      <c r="F185">
        <v>7.5499999999999998E-2</v>
      </c>
      <c r="H185" s="58">
        <v>41529</v>
      </c>
      <c r="I185">
        <v>8.3500000000000005E-2</v>
      </c>
      <c r="K185" s="58">
        <v>41529</v>
      </c>
      <c r="L185">
        <v>0.10349999999999999</v>
      </c>
      <c r="N185" s="58">
        <v>41529</v>
      </c>
      <c r="O185">
        <v>0.123</v>
      </c>
      <c r="Q185" s="58">
        <v>41529</v>
      </c>
      <c r="R185">
        <v>0.14849999999999999</v>
      </c>
      <c r="T185" s="58">
        <v>41529</v>
      </c>
      <c r="U185">
        <v>0.3725</v>
      </c>
      <c r="W185" s="58">
        <v>41529</v>
      </c>
      <c r="X185">
        <v>0.75900000000000001</v>
      </c>
      <c r="Z185" s="58">
        <v>41529</v>
      </c>
      <c r="AA185">
        <v>1.181</v>
      </c>
      <c r="AC185" s="58">
        <v>41529</v>
      </c>
      <c r="AD185">
        <v>1.577</v>
      </c>
      <c r="AF185" s="58">
        <v>41529</v>
      </c>
      <c r="AG185">
        <v>2.5960000000000001</v>
      </c>
    </row>
    <row r="186" spans="2:33">
      <c r="B186" s="58">
        <v>41530</v>
      </c>
      <c r="C186">
        <v>0.1119</v>
      </c>
      <c r="E186" s="58">
        <v>41530</v>
      </c>
      <c r="F186">
        <v>0.09</v>
      </c>
      <c r="H186" s="58">
        <v>41530</v>
      </c>
      <c r="I186">
        <v>8.4500000000000006E-2</v>
      </c>
      <c r="K186" s="58">
        <v>41530</v>
      </c>
      <c r="L186">
        <v>0.104</v>
      </c>
      <c r="N186" s="58">
        <v>41530</v>
      </c>
      <c r="O186">
        <v>0.124</v>
      </c>
      <c r="Q186" s="58">
        <v>41530</v>
      </c>
      <c r="R186">
        <v>0.14599999999999999</v>
      </c>
      <c r="T186" s="58">
        <v>41530</v>
      </c>
      <c r="U186">
        <v>0.36899999999999999</v>
      </c>
      <c r="W186" s="58">
        <v>41530</v>
      </c>
      <c r="X186">
        <v>0.753</v>
      </c>
      <c r="Z186" s="58">
        <v>41530</v>
      </c>
      <c r="AA186">
        <v>1.169</v>
      </c>
      <c r="AC186" s="58">
        <v>41530</v>
      </c>
      <c r="AD186">
        <v>1.5669999999999999</v>
      </c>
      <c r="AF186" s="58">
        <v>41530</v>
      </c>
      <c r="AG186">
        <v>2.5789999999999997</v>
      </c>
    </row>
    <row r="187" spans="2:33">
      <c r="B187" s="58">
        <v>41533</v>
      </c>
      <c r="C187">
        <v>0.113</v>
      </c>
      <c r="E187" s="58">
        <v>41533</v>
      </c>
      <c r="F187">
        <v>9.3799999999999994E-2</v>
      </c>
      <c r="H187" s="58">
        <v>41533</v>
      </c>
      <c r="I187">
        <v>9.6299999999999997E-2</v>
      </c>
      <c r="K187" s="58">
        <v>41533</v>
      </c>
      <c r="L187">
        <v>0.104</v>
      </c>
      <c r="N187" s="58">
        <v>41533</v>
      </c>
      <c r="O187">
        <v>0.1205</v>
      </c>
      <c r="Q187" s="58">
        <v>41533</v>
      </c>
      <c r="R187">
        <v>0.14050000000000001</v>
      </c>
      <c r="T187" s="58">
        <v>41533</v>
      </c>
      <c r="U187">
        <v>0.32750000000000001</v>
      </c>
      <c r="W187" s="58">
        <v>41533</v>
      </c>
      <c r="X187">
        <v>0.69099999999999995</v>
      </c>
      <c r="Z187" s="58">
        <v>41533</v>
      </c>
      <c r="AA187">
        <v>1.099</v>
      </c>
      <c r="AC187" s="58">
        <v>41533</v>
      </c>
      <c r="AD187">
        <v>1.494</v>
      </c>
      <c r="AF187" s="58">
        <v>41533</v>
      </c>
      <c r="AG187">
        <v>2.5419999999999998</v>
      </c>
    </row>
    <row r="188" spans="2:33">
      <c r="B188" s="58">
        <v>41534</v>
      </c>
      <c r="C188">
        <v>0.1115</v>
      </c>
      <c r="E188" s="58">
        <v>41534</v>
      </c>
      <c r="F188">
        <v>8.1500000000000003E-2</v>
      </c>
      <c r="H188" s="58">
        <v>41534</v>
      </c>
      <c r="I188">
        <v>8.3000000000000004E-2</v>
      </c>
      <c r="K188" s="58">
        <v>41534</v>
      </c>
      <c r="L188">
        <v>0.10299999999999999</v>
      </c>
      <c r="N188" s="58">
        <v>41534</v>
      </c>
      <c r="O188">
        <v>0.11700000000000001</v>
      </c>
      <c r="Q188" s="58">
        <v>41534</v>
      </c>
      <c r="R188">
        <v>0.13650000000000001</v>
      </c>
      <c r="T188" s="58">
        <v>41534</v>
      </c>
      <c r="U188">
        <v>0.312</v>
      </c>
      <c r="W188" s="58">
        <v>41534</v>
      </c>
      <c r="X188">
        <v>0.66600000000000004</v>
      </c>
      <c r="Z188" s="58">
        <v>41534</v>
      </c>
      <c r="AA188">
        <v>1.0780000000000001</v>
      </c>
      <c r="AC188" s="58">
        <v>41534</v>
      </c>
      <c r="AD188">
        <v>1.4849999999999999</v>
      </c>
      <c r="AF188" s="58">
        <v>41534</v>
      </c>
      <c r="AG188">
        <v>2.52</v>
      </c>
    </row>
    <row r="189" spans="2:33">
      <c r="B189" s="58">
        <v>41535</v>
      </c>
      <c r="C189">
        <v>0.1115</v>
      </c>
      <c r="E189" s="58">
        <v>41535</v>
      </c>
      <c r="F189">
        <v>8.7999999999999995E-2</v>
      </c>
      <c r="H189" s="58">
        <v>41535</v>
      </c>
      <c r="I189">
        <v>9.1999999999999998E-2</v>
      </c>
      <c r="K189" s="58">
        <v>41535</v>
      </c>
      <c r="L189">
        <v>0.10299999999999999</v>
      </c>
      <c r="N189" s="58">
        <v>41535</v>
      </c>
      <c r="O189">
        <v>0.114</v>
      </c>
      <c r="Q189" s="58">
        <v>41535</v>
      </c>
      <c r="R189">
        <v>0.1285</v>
      </c>
      <c r="T189" s="58">
        <v>41535</v>
      </c>
      <c r="U189">
        <v>0.26600000000000001</v>
      </c>
      <c r="W189" s="58">
        <v>41535</v>
      </c>
      <c r="X189">
        <v>0.55400000000000005</v>
      </c>
      <c r="Z189" s="58">
        <v>41535</v>
      </c>
      <c r="AA189">
        <v>0.92700000000000005</v>
      </c>
      <c r="AC189" s="58">
        <v>41535</v>
      </c>
      <c r="AD189">
        <v>1.3089999999999999</v>
      </c>
      <c r="AF189" s="58">
        <v>41535</v>
      </c>
      <c r="AG189">
        <v>2.3570000000000002</v>
      </c>
    </row>
    <row r="190" spans="2:33">
      <c r="B190" s="58">
        <v>41536</v>
      </c>
      <c r="C190">
        <v>0.1114</v>
      </c>
      <c r="E190" s="58">
        <v>41536</v>
      </c>
      <c r="F190">
        <v>8.5999999999999993E-2</v>
      </c>
      <c r="H190" s="58">
        <v>41536</v>
      </c>
      <c r="I190">
        <v>8.8099999999999998E-2</v>
      </c>
      <c r="K190" s="58">
        <v>41536</v>
      </c>
      <c r="L190">
        <v>0.10100000000000001</v>
      </c>
      <c r="N190" s="58">
        <v>41536</v>
      </c>
      <c r="O190">
        <v>0.112</v>
      </c>
      <c r="Q190" s="58">
        <v>41536</v>
      </c>
      <c r="R190">
        <v>0.127</v>
      </c>
      <c r="T190" s="58">
        <v>41536</v>
      </c>
      <c r="U190">
        <v>0.28299999999999997</v>
      </c>
      <c r="W190" s="58">
        <v>41536</v>
      </c>
      <c r="X190">
        <v>0.59299999999999997</v>
      </c>
      <c r="Z190" s="58">
        <v>41536</v>
      </c>
      <c r="AA190">
        <v>0.98499999999999999</v>
      </c>
      <c r="AC190" s="58">
        <v>41536</v>
      </c>
      <c r="AD190">
        <v>1.375</v>
      </c>
      <c r="AF190" s="58">
        <v>41536</v>
      </c>
      <c r="AG190">
        <v>2.4260000000000002</v>
      </c>
    </row>
    <row r="191" spans="2:33">
      <c r="B191" s="58">
        <v>41537</v>
      </c>
      <c r="C191">
        <v>0.1119</v>
      </c>
      <c r="E191" s="58">
        <v>41537</v>
      </c>
      <c r="F191">
        <v>8.8999999999999996E-2</v>
      </c>
      <c r="H191" s="58">
        <v>41537</v>
      </c>
      <c r="I191">
        <v>9.2999999999999999E-2</v>
      </c>
      <c r="K191" s="58">
        <v>41537</v>
      </c>
      <c r="L191">
        <v>0.106</v>
      </c>
      <c r="N191" s="58">
        <v>41537</v>
      </c>
      <c r="O191">
        <v>0.11700000000000001</v>
      </c>
      <c r="Q191" s="58">
        <v>41537</v>
      </c>
      <c r="R191">
        <v>0.13200000000000001</v>
      </c>
      <c r="T191" s="58">
        <v>41537</v>
      </c>
      <c r="U191">
        <v>0.27600000000000002</v>
      </c>
      <c r="W191" s="58">
        <v>41537</v>
      </c>
      <c r="X191">
        <v>0.58299999999999996</v>
      </c>
      <c r="Z191" s="58">
        <v>41537</v>
      </c>
      <c r="AA191">
        <v>0.97099999999999997</v>
      </c>
      <c r="AC191" s="58">
        <v>41537</v>
      </c>
      <c r="AD191">
        <v>1.363</v>
      </c>
      <c r="AF191" s="58">
        <v>41537</v>
      </c>
      <c r="AG191">
        <v>2.41</v>
      </c>
    </row>
    <row r="192" spans="2:33">
      <c r="B192" s="58">
        <v>41540</v>
      </c>
      <c r="C192">
        <v>0.1114</v>
      </c>
      <c r="E192" s="58">
        <v>41540</v>
      </c>
      <c r="F192">
        <v>8.8999999999999996E-2</v>
      </c>
      <c r="H192" s="58">
        <v>41540</v>
      </c>
      <c r="I192">
        <v>9.2499999999999999E-2</v>
      </c>
      <c r="K192" s="58">
        <v>41540</v>
      </c>
      <c r="L192">
        <v>0.105</v>
      </c>
      <c r="N192" s="58">
        <v>41540</v>
      </c>
      <c r="O192">
        <v>0.115</v>
      </c>
      <c r="Q192" s="58">
        <v>41540</v>
      </c>
      <c r="R192">
        <v>0.1305</v>
      </c>
      <c r="T192" s="58">
        <v>41540</v>
      </c>
      <c r="U192">
        <v>0.26550000000000001</v>
      </c>
      <c r="W192" s="58">
        <v>41540</v>
      </c>
      <c r="X192">
        <v>0.56599999999999995</v>
      </c>
      <c r="Z192" s="58">
        <v>41540</v>
      </c>
      <c r="AA192">
        <v>0.94199999999999995</v>
      </c>
      <c r="AC192" s="58">
        <v>41540</v>
      </c>
      <c r="AD192">
        <v>1.327</v>
      </c>
      <c r="AF192" s="58">
        <v>41540</v>
      </c>
      <c r="AG192">
        <v>2.367</v>
      </c>
    </row>
    <row r="193" spans="2:33">
      <c r="B193" s="58">
        <v>41541</v>
      </c>
      <c r="C193">
        <v>0.1105</v>
      </c>
      <c r="E193" s="58">
        <v>41541</v>
      </c>
      <c r="F193">
        <v>8.8999999999999996E-2</v>
      </c>
      <c r="H193" s="58">
        <v>41541</v>
      </c>
      <c r="I193">
        <v>9.6000000000000002E-2</v>
      </c>
      <c r="K193" s="58">
        <v>41541</v>
      </c>
      <c r="L193">
        <v>0.105</v>
      </c>
      <c r="N193" s="58">
        <v>41541</v>
      </c>
      <c r="O193">
        <v>0.11799999999999999</v>
      </c>
      <c r="Q193" s="58">
        <v>41541</v>
      </c>
      <c r="R193">
        <v>0.129</v>
      </c>
      <c r="T193" s="58">
        <v>41541</v>
      </c>
      <c r="U193">
        <v>0.26600000000000001</v>
      </c>
      <c r="W193" s="58">
        <v>41541</v>
      </c>
      <c r="X193">
        <v>0.55500000000000005</v>
      </c>
      <c r="Z193" s="58">
        <v>41541</v>
      </c>
      <c r="AA193">
        <v>0.92400000000000004</v>
      </c>
      <c r="AC193" s="58">
        <v>41541</v>
      </c>
      <c r="AD193">
        <v>1.304</v>
      </c>
      <c r="AF193" s="58">
        <v>41541</v>
      </c>
      <c r="AG193">
        <v>2.327</v>
      </c>
    </row>
    <row r="194" spans="2:33">
      <c r="B194" s="58">
        <v>41542</v>
      </c>
      <c r="C194">
        <v>0.1111</v>
      </c>
      <c r="E194" s="58">
        <v>41542</v>
      </c>
      <c r="F194">
        <v>0.09</v>
      </c>
      <c r="H194" s="58">
        <v>41542</v>
      </c>
      <c r="I194">
        <v>9.4E-2</v>
      </c>
      <c r="K194" s="58">
        <v>41542</v>
      </c>
      <c r="L194">
        <v>0.1026</v>
      </c>
      <c r="N194" s="58">
        <v>41542</v>
      </c>
      <c r="O194">
        <v>0.115</v>
      </c>
      <c r="Q194" s="58">
        <v>41542</v>
      </c>
      <c r="R194">
        <v>0.1295</v>
      </c>
      <c r="T194" s="58">
        <v>41542</v>
      </c>
      <c r="U194">
        <v>0.252</v>
      </c>
      <c r="W194" s="58">
        <v>41542</v>
      </c>
      <c r="X194">
        <v>0.53100000000000003</v>
      </c>
      <c r="Z194" s="58">
        <v>41542</v>
      </c>
      <c r="AA194">
        <v>0.89600000000000002</v>
      </c>
      <c r="AC194" s="58">
        <v>41542</v>
      </c>
      <c r="AD194">
        <v>1.268</v>
      </c>
      <c r="AF194" s="58">
        <v>41542</v>
      </c>
      <c r="AG194">
        <v>2.298</v>
      </c>
    </row>
    <row r="195" spans="2:33">
      <c r="B195" s="58">
        <v>41543</v>
      </c>
      <c r="C195">
        <v>0.1104</v>
      </c>
      <c r="E195" s="58">
        <v>41543</v>
      </c>
      <c r="F195">
        <v>9.5000000000000001E-2</v>
      </c>
      <c r="H195" s="58">
        <v>41543</v>
      </c>
      <c r="I195">
        <v>9.2999999999999999E-2</v>
      </c>
      <c r="K195" s="58">
        <v>41543</v>
      </c>
      <c r="L195">
        <v>0.108</v>
      </c>
      <c r="N195" s="58">
        <v>41543</v>
      </c>
      <c r="O195">
        <v>0.11899999999999999</v>
      </c>
      <c r="Q195" s="58">
        <v>41543</v>
      </c>
      <c r="R195">
        <v>0.13250000000000001</v>
      </c>
      <c r="T195" s="58">
        <v>41543</v>
      </c>
      <c r="U195">
        <v>0.25650000000000001</v>
      </c>
      <c r="W195" s="58">
        <v>41543</v>
      </c>
      <c r="X195">
        <v>0.54200000000000004</v>
      </c>
      <c r="Z195" s="58">
        <v>41543</v>
      </c>
      <c r="AA195">
        <v>0.91</v>
      </c>
      <c r="AC195" s="58">
        <v>41543</v>
      </c>
      <c r="AD195">
        <v>1.2810000000000001</v>
      </c>
      <c r="AF195" s="58">
        <v>41543</v>
      </c>
      <c r="AG195">
        <v>2.3159999999999998</v>
      </c>
    </row>
    <row r="196" spans="2:33">
      <c r="B196" s="58">
        <v>41544</v>
      </c>
      <c r="C196">
        <v>0.10929999999999999</v>
      </c>
      <c r="E196" s="58">
        <v>41544</v>
      </c>
      <c r="F196">
        <v>9.5600000000000004E-2</v>
      </c>
      <c r="H196" s="58">
        <v>41544</v>
      </c>
      <c r="I196">
        <v>9.9400000000000002E-2</v>
      </c>
      <c r="K196" s="58">
        <v>41544</v>
      </c>
      <c r="L196">
        <v>0.1094</v>
      </c>
      <c r="N196" s="58">
        <v>41544</v>
      </c>
      <c r="O196">
        <v>0.1181</v>
      </c>
      <c r="Q196" s="58">
        <v>41544</v>
      </c>
      <c r="R196">
        <v>0.13250000000000001</v>
      </c>
      <c r="T196" s="58">
        <v>41544</v>
      </c>
      <c r="U196">
        <v>0.248</v>
      </c>
      <c r="W196" s="58">
        <v>41544</v>
      </c>
      <c r="X196">
        <v>0.52600000000000002</v>
      </c>
      <c r="Z196" s="58">
        <v>41544</v>
      </c>
      <c r="AA196">
        <v>0.88500000000000001</v>
      </c>
      <c r="AC196" s="58">
        <v>41544</v>
      </c>
      <c r="AD196">
        <v>1.2549999999999999</v>
      </c>
      <c r="AF196" s="58">
        <v>41544</v>
      </c>
      <c r="AG196">
        <v>2.2919999999999998</v>
      </c>
    </row>
    <row r="197" spans="2:33">
      <c r="B197" s="58">
        <v>41547</v>
      </c>
      <c r="C197">
        <v>0.1052</v>
      </c>
      <c r="E197" s="58">
        <v>41547</v>
      </c>
      <c r="F197">
        <v>9.2999999999999999E-2</v>
      </c>
      <c r="H197" s="58">
        <v>41547</v>
      </c>
      <c r="I197">
        <v>9.7500000000000003E-2</v>
      </c>
      <c r="K197" s="58">
        <v>41547</v>
      </c>
      <c r="L197">
        <v>0.11</v>
      </c>
      <c r="N197" s="58">
        <v>41547</v>
      </c>
      <c r="O197">
        <v>0.11899999999999999</v>
      </c>
      <c r="Q197" s="58">
        <v>41547</v>
      </c>
      <c r="R197">
        <v>0.13100000000000001</v>
      </c>
      <c r="T197" s="58">
        <v>41547</v>
      </c>
      <c r="U197">
        <v>0.23799999999999999</v>
      </c>
      <c r="W197" s="58">
        <v>41547</v>
      </c>
      <c r="X197">
        <v>0.50800000000000001</v>
      </c>
      <c r="Z197" s="58">
        <v>41547</v>
      </c>
      <c r="AA197">
        <v>0.86199999999999999</v>
      </c>
      <c r="AC197" s="58">
        <v>41547</v>
      </c>
      <c r="AD197">
        <v>1.2389999999999999</v>
      </c>
      <c r="AF197" s="58">
        <v>41547</v>
      </c>
      <c r="AG197">
        <v>2.2789999999999999</v>
      </c>
    </row>
    <row r="198" spans="2:33">
      <c r="B198" s="58">
        <v>41548</v>
      </c>
      <c r="C198">
        <v>0.105</v>
      </c>
      <c r="E198" s="58">
        <v>41548</v>
      </c>
      <c r="F198">
        <v>9.1999999999999998E-2</v>
      </c>
      <c r="H198" s="58">
        <v>41548</v>
      </c>
      <c r="I198">
        <v>9.8000000000000004E-2</v>
      </c>
      <c r="K198" s="58">
        <v>41548</v>
      </c>
      <c r="L198">
        <v>0.108</v>
      </c>
      <c r="N198" s="58">
        <v>41548</v>
      </c>
      <c r="O198">
        <v>0.11799999999999999</v>
      </c>
      <c r="Q198" s="58">
        <v>41548</v>
      </c>
      <c r="R198">
        <v>0.1285</v>
      </c>
      <c r="T198" s="58">
        <v>41548</v>
      </c>
      <c r="U198">
        <v>0.2455</v>
      </c>
      <c r="W198" s="58">
        <v>41548</v>
      </c>
      <c r="X198">
        <v>0.53</v>
      </c>
      <c r="Z198" s="58">
        <v>41548</v>
      </c>
      <c r="AA198">
        <v>0.89900000000000002</v>
      </c>
      <c r="AC198" s="58">
        <v>41548</v>
      </c>
      <c r="AD198">
        <v>1.2849999999999999</v>
      </c>
      <c r="AF198" s="58">
        <v>41548</v>
      </c>
      <c r="AG198">
        <v>2.3180000000000001</v>
      </c>
    </row>
    <row r="199" spans="2:33">
      <c r="B199" s="58">
        <v>41549</v>
      </c>
      <c r="C199">
        <v>0.1051</v>
      </c>
      <c r="E199" s="58">
        <v>41549</v>
      </c>
      <c r="F199">
        <v>9.1999999999999998E-2</v>
      </c>
      <c r="H199" s="58">
        <v>41549</v>
      </c>
      <c r="I199">
        <v>9.6000000000000002E-2</v>
      </c>
      <c r="K199" s="58">
        <v>41549</v>
      </c>
      <c r="L199">
        <v>0.10299999999999999</v>
      </c>
      <c r="N199" s="58">
        <v>41549</v>
      </c>
      <c r="O199">
        <v>0.114</v>
      </c>
      <c r="Q199" s="58">
        <v>41549</v>
      </c>
      <c r="R199">
        <v>0.1285</v>
      </c>
      <c r="T199" s="58">
        <v>41549</v>
      </c>
      <c r="U199">
        <v>0.23400000000000001</v>
      </c>
      <c r="W199" s="58">
        <v>41549</v>
      </c>
      <c r="X199">
        <v>0.5</v>
      </c>
      <c r="Z199" s="58">
        <v>41549</v>
      </c>
      <c r="AA199">
        <v>0.85799999999999998</v>
      </c>
      <c r="AC199" s="58">
        <v>41549</v>
      </c>
      <c r="AD199">
        <v>1.2349999999999999</v>
      </c>
      <c r="AF199" s="58">
        <v>41549</v>
      </c>
      <c r="AG199">
        <v>2.2890000000000001</v>
      </c>
    </row>
    <row r="200" spans="2:33">
      <c r="B200" s="58">
        <v>41550</v>
      </c>
      <c r="C200">
        <v>0.1032</v>
      </c>
      <c r="E200" s="58">
        <v>41550</v>
      </c>
      <c r="F200">
        <v>9.4E-2</v>
      </c>
      <c r="H200" s="58">
        <v>41550</v>
      </c>
      <c r="I200">
        <v>9.9000000000000005E-2</v>
      </c>
      <c r="K200" s="58">
        <v>41550</v>
      </c>
      <c r="L200">
        <v>0.107</v>
      </c>
      <c r="N200" s="58">
        <v>41550</v>
      </c>
      <c r="O200">
        <v>0.11600000000000001</v>
      </c>
      <c r="Q200" s="58">
        <v>41550</v>
      </c>
      <c r="R200">
        <v>0.125</v>
      </c>
      <c r="T200" s="58">
        <v>41550</v>
      </c>
      <c r="U200">
        <v>0.22600000000000001</v>
      </c>
      <c r="W200" s="58">
        <v>41550</v>
      </c>
      <c r="X200">
        <v>0.48899999999999999</v>
      </c>
      <c r="Z200" s="58">
        <v>41550</v>
      </c>
      <c r="AA200">
        <v>0.84799999999999998</v>
      </c>
      <c r="AC200" s="58">
        <v>41550</v>
      </c>
      <c r="AD200">
        <v>1.22</v>
      </c>
      <c r="AF200" s="58">
        <v>41550</v>
      </c>
      <c r="AG200">
        <v>2.274</v>
      </c>
    </row>
    <row r="201" spans="2:33">
      <c r="B201" s="58">
        <v>41551</v>
      </c>
      <c r="C201">
        <v>0.1013</v>
      </c>
      <c r="E201" s="58">
        <v>41551</v>
      </c>
      <c r="F201">
        <v>9.8000000000000004E-2</v>
      </c>
      <c r="H201" s="58">
        <v>41551</v>
      </c>
      <c r="I201">
        <v>8.8999999999999996E-2</v>
      </c>
      <c r="K201" s="58">
        <v>41551</v>
      </c>
      <c r="L201">
        <v>0.107</v>
      </c>
      <c r="N201" s="58">
        <v>41551</v>
      </c>
      <c r="O201">
        <v>0.11700000000000001</v>
      </c>
      <c r="Q201" s="58">
        <v>41551</v>
      </c>
      <c r="R201">
        <v>0.127</v>
      </c>
      <c r="T201" s="58">
        <v>41551</v>
      </c>
      <c r="U201">
        <v>0.23200000000000001</v>
      </c>
      <c r="W201" s="58">
        <v>41551</v>
      </c>
      <c r="X201">
        <v>0.51600000000000001</v>
      </c>
      <c r="Z201" s="58">
        <v>41551</v>
      </c>
      <c r="AA201">
        <v>0.88300000000000001</v>
      </c>
      <c r="AC201" s="58">
        <v>41551</v>
      </c>
      <c r="AD201">
        <v>1.258</v>
      </c>
      <c r="AF201" s="58">
        <v>41551</v>
      </c>
      <c r="AG201">
        <v>2.3090000000000002</v>
      </c>
    </row>
    <row r="202" spans="2:33">
      <c r="B202" s="58">
        <v>41554</v>
      </c>
      <c r="C202">
        <v>0.1022</v>
      </c>
      <c r="E202" s="58">
        <v>41554</v>
      </c>
      <c r="F202">
        <v>0.10299999999999999</v>
      </c>
      <c r="H202" s="58">
        <v>41554</v>
      </c>
      <c r="I202">
        <v>0.10059999999999999</v>
      </c>
      <c r="K202" s="58">
        <v>41554</v>
      </c>
      <c r="L202">
        <v>0.1069</v>
      </c>
      <c r="N202" s="58">
        <v>41554</v>
      </c>
      <c r="O202">
        <v>0.11559999999999999</v>
      </c>
      <c r="Q202" s="58">
        <v>41554</v>
      </c>
      <c r="R202">
        <v>0.13</v>
      </c>
      <c r="T202" s="58">
        <v>41554</v>
      </c>
      <c r="U202">
        <v>0.24</v>
      </c>
      <c r="W202" s="58">
        <v>41554</v>
      </c>
      <c r="X202">
        <v>0.51300000000000001</v>
      </c>
      <c r="Z202" s="58">
        <v>41554</v>
      </c>
      <c r="AA202">
        <v>0.879</v>
      </c>
      <c r="AC202" s="58">
        <v>41554</v>
      </c>
      <c r="AD202">
        <v>1.246</v>
      </c>
      <c r="AF202" s="58">
        <v>41554</v>
      </c>
      <c r="AG202">
        <v>2.282</v>
      </c>
    </row>
    <row r="203" spans="2:33">
      <c r="B203" s="58">
        <v>41555</v>
      </c>
      <c r="C203">
        <v>0.1018</v>
      </c>
      <c r="E203" s="58">
        <v>41555</v>
      </c>
      <c r="F203">
        <v>0.11700000000000001</v>
      </c>
      <c r="H203" s="58">
        <v>41555</v>
      </c>
      <c r="I203">
        <v>0.11700000000000001</v>
      </c>
      <c r="K203" s="58">
        <v>41555</v>
      </c>
      <c r="L203">
        <v>0.11600000000000001</v>
      </c>
      <c r="N203" s="58">
        <v>41555</v>
      </c>
      <c r="O203">
        <v>0.124</v>
      </c>
      <c r="Q203" s="58">
        <v>41555</v>
      </c>
      <c r="R203">
        <v>0.13800000000000001</v>
      </c>
      <c r="T203" s="58">
        <v>41555</v>
      </c>
      <c r="U203">
        <v>0.24149999999999999</v>
      </c>
      <c r="W203" s="58">
        <v>41555</v>
      </c>
      <c r="X203">
        <v>0.52800000000000002</v>
      </c>
      <c r="Z203" s="58">
        <v>41555</v>
      </c>
      <c r="AA203">
        <v>0.879</v>
      </c>
      <c r="AC203" s="58">
        <v>41555</v>
      </c>
      <c r="AD203">
        <v>1.2410000000000001</v>
      </c>
      <c r="AF203" s="58">
        <v>41555</v>
      </c>
      <c r="AG203">
        <v>2.2640000000000002</v>
      </c>
    </row>
    <row r="204" spans="2:33">
      <c r="B204" s="58">
        <v>41556</v>
      </c>
      <c r="C204">
        <v>0.1022</v>
      </c>
      <c r="E204" s="58">
        <v>41556</v>
      </c>
      <c r="F204">
        <v>0.11600000000000001</v>
      </c>
      <c r="H204" s="58">
        <v>41556</v>
      </c>
      <c r="I204">
        <v>0.11700000000000001</v>
      </c>
      <c r="K204" s="58">
        <v>41556</v>
      </c>
      <c r="L204">
        <v>0.1113</v>
      </c>
      <c r="N204" s="58">
        <v>41556</v>
      </c>
      <c r="O204">
        <v>0.122</v>
      </c>
      <c r="Q204" s="58">
        <v>41556</v>
      </c>
      <c r="R204">
        <v>0.13300000000000001</v>
      </c>
      <c r="T204" s="58">
        <v>41556</v>
      </c>
      <c r="U204">
        <v>0.24199999999999999</v>
      </c>
      <c r="W204" s="58">
        <v>41556</v>
      </c>
      <c r="X204">
        <v>0.51200000000000001</v>
      </c>
      <c r="Z204" s="58">
        <v>41556</v>
      </c>
      <c r="AA204">
        <v>0.878</v>
      </c>
      <c r="AC204" s="58">
        <v>41556</v>
      </c>
      <c r="AD204">
        <v>1.2469999999999999</v>
      </c>
      <c r="AF204" s="58">
        <v>41556</v>
      </c>
      <c r="AG204">
        <v>2.2909999999999999</v>
      </c>
    </row>
    <row r="205" spans="2:33">
      <c r="B205" s="58">
        <v>41557</v>
      </c>
      <c r="C205">
        <v>0.1065</v>
      </c>
      <c r="E205" s="58">
        <v>41557</v>
      </c>
      <c r="F205">
        <v>9.8000000000000004E-2</v>
      </c>
      <c r="H205" s="58">
        <v>41557</v>
      </c>
      <c r="I205">
        <v>0.1</v>
      </c>
      <c r="K205" s="58">
        <v>41557</v>
      </c>
      <c r="L205">
        <v>0.109</v>
      </c>
      <c r="N205" s="58">
        <v>41557</v>
      </c>
      <c r="O205">
        <v>0.11550000000000001</v>
      </c>
      <c r="Q205" s="58">
        <v>41557</v>
      </c>
      <c r="R205">
        <v>0.13200000000000001</v>
      </c>
      <c r="T205" s="58">
        <v>41557</v>
      </c>
      <c r="U205">
        <v>0.249</v>
      </c>
      <c r="W205" s="58">
        <v>41557</v>
      </c>
      <c r="X205">
        <v>0.52200000000000002</v>
      </c>
      <c r="Z205" s="58">
        <v>41557</v>
      </c>
      <c r="AA205">
        <v>0.89500000000000002</v>
      </c>
      <c r="AC205" s="58">
        <v>41557</v>
      </c>
      <c r="AD205">
        <v>1.2665</v>
      </c>
      <c r="AF205" s="58">
        <v>41557</v>
      </c>
      <c r="AG205">
        <v>2.3140000000000001</v>
      </c>
    </row>
    <row r="206" spans="2:33">
      <c r="B206" s="58">
        <v>41558</v>
      </c>
      <c r="C206">
        <v>0.1038</v>
      </c>
      <c r="E206" s="58">
        <v>41558</v>
      </c>
      <c r="F206">
        <v>0.1055</v>
      </c>
      <c r="H206" s="58">
        <v>41558</v>
      </c>
      <c r="I206">
        <v>0.10199999999999999</v>
      </c>
      <c r="K206" s="58">
        <v>41558</v>
      </c>
      <c r="L206">
        <v>0.111</v>
      </c>
      <c r="N206" s="58">
        <v>41558</v>
      </c>
      <c r="O206">
        <v>0.11849999999999999</v>
      </c>
      <c r="Q206" s="58">
        <v>41558</v>
      </c>
      <c r="R206">
        <v>0.13300000000000001</v>
      </c>
      <c r="T206" s="58">
        <v>41558</v>
      </c>
      <c r="U206">
        <v>0.245</v>
      </c>
      <c r="W206" s="58">
        <v>41558</v>
      </c>
      <c r="X206">
        <v>0.50900000000000001</v>
      </c>
      <c r="Z206" s="58">
        <v>41558</v>
      </c>
      <c r="AA206">
        <v>0.88300000000000001</v>
      </c>
      <c r="AC206" s="58">
        <v>41558</v>
      </c>
      <c r="AD206">
        <v>1.26</v>
      </c>
      <c r="AF206" s="58">
        <v>41558</v>
      </c>
      <c r="AG206">
        <v>2.319</v>
      </c>
    </row>
    <row r="207" spans="2:33">
      <c r="B207" s="58">
        <v>41561</v>
      </c>
      <c r="C207">
        <v>0.1038</v>
      </c>
      <c r="E207" s="58">
        <v>41561</v>
      </c>
      <c r="F207">
        <v>0.104</v>
      </c>
      <c r="H207" s="58">
        <v>41561</v>
      </c>
      <c r="I207">
        <v>0.1095</v>
      </c>
      <c r="K207" s="58">
        <v>41561</v>
      </c>
      <c r="L207">
        <v>0.11</v>
      </c>
      <c r="N207" s="58">
        <v>41561</v>
      </c>
      <c r="O207">
        <v>0.121</v>
      </c>
      <c r="Q207" s="58">
        <v>41561</v>
      </c>
      <c r="R207">
        <v>0.14000000000000001</v>
      </c>
      <c r="T207" s="58">
        <v>41561</v>
      </c>
      <c r="U207">
        <v>0.251</v>
      </c>
      <c r="W207" s="58">
        <v>41561</v>
      </c>
      <c r="X207">
        <v>0.52300000000000002</v>
      </c>
      <c r="Z207" s="58">
        <v>41561</v>
      </c>
      <c r="AA207">
        <v>0.88300000000000001</v>
      </c>
      <c r="AC207" s="58">
        <v>41561</v>
      </c>
      <c r="AD207">
        <v>1.2629999999999999</v>
      </c>
      <c r="AF207" s="58">
        <v>41561</v>
      </c>
      <c r="AG207">
        <v>2.319</v>
      </c>
    </row>
    <row r="208" spans="2:33">
      <c r="B208" s="58">
        <v>41562</v>
      </c>
      <c r="C208">
        <v>0.1048</v>
      </c>
      <c r="E208" s="58">
        <v>41562</v>
      </c>
      <c r="F208">
        <v>0.107</v>
      </c>
      <c r="H208" s="58">
        <v>41562</v>
      </c>
      <c r="I208">
        <v>9.9500000000000005E-2</v>
      </c>
      <c r="K208" s="58">
        <v>41562</v>
      </c>
      <c r="L208">
        <v>0.113</v>
      </c>
      <c r="N208" s="58">
        <v>41562</v>
      </c>
      <c r="O208">
        <v>0.124</v>
      </c>
      <c r="Q208" s="58">
        <v>41562</v>
      </c>
      <c r="R208">
        <v>0.13700000000000001</v>
      </c>
      <c r="T208" s="58">
        <v>41562</v>
      </c>
      <c r="U208">
        <v>0.252</v>
      </c>
      <c r="W208" s="58">
        <v>41562</v>
      </c>
      <c r="X208">
        <v>0.51800000000000002</v>
      </c>
      <c r="Z208" s="58">
        <v>41562</v>
      </c>
      <c r="AA208">
        <v>0.89200000000000002</v>
      </c>
      <c r="AC208" s="58">
        <v>41562</v>
      </c>
      <c r="AD208">
        <v>1.278</v>
      </c>
      <c r="AF208" s="58">
        <v>41562</v>
      </c>
      <c r="AG208">
        <v>2.3570000000000002</v>
      </c>
    </row>
    <row r="209" spans="2:33">
      <c r="B209" s="58">
        <v>41563</v>
      </c>
      <c r="C209">
        <v>0.1069</v>
      </c>
      <c r="E209" s="58">
        <v>41563</v>
      </c>
      <c r="F209">
        <v>9.7000000000000003E-2</v>
      </c>
      <c r="H209" s="58">
        <v>41563</v>
      </c>
      <c r="I209">
        <v>9.6000000000000002E-2</v>
      </c>
      <c r="K209" s="58">
        <v>41563</v>
      </c>
      <c r="L209">
        <v>0.107</v>
      </c>
      <c r="N209" s="58">
        <v>41563</v>
      </c>
      <c r="O209">
        <v>0.11899999999999999</v>
      </c>
      <c r="Q209" s="58">
        <v>41563</v>
      </c>
      <c r="R209">
        <v>0.13100000000000001</v>
      </c>
      <c r="T209" s="58">
        <v>41563</v>
      </c>
      <c r="U209">
        <v>0.2445</v>
      </c>
      <c r="W209" s="58">
        <v>41563</v>
      </c>
      <c r="X209">
        <v>0.499</v>
      </c>
      <c r="Z209" s="58">
        <v>41563</v>
      </c>
      <c r="AA209">
        <v>0.86399999999999999</v>
      </c>
      <c r="AC209" s="58">
        <v>41563</v>
      </c>
      <c r="AD209">
        <v>1.2455000000000001</v>
      </c>
      <c r="AF209" s="58">
        <v>41563</v>
      </c>
      <c r="AG209">
        <v>2.2989999999999999</v>
      </c>
    </row>
    <row r="210" spans="2:33">
      <c r="B210" s="58">
        <v>41564</v>
      </c>
      <c r="C210">
        <v>0.1077</v>
      </c>
      <c r="E210" s="58">
        <v>41564</v>
      </c>
      <c r="F210">
        <v>9.0999999999999998E-2</v>
      </c>
      <c r="H210" s="58">
        <v>41564</v>
      </c>
      <c r="I210">
        <v>9.1999999999999998E-2</v>
      </c>
      <c r="K210" s="58">
        <v>41564</v>
      </c>
      <c r="L210">
        <v>0.10100000000000001</v>
      </c>
      <c r="N210" s="58">
        <v>41564</v>
      </c>
      <c r="O210">
        <v>0.1125</v>
      </c>
      <c r="Q210" s="58">
        <v>41564</v>
      </c>
      <c r="R210">
        <v>0.125</v>
      </c>
      <c r="T210" s="58">
        <v>41564</v>
      </c>
      <c r="U210">
        <v>0.23649999999999999</v>
      </c>
      <c r="W210" s="58">
        <v>41564</v>
      </c>
      <c r="X210">
        <v>0.48</v>
      </c>
      <c r="Z210" s="58">
        <v>41564</v>
      </c>
      <c r="AA210">
        <v>0.83099999999999996</v>
      </c>
      <c r="AC210" s="58">
        <v>41564</v>
      </c>
      <c r="AD210">
        <v>1.1970000000000001</v>
      </c>
      <c r="AF210" s="58">
        <v>41564</v>
      </c>
      <c r="AG210">
        <v>2.2370000000000001</v>
      </c>
    </row>
    <row r="211" spans="2:33">
      <c r="B211" s="58">
        <v>41565</v>
      </c>
      <c r="C211">
        <v>0.109</v>
      </c>
      <c r="E211" s="58">
        <v>41565</v>
      </c>
      <c r="F211">
        <v>8.7999999999999995E-2</v>
      </c>
      <c r="H211" s="58">
        <v>41565</v>
      </c>
      <c r="I211">
        <v>8.8499999999999995E-2</v>
      </c>
      <c r="K211" s="58">
        <v>41565</v>
      </c>
      <c r="L211">
        <v>0.1</v>
      </c>
      <c r="N211" s="58">
        <v>41565</v>
      </c>
      <c r="O211">
        <v>0.112</v>
      </c>
      <c r="Q211" s="58">
        <v>41565</v>
      </c>
      <c r="R211">
        <v>0.125</v>
      </c>
      <c r="T211" s="58">
        <v>41565</v>
      </c>
      <c r="U211">
        <v>0.23200000000000001</v>
      </c>
      <c r="W211" s="58">
        <v>41565</v>
      </c>
      <c r="X211">
        <v>0.48299999999999998</v>
      </c>
      <c r="Z211" s="58">
        <v>41565</v>
      </c>
      <c r="AA211">
        <v>0.83899999999999997</v>
      </c>
      <c r="AC211" s="58">
        <v>41565</v>
      </c>
      <c r="AD211">
        <v>1.1990000000000001</v>
      </c>
      <c r="AF211" s="58">
        <v>41565</v>
      </c>
      <c r="AG211">
        <v>2.2349999999999999</v>
      </c>
    </row>
    <row r="212" spans="2:33">
      <c r="B212" s="58">
        <v>41568</v>
      </c>
      <c r="C212">
        <v>0.1066</v>
      </c>
      <c r="E212" s="58">
        <v>41568</v>
      </c>
      <c r="F212">
        <v>8.5999999999999993E-2</v>
      </c>
      <c r="H212" s="58">
        <v>41568</v>
      </c>
      <c r="I212">
        <v>0.09</v>
      </c>
      <c r="K212" s="58">
        <v>41568</v>
      </c>
      <c r="L212">
        <v>9.2999999999999999E-2</v>
      </c>
      <c r="N212" s="58">
        <v>41568</v>
      </c>
      <c r="O212">
        <v>0.109</v>
      </c>
      <c r="Q212" s="58">
        <v>41568</v>
      </c>
      <c r="R212">
        <v>0.1215</v>
      </c>
      <c r="T212" s="58">
        <v>41568</v>
      </c>
      <c r="U212">
        <v>0.23749999999999999</v>
      </c>
      <c r="W212" s="58">
        <v>41568</v>
      </c>
      <c r="X212">
        <v>0.498</v>
      </c>
      <c r="Z212" s="58">
        <v>41568</v>
      </c>
      <c r="AA212">
        <v>0.85099999999999998</v>
      </c>
      <c r="AC212" s="58">
        <v>41568</v>
      </c>
      <c r="AD212">
        <v>1.212</v>
      </c>
      <c r="AF212" s="58">
        <v>41568</v>
      </c>
      <c r="AG212">
        <v>2.2560000000000002</v>
      </c>
    </row>
    <row r="213" spans="2:33">
      <c r="B213" s="58">
        <v>41569</v>
      </c>
      <c r="C213">
        <v>0.1051</v>
      </c>
      <c r="E213" s="58">
        <v>41569</v>
      </c>
      <c r="F213">
        <v>8.7999999999999995E-2</v>
      </c>
      <c r="H213" s="58">
        <v>41569</v>
      </c>
      <c r="I213">
        <v>8.7499999999999994E-2</v>
      </c>
      <c r="K213" s="58">
        <v>41569</v>
      </c>
      <c r="L213">
        <v>9.4E-2</v>
      </c>
      <c r="N213" s="58">
        <v>41569</v>
      </c>
      <c r="O213">
        <v>0.107</v>
      </c>
      <c r="Q213" s="58">
        <v>41569</v>
      </c>
      <c r="R213">
        <v>0.11749999999999999</v>
      </c>
      <c r="T213" s="58">
        <v>41569</v>
      </c>
      <c r="U213">
        <v>0.2195</v>
      </c>
      <c r="W213" s="58">
        <v>41569</v>
      </c>
      <c r="X213">
        <v>0.46100000000000002</v>
      </c>
      <c r="Z213" s="58">
        <v>41569</v>
      </c>
      <c r="AA213">
        <v>0.79300000000000004</v>
      </c>
      <c r="AC213" s="58">
        <v>41569</v>
      </c>
      <c r="AD213">
        <v>1.145</v>
      </c>
      <c r="AF213" s="58">
        <v>41569</v>
      </c>
      <c r="AG213">
        <v>2.173</v>
      </c>
    </row>
    <row r="214" spans="2:33">
      <c r="B214" s="58">
        <v>41570</v>
      </c>
      <c r="C214">
        <v>0.1051</v>
      </c>
      <c r="E214" s="58">
        <v>41570</v>
      </c>
      <c r="F214">
        <v>8.8499999999999995E-2</v>
      </c>
      <c r="H214" s="58">
        <v>41570</v>
      </c>
      <c r="I214">
        <v>8.5000000000000006E-2</v>
      </c>
      <c r="K214" s="58">
        <v>41570</v>
      </c>
      <c r="L214">
        <v>9.2999999999999999E-2</v>
      </c>
      <c r="N214" s="58">
        <v>41570</v>
      </c>
      <c r="O214">
        <v>0.106</v>
      </c>
      <c r="Q214" s="58">
        <v>41570</v>
      </c>
      <c r="R214">
        <v>0.12</v>
      </c>
      <c r="T214" s="58">
        <v>41570</v>
      </c>
      <c r="U214">
        <v>0.23050000000000001</v>
      </c>
      <c r="W214" s="58">
        <v>41570</v>
      </c>
      <c r="X214">
        <v>0.46899999999999997</v>
      </c>
      <c r="Z214" s="58">
        <v>41570</v>
      </c>
      <c r="AA214">
        <v>0.80200000000000005</v>
      </c>
      <c r="AC214" s="58">
        <v>41570</v>
      </c>
      <c r="AD214">
        <v>1.153</v>
      </c>
      <c r="AF214" s="58">
        <v>41570</v>
      </c>
      <c r="AG214">
        <v>2.1680000000000001</v>
      </c>
    </row>
    <row r="215" spans="2:33">
      <c r="B215" s="58">
        <v>41571</v>
      </c>
      <c r="C215">
        <v>0.1026</v>
      </c>
      <c r="E215" s="58">
        <v>41571</v>
      </c>
      <c r="F215">
        <v>8.4000000000000005E-2</v>
      </c>
      <c r="H215" s="58">
        <v>41571</v>
      </c>
      <c r="I215">
        <v>8.6999999999999994E-2</v>
      </c>
      <c r="K215" s="58">
        <v>41571</v>
      </c>
      <c r="L215">
        <v>9.5000000000000001E-2</v>
      </c>
      <c r="N215" s="58">
        <v>41571</v>
      </c>
      <c r="O215">
        <v>0.1038</v>
      </c>
      <c r="Q215" s="58">
        <v>41571</v>
      </c>
      <c r="R215">
        <v>0.11849999999999999</v>
      </c>
      <c r="T215" s="58">
        <v>41571</v>
      </c>
      <c r="U215">
        <v>0.23599999999999999</v>
      </c>
      <c r="W215" s="58">
        <v>41571</v>
      </c>
      <c r="X215">
        <v>0.46899999999999997</v>
      </c>
      <c r="Z215" s="58">
        <v>41571</v>
      </c>
      <c r="AA215">
        <v>0.81399999999999995</v>
      </c>
      <c r="AC215" s="58">
        <v>41571</v>
      </c>
      <c r="AD215">
        <v>1.1679999999999999</v>
      </c>
      <c r="AF215" s="58">
        <v>41571</v>
      </c>
      <c r="AG215">
        <v>2.1869999999999998</v>
      </c>
    </row>
    <row r="216" spans="2:33">
      <c r="B216" s="58">
        <v>41572</v>
      </c>
      <c r="C216">
        <v>0.1024</v>
      </c>
      <c r="E216" s="58">
        <v>41572</v>
      </c>
      <c r="F216">
        <v>8.5000000000000006E-2</v>
      </c>
      <c r="H216" s="58">
        <v>41572</v>
      </c>
      <c r="I216">
        <v>8.6999999999999994E-2</v>
      </c>
      <c r="K216" s="58">
        <v>41572</v>
      </c>
      <c r="L216">
        <v>9.5000000000000001E-2</v>
      </c>
      <c r="N216" s="58">
        <v>41572</v>
      </c>
      <c r="O216">
        <v>0.105</v>
      </c>
      <c r="Q216" s="58">
        <v>41572</v>
      </c>
      <c r="R216">
        <v>0.11700000000000001</v>
      </c>
      <c r="T216" s="58">
        <v>41572</v>
      </c>
      <c r="U216">
        <v>0.221</v>
      </c>
      <c r="W216" s="58">
        <v>41572</v>
      </c>
      <c r="X216">
        <v>0.45900000000000002</v>
      </c>
      <c r="Z216" s="58">
        <v>41572</v>
      </c>
      <c r="AA216">
        <v>0.79600000000000004</v>
      </c>
      <c r="AC216" s="58">
        <v>41572</v>
      </c>
      <c r="AD216">
        <v>1.147</v>
      </c>
      <c r="AF216" s="58">
        <v>41572</v>
      </c>
      <c r="AG216">
        <v>2.1800000000000002</v>
      </c>
    </row>
    <row r="217" spans="2:33">
      <c r="B217" s="58">
        <v>41575</v>
      </c>
      <c r="C217">
        <v>0.1033</v>
      </c>
      <c r="E217" s="58">
        <v>41575</v>
      </c>
      <c r="F217">
        <v>0.06</v>
      </c>
      <c r="H217" s="58">
        <v>41575</v>
      </c>
      <c r="I217">
        <v>8.6999999999999994E-2</v>
      </c>
      <c r="K217" s="58">
        <v>41575</v>
      </c>
      <c r="L217">
        <v>9.6000000000000002E-2</v>
      </c>
      <c r="N217" s="58">
        <v>41575</v>
      </c>
      <c r="O217">
        <v>0.1065</v>
      </c>
      <c r="Q217" s="58">
        <v>41575</v>
      </c>
      <c r="R217">
        <v>0.11849999999999999</v>
      </c>
      <c r="T217" s="58">
        <v>41575</v>
      </c>
      <c r="U217">
        <v>0.22750000000000001</v>
      </c>
      <c r="W217" s="58">
        <v>41575</v>
      </c>
      <c r="X217">
        <v>0.46200000000000002</v>
      </c>
      <c r="Z217" s="58">
        <v>41575</v>
      </c>
      <c r="AA217">
        <v>0.79800000000000004</v>
      </c>
      <c r="AC217" s="58">
        <v>41575</v>
      </c>
      <c r="AD217">
        <v>1.155</v>
      </c>
      <c r="AF217" s="58">
        <v>41575</v>
      </c>
      <c r="AG217">
        <v>2.1859999999999999</v>
      </c>
    </row>
    <row r="218" spans="2:33">
      <c r="B218" s="58">
        <v>41576</v>
      </c>
      <c r="C218">
        <v>0.10349999999999999</v>
      </c>
      <c r="E218" s="58">
        <v>41576</v>
      </c>
      <c r="F218">
        <v>8.5999999999999993E-2</v>
      </c>
      <c r="H218" s="58">
        <v>41576</v>
      </c>
      <c r="I218">
        <v>8.8099999999999998E-2</v>
      </c>
      <c r="K218" s="58">
        <v>41576</v>
      </c>
      <c r="L218">
        <v>9.5000000000000001E-2</v>
      </c>
      <c r="N218" s="58">
        <v>41576</v>
      </c>
      <c r="O218">
        <v>9.9000000000000005E-2</v>
      </c>
      <c r="Q218" s="58">
        <v>41576</v>
      </c>
      <c r="R218">
        <v>0.11849999999999999</v>
      </c>
      <c r="T218" s="58">
        <v>41576</v>
      </c>
      <c r="U218">
        <v>0.223</v>
      </c>
      <c r="W218" s="58">
        <v>41576</v>
      </c>
      <c r="X218">
        <v>0.45</v>
      </c>
      <c r="Z218" s="58">
        <v>41576</v>
      </c>
      <c r="AA218">
        <v>0.78</v>
      </c>
      <c r="AC218" s="58">
        <v>41576</v>
      </c>
      <c r="AD218">
        <v>1.131</v>
      </c>
      <c r="AF218" s="58">
        <v>41576</v>
      </c>
      <c r="AG218">
        <v>2.169</v>
      </c>
    </row>
    <row r="219" spans="2:33">
      <c r="B219" s="58">
        <v>41577</v>
      </c>
      <c r="C219">
        <v>0.1024</v>
      </c>
      <c r="E219" s="58">
        <v>41577</v>
      </c>
      <c r="F219">
        <v>8.5999999999999993E-2</v>
      </c>
      <c r="H219" s="58">
        <v>41577</v>
      </c>
      <c r="I219">
        <v>8.6999999999999994E-2</v>
      </c>
      <c r="K219" s="58">
        <v>41577</v>
      </c>
      <c r="L219">
        <v>9.5000000000000001E-2</v>
      </c>
      <c r="N219" s="58">
        <v>41577</v>
      </c>
      <c r="O219">
        <v>0.1031</v>
      </c>
      <c r="Q219" s="58">
        <v>41577</v>
      </c>
      <c r="R219">
        <v>0.11749999999999999</v>
      </c>
      <c r="T219" s="58">
        <v>41577</v>
      </c>
      <c r="U219">
        <v>0.22950000000000001</v>
      </c>
      <c r="W219" s="58">
        <v>41577</v>
      </c>
      <c r="X219">
        <v>0.46200000000000002</v>
      </c>
      <c r="Z219" s="58">
        <v>41577</v>
      </c>
      <c r="AA219">
        <v>0.80200000000000005</v>
      </c>
      <c r="AC219" s="58">
        <v>41577</v>
      </c>
      <c r="AD219">
        <v>1.159</v>
      </c>
      <c r="AF219" s="58">
        <v>41577</v>
      </c>
      <c r="AG219">
        <v>2.1949999999999998</v>
      </c>
    </row>
    <row r="220" spans="2:33">
      <c r="B220" s="58">
        <v>41578</v>
      </c>
      <c r="C220">
        <v>0.1037</v>
      </c>
      <c r="E220" s="58">
        <v>41578</v>
      </c>
      <c r="F220">
        <v>8.3000000000000004E-2</v>
      </c>
      <c r="H220" s="58">
        <v>41578</v>
      </c>
      <c r="I220">
        <v>9.0499999999999997E-2</v>
      </c>
      <c r="K220" s="58">
        <v>41578</v>
      </c>
      <c r="L220">
        <v>9.6000000000000002E-2</v>
      </c>
      <c r="N220" s="58">
        <v>41578</v>
      </c>
      <c r="O220">
        <v>0.1055</v>
      </c>
      <c r="Q220" s="58">
        <v>41578</v>
      </c>
      <c r="R220">
        <v>0.11600000000000001</v>
      </c>
      <c r="T220" s="58">
        <v>41578</v>
      </c>
      <c r="U220">
        <v>0.218</v>
      </c>
      <c r="W220" s="58">
        <v>41578</v>
      </c>
      <c r="X220">
        <v>0.45800000000000002</v>
      </c>
      <c r="Z220" s="58">
        <v>41578</v>
      </c>
      <c r="AA220">
        <v>0.80700000000000005</v>
      </c>
      <c r="AC220" s="58">
        <v>41578</v>
      </c>
      <c r="AD220">
        <v>1.179</v>
      </c>
      <c r="AF220" s="58">
        <v>41578</v>
      </c>
      <c r="AG220">
        <v>2.2189999999999999</v>
      </c>
    </row>
    <row r="221" spans="2:33">
      <c r="B221" s="58">
        <v>41579</v>
      </c>
      <c r="C221">
        <v>9.9900000000000003E-2</v>
      </c>
      <c r="E221" s="58">
        <v>41579</v>
      </c>
      <c r="F221">
        <v>8.6999999999999994E-2</v>
      </c>
      <c r="H221" s="58">
        <v>41579</v>
      </c>
      <c r="I221">
        <v>8.5000000000000006E-2</v>
      </c>
      <c r="K221" s="58">
        <v>41579</v>
      </c>
      <c r="L221">
        <v>9.5000000000000001E-2</v>
      </c>
      <c r="N221" s="58">
        <v>41579</v>
      </c>
      <c r="O221">
        <v>0.104</v>
      </c>
      <c r="Q221" s="58">
        <v>41579</v>
      </c>
      <c r="R221">
        <v>0.122</v>
      </c>
      <c r="T221" s="58">
        <v>41579</v>
      </c>
      <c r="U221">
        <v>0.221</v>
      </c>
      <c r="W221" s="58">
        <v>41579</v>
      </c>
      <c r="X221">
        <v>0.47899999999999998</v>
      </c>
      <c r="Z221" s="58">
        <v>41579</v>
      </c>
      <c r="AA221">
        <v>0.84099999999999997</v>
      </c>
      <c r="AC221" s="58">
        <v>41579</v>
      </c>
      <c r="AD221">
        <v>1.218</v>
      </c>
      <c r="AF221" s="58">
        <v>41579</v>
      </c>
      <c r="AG221">
        <v>2.2810000000000001</v>
      </c>
    </row>
    <row r="222" spans="2:33">
      <c r="B222" s="58">
        <v>41582</v>
      </c>
      <c r="C222">
        <v>0.1014</v>
      </c>
      <c r="E222" s="58">
        <v>41582</v>
      </c>
      <c r="F222">
        <v>8.2000000000000003E-2</v>
      </c>
      <c r="H222" s="58">
        <v>41582</v>
      </c>
      <c r="I222">
        <v>8.2000000000000003E-2</v>
      </c>
      <c r="K222" s="58">
        <v>41582</v>
      </c>
      <c r="L222">
        <v>9.5000000000000001E-2</v>
      </c>
      <c r="N222" s="58">
        <v>41582</v>
      </c>
      <c r="O222">
        <v>0.10100000000000001</v>
      </c>
      <c r="Q222" s="58">
        <v>41582</v>
      </c>
      <c r="R222">
        <v>0.114</v>
      </c>
      <c r="T222" s="58">
        <v>41582</v>
      </c>
      <c r="U222">
        <v>0.20649999999999999</v>
      </c>
      <c r="W222" s="58">
        <v>41582</v>
      </c>
      <c r="X222">
        <v>0.46800000000000003</v>
      </c>
      <c r="Z222" s="58">
        <v>41582</v>
      </c>
      <c r="AA222">
        <v>0.82499999999999996</v>
      </c>
      <c r="AC222" s="58">
        <v>41582</v>
      </c>
      <c r="AD222">
        <v>1.2</v>
      </c>
      <c r="AF222" s="58">
        <v>41582</v>
      </c>
      <c r="AG222">
        <v>2.266</v>
      </c>
    </row>
    <row r="223" spans="2:33">
      <c r="B223" s="58">
        <v>41583</v>
      </c>
      <c r="C223">
        <v>0.1024</v>
      </c>
      <c r="E223" s="58">
        <v>41583</v>
      </c>
      <c r="F223">
        <v>8.3000000000000004E-2</v>
      </c>
      <c r="H223" s="58">
        <v>41583</v>
      </c>
      <c r="I223">
        <v>8.4000000000000005E-2</v>
      </c>
      <c r="K223" s="58">
        <v>41583</v>
      </c>
      <c r="L223">
        <v>9.4E-2</v>
      </c>
      <c r="N223" s="58">
        <v>41583</v>
      </c>
      <c r="O223">
        <v>0.10150000000000001</v>
      </c>
      <c r="Q223" s="58">
        <v>41583</v>
      </c>
      <c r="R223">
        <v>0.113</v>
      </c>
      <c r="T223" s="58">
        <v>41583</v>
      </c>
      <c r="U223">
        <v>0.2145</v>
      </c>
      <c r="W223" s="58">
        <v>41583</v>
      </c>
      <c r="X223">
        <v>0.46600000000000003</v>
      </c>
      <c r="Z223" s="58">
        <v>41583</v>
      </c>
      <c r="AA223">
        <v>0.83899999999999997</v>
      </c>
      <c r="AC223" s="58">
        <v>41583</v>
      </c>
      <c r="AD223">
        <v>1.224</v>
      </c>
      <c r="AF223" s="58">
        <v>41583</v>
      </c>
      <c r="AG223">
        <v>2.327</v>
      </c>
    </row>
    <row r="224" spans="2:33">
      <c r="B224" s="58">
        <v>41584</v>
      </c>
      <c r="C224">
        <v>0.1023</v>
      </c>
      <c r="E224" s="58">
        <v>41584</v>
      </c>
      <c r="F224">
        <v>8.3000000000000004E-2</v>
      </c>
      <c r="H224" s="58">
        <v>41584</v>
      </c>
      <c r="I224">
        <v>8.4000000000000005E-2</v>
      </c>
      <c r="K224" s="58">
        <v>41584</v>
      </c>
      <c r="L224">
        <v>9.1999999999999998E-2</v>
      </c>
      <c r="N224" s="58">
        <v>41584</v>
      </c>
      <c r="O224">
        <v>9.9000000000000005E-2</v>
      </c>
      <c r="Q224" s="58">
        <v>41584</v>
      </c>
      <c r="R224">
        <v>0.107</v>
      </c>
      <c r="T224" s="58">
        <v>41584</v>
      </c>
      <c r="U224">
        <v>0.20050000000000001</v>
      </c>
      <c r="W224" s="58">
        <v>41584</v>
      </c>
      <c r="X224">
        <v>0.42799999999999999</v>
      </c>
      <c r="Z224" s="58">
        <v>41584</v>
      </c>
      <c r="AA224">
        <v>0.78700000000000003</v>
      </c>
      <c r="AC224" s="58">
        <v>41584</v>
      </c>
      <c r="AD224">
        <v>1.1755</v>
      </c>
      <c r="AF224" s="58">
        <v>41584</v>
      </c>
      <c r="AG224">
        <v>2.2869999999999999</v>
      </c>
    </row>
    <row r="225" spans="2:33">
      <c r="B225" s="58">
        <v>41585</v>
      </c>
      <c r="C225">
        <v>0.1017</v>
      </c>
      <c r="E225" s="58">
        <v>41585</v>
      </c>
      <c r="F225">
        <v>8.4000000000000005E-2</v>
      </c>
      <c r="H225" s="58">
        <v>41585</v>
      </c>
      <c r="I225">
        <v>8.6999999999999994E-2</v>
      </c>
      <c r="K225" s="58">
        <v>41585</v>
      </c>
      <c r="L225">
        <v>9.1999999999999998E-2</v>
      </c>
      <c r="N225" s="58">
        <v>41585</v>
      </c>
      <c r="O225">
        <v>9.8000000000000004E-2</v>
      </c>
      <c r="Q225" s="58">
        <v>41585</v>
      </c>
      <c r="R225">
        <v>0.1065</v>
      </c>
      <c r="T225" s="58">
        <v>41585</v>
      </c>
      <c r="U225">
        <v>0.19600000000000001</v>
      </c>
      <c r="W225" s="58">
        <v>41585</v>
      </c>
      <c r="X225">
        <v>0.42199999999999999</v>
      </c>
      <c r="Z225" s="58">
        <v>41585</v>
      </c>
      <c r="AA225">
        <v>0.77</v>
      </c>
      <c r="AC225" s="58">
        <v>41585</v>
      </c>
      <c r="AD225">
        <v>1.1539999999999999</v>
      </c>
      <c r="AF225" s="58">
        <v>41585</v>
      </c>
      <c r="AG225">
        <v>2.2469999999999999</v>
      </c>
    </row>
    <row r="226" spans="2:33">
      <c r="B226" s="58">
        <v>41586</v>
      </c>
      <c r="C226">
        <v>0.1021</v>
      </c>
      <c r="E226" s="58">
        <v>41586</v>
      </c>
      <c r="F226">
        <v>0.08</v>
      </c>
      <c r="H226" s="58">
        <v>41586</v>
      </c>
      <c r="I226">
        <v>8.3500000000000005E-2</v>
      </c>
      <c r="K226" s="58">
        <v>41586</v>
      </c>
      <c r="L226">
        <v>9.1999999999999998E-2</v>
      </c>
      <c r="N226" s="58">
        <v>41586</v>
      </c>
      <c r="O226">
        <v>0.10100000000000001</v>
      </c>
      <c r="Q226" s="58">
        <v>41586</v>
      </c>
      <c r="R226">
        <v>0.109</v>
      </c>
      <c r="T226" s="58">
        <v>41586</v>
      </c>
      <c r="U226">
        <v>0.214</v>
      </c>
      <c r="W226" s="58">
        <v>41586</v>
      </c>
      <c r="X226">
        <v>0.47199999999999998</v>
      </c>
      <c r="Z226" s="58">
        <v>41586</v>
      </c>
      <c r="AA226">
        <v>0.84599999999999997</v>
      </c>
      <c r="AC226" s="58">
        <v>41586</v>
      </c>
      <c r="AD226">
        <v>1.2509999999999999</v>
      </c>
      <c r="AF226" s="58">
        <v>41586</v>
      </c>
      <c r="AG226">
        <v>2.387</v>
      </c>
    </row>
    <row r="227" spans="2:33">
      <c r="B227" s="58">
        <v>41589</v>
      </c>
      <c r="C227">
        <v>0.1021</v>
      </c>
      <c r="E227" s="58">
        <v>41589</v>
      </c>
      <c r="F227">
        <v>7.9500000000000001E-2</v>
      </c>
      <c r="H227" s="58">
        <v>41589</v>
      </c>
      <c r="I227">
        <v>8.5999999999999993E-2</v>
      </c>
      <c r="K227" s="58">
        <v>41589</v>
      </c>
      <c r="L227">
        <v>9.1999999999999998E-2</v>
      </c>
      <c r="N227" s="58">
        <v>41589</v>
      </c>
      <c r="O227">
        <v>9.9000000000000005E-2</v>
      </c>
      <c r="Q227" s="58">
        <v>41589</v>
      </c>
      <c r="R227">
        <v>0.111</v>
      </c>
      <c r="T227" s="58">
        <v>41589</v>
      </c>
      <c r="U227">
        <v>0.21199999999999999</v>
      </c>
      <c r="W227" s="58">
        <v>41589</v>
      </c>
      <c r="X227">
        <v>0.47</v>
      </c>
      <c r="Z227" s="58">
        <v>41589</v>
      </c>
      <c r="AA227">
        <v>0.83599999999999997</v>
      </c>
      <c r="AC227" s="58">
        <v>41589</v>
      </c>
      <c r="AD227">
        <v>1.2270000000000001</v>
      </c>
      <c r="AF227" s="58">
        <v>41589</v>
      </c>
      <c r="AG227">
        <v>2.38</v>
      </c>
    </row>
    <row r="228" spans="2:33">
      <c r="B228" s="58">
        <v>41590</v>
      </c>
      <c r="C228">
        <v>0.10059999999999999</v>
      </c>
      <c r="E228" s="58">
        <v>41590</v>
      </c>
      <c r="F228">
        <v>8.4000000000000005E-2</v>
      </c>
      <c r="H228" s="58">
        <v>41590</v>
      </c>
      <c r="I228">
        <v>8.6900000000000005E-2</v>
      </c>
      <c r="K228" s="58">
        <v>41590</v>
      </c>
      <c r="L228">
        <v>9.5600000000000004E-2</v>
      </c>
      <c r="N228" s="58">
        <v>41590</v>
      </c>
      <c r="O228">
        <v>0.1031</v>
      </c>
      <c r="Q228" s="58">
        <v>41590</v>
      </c>
      <c r="R228">
        <v>0.1206</v>
      </c>
      <c r="T228" s="58">
        <v>41590</v>
      </c>
      <c r="U228">
        <v>0.22600000000000001</v>
      </c>
      <c r="W228" s="58">
        <v>41590</v>
      </c>
      <c r="X228">
        <v>0.49299999999999999</v>
      </c>
      <c r="Z228" s="58">
        <v>41590</v>
      </c>
      <c r="AA228">
        <v>0.876</v>
      </c>
      <c r="AC228" s="58">
        <v>41590</v>
      </c>
      <c r="AD228">
        <v>1.28</v>
      </c>
      <c r="AF228" s="58">
        <v>41590</v>
      </c>
      <c r="AG228">
        <v>2.4060000000000001</v>
      </c>
    </row>
    <row r="229" spans="2:33">
      <c r="B229" s="58">
        <v>41591</v>
      </c>
      <c r="C229">
        <v>0.1012</v>
      </c>
      <c r="E229" s="58">
        <v>41591</v>
      </c>
      <c r="F229">
        <v>8.4000000000000005E-2</v>
      </c>
      <c r="H229" s="58">
        <v>41591</v>
      </c>
      <c r="I229">
        <v>8.4000000000000005E-2</v>
      </c>
      <c r="K229" s="58">
        <v>41591</v>
      </c>
      <c r="L229">
        <v>9.4500000000000001E-2</v>
      </c>
      <c r="N229" s="58">
        <v>41591</v>
      </c>
      <c r="O229">
        <v>0.10100000000000001</v>
      </c>
      <c r="Q229" s="58">
        <v>41591</v>
      </c>
      <c r="R229">
        <v>0.1095</v>
      </c>
      <c r="T229" s="58">
        <v>41591</v>
      </c>
      <c r="U229">
        <v>0.19800000000000001</v>
      </c>
      <c r="W229" s="58">
        <v>41591</v>
      </c>
      <c r="X229">
        <v>0.43</v>
      </c>
      <c r="Z229" s="58">
        <v>41591</v>
      </c>
      <c r="AA229">
        <v>0.78800000000000003</v>
      </c>
      <c r="AC229" s="58">
        <v>41591</v>
      </c>
      <c r="AD229">
        <v>1.18</v>
      </c>
      <c r="AF229" s="58">
        <v>41591</v>
      </c>
      <c r="AG229">
        <v>2.3220000000000001</v>
      </c>
    </row>
    <row r="230" spans="2:33">
      <c r="B230" s="58">
        <v>41592</v>
      </c>
      <c r="C230">
        <v>0.1017</v>
      </c>
      <c r="E230" s="58">
        <v>41592</v>
      </c>
      <c r="F230">
        <v>8.2000000000000003E-2</v>
      </c>
      <c r="H230" s="58">
        <v>41592</v>
      </c>
      <c r="I230">
        <v>8.2000000000000003E-2</v>
      </c>
      <c r="K230" s="58">
        <v>41592</v>
      </c>
      <c r="L230">
        <v>9.1300000000000006E-2</v>
      </c>
      <c r="N230" s="58">
        <v>41592</v>
      </c>
      <c r="O230">
        <v>9.7000000000000003E-2</v>
      </c>
      <c r="Q230" s="58">
        <v>41592</v>
      </c>
      <c r="R230">
        <v>0.1045</v>
      </c>
      <c r="T230" s="58">
        <v>41592</v>
      </c>
      <c r="U230">
        <v>0.1915</v>
      </c>
      <c r="W230" s="58">
        <v>41592</v>
      </c>
      <c r="X230">
        <v>0.41799999999999998</v>
      </c>
      <c r="Z230" s="58">
        <v>41592</v>
      </c>
      <c r="AA230">
        <v>0.78</v>
      </c>
      <c r="AC230" s="58">
        <v>41592</v>
      </c>
      <c r="AD230">
        <v>1.163</v>
      </c>
      <c r="AF230" s="58">
        <v>41592</v>
      </c>
      <c r="AG230">
        <v>2.29</v>
      </c>
    </row>
    <row r="231" spans="2:33">
      <c r="B231" s="58">
        <v>41593</v>
      </c>
      <c r="C231">
        <v>0.10489999999999999</v>
      </c>
      <c r="E231" s="58">
        <v>41593</v>
      </c>
      <c r="F231">
        <v>8.5000000000000006E-2</v>
      </c>
      <c r="H231" s="58">
        <v>41593</v>
      </c>
      <c r="I231">
        <v>8.3799999999999999E-2</v>
      </c>
      <c r="K231" s="58">
        <v>41593</v>
      </c>
      <c r="L231">
        <v>0.09</v>
      </c>
      <c r="N231" s="58">
        <v>41593</v>
      </c>
      <c r="O231">
        <v>9.4E-2</v>
      </c>
      <c r="Q231" s="58">
        <v>41593</v>
      </c>
      <c r="R231">
        <v>0.10050000000000001</v>
      </c>
      <c r="T231" s="58">
        <v>41593</v>
      </c>
      <c r="U231">
        <v>0.19</v>
      </c>
      <c r="W231" s="58">
        <v>41593</v>
      </c>
      <c r="X231">
        <v>0.42499999999999999</v>
      </c>
      <c r="Z231" s="58">
        <v>41593</v>
      </c>
      <c r="AA231">
        <v>0.77800000000000002</v>
      </c>
      <c r="AC231" s="58">
        <v>41593</v>
      </c>
      <c r="AD231">
        <v>1.1659999999999999</v>
      </c>
      <c r="AF231" s="58">
        <v>41593</v>
      </c>
      <c r="AG231">
        <v>2.2800000000000002</v>
      </c>
    </row>
    <row r="232" spans="2:33">
      <c r="B232" s="58">
        <v>41596</v>
      </c>
      <c r="C232">
        <v>0.10630000000000001</v>
      </c>
      <c r="E232" s="58">
        <v>41596</v>
      </c>
      <c r="F232">
        <v>8.6999999999999994E-2</v>
      </c>
      <c r="H232" s="58">
        <v>41596</v>
      </c>
      <c r="I232">
        <v>8.0500000000000002E-2</v>
      </c>
      <c r="K232" s="58">
        <v>41596</v>
      </c>
      <c r="L232">
        <v>8.8999999999999996E-2</v>
      </c>
      <c r="N232" s="58">
        <v>41596</v>
      </c>
      <c r="O232">
        <v>9.4E-2</v>
      </c>
      <c r="Q232" s="58">
        <v>41596</v>
      </c>
      <c r="R232">
        <v>9.9000000000000005E-2</v>
      </c>
      <c r="T232" s="58">
        <v>41596</v>
      </c>
      <c r="U232">
        <v>0.186</v>
      </c>
      <c r="W232" s="58">
        <v>41596</v>
      </c>
      <c r="X232">
        <v>0.40699999999999997</v>
      </c>
      <c r="Z232" s="58">
        <v>41596</v>
      </c>
      <c r="AA232">
        <v>0.75700000000000001</v>
      </c>
      <c r="AC232" s="58">
        <v>41596</v>
      </c>
      <c r="AD232">
        <v>1.135</v>
      </c>
      <c r="AF232" s="58">
        <v>41596</v>
      </c>
      <c r="AG232">
        <v>2.2450000000000001</v>
      </c>
    </row>
    <row r="233" spans="2:33">
      <c r="B233" s="58">
        <v>41597</v>
      </c>
      <c r="C233">
        <v>0.1037</v>
      </c>
      <c r="E233" s="58">
        <v>41597</v>
      </c>
      <c r="F233">
        <v>8.7999999999999995E-2</v>
      </c>
      <c r="H233" s="58">
        <v>41597</v>
      </c>
      <c r="I233">
        <v>0.09</v>
      </c>
      <c r="K233" s="58">
        <v>41597</v>
      </c>
      <c r="L233">
        <v>9.1300000000000006E-2</v>
      </c>
      <c r="N233" s="58">
        <v>41597</v>
      </c>
      <c r="O233">
        <v>9.7500000000000003E-2</v>
      </c>
      <c r="Q233" s="58">
        <v>41597</v>
      </c>
      <c r="R233">
        <v>0.1045</v>
      </c>
      <c r="T233" s="58">
        <v>41597</v>
      </c>
      <c r="U233">
        <v>0.19550000000000001</v>
      </c>
      <c r="W233" s="58">
        <v>41597</v>
      </c>
      <c r="X233">
        <v>0.42399999999999999</v>
      </c>
      <c r="Z233" s="58">
        <v>41597</v>
      </c>
      <c r="AA233">
        <v>0.78500000000000003</v>
      </c>
      <c r="AC233" s="58">
        <v>41597</v>
      </c>
      <c r="AD233">
        <v>1.169</v>
      </c>
      <c r="AF233" s="58">
        <v>41597</v>
      </c>
      <c r="AG233">
        <v>2.2730000000000001</v>
      </c>
    </row>
    <row r="234" spans="2:33">
      <c r="B234" s="58">
        <v>41598</v>
      </c>
      <c r="C234">
        <v>0.1036</v>
      </c>
      <c r="E234" s="58">
        <v>41598</v>
      </c>
      <c r="F234">
        <v>8.5000000000000006E-2</v>
      </c>
      <c r="H234" s="58">
        <v>41598</v>
      </c>
      <c r="I234">
        <v>8.2000000000000003E-2</v>
      </c>
      <c r="K234" s="58">
        <v>41598</v>
      </c>
      <c r="L234">
        <v>8.5000000000000006E-2</v>
      </c>
      <c r="N234" s="58">
        <v>41598</v>
      </c>
      <c r="O234">
        <v>8.8999999999999996E-2</v>
      </c>
      <c r="Q234" s="58">
        <v>41598</v>
      </c>
      <c r="R234">
        <v>9.2499999999999999E-2</v>
      </c>
      <c r="T234" s="58">
        <v>41598</v>
      </c>
      <c r="U234">
        <v>0.1875</v>
      </c>
      <c r="W234" s="58">
        <v>41598</v>
      </c>
      <c r="X234">
        <v>0.41199999999999998</v>
      </c>
      <c r="Z234" s="58">
        <v>41598</v>
      </c>
      <c r="AA234">
        <v>0.77700000000000002</v>
      </c>
      <c r="AC234" s="58">
        <v>41598</v>
      </c>
      <c r="AD234">
        <v>1.181</v>
      </c>
      <c r="AF234" s="58">
        <v>41598</v>
      </c>
      <c r="AG234">
        <v>2.351</v>
      </c>
    </row>
    <row r="235" spans="2:33">
      <c r="B235" s="58">
        <v>41599</v>
      </c>
      <c r="C235">
        <v>0.1031</v>
      </c>
      <c r="E235" s="58">
        <v>41599</v>
      </c>
      <c r="F235">
        <v>8.2000000000000003E-2</v>
      </c>
      <c r="H235" s="58">
        <v>41599</v>
      </c>
      <c r="I235">
        <v>8.1000000000000003E-2</v>
      </c>
      <c r="K235" s="58">
        <v>41599</v>
      </c>
      <c r="L235">
        <v>8.4000000000000005E-2</v>
      </c>
      <c r="N235" s="58">
        <v>41599</v>
      </c>
      <c r="O235">
        <v>8.7499999999999994E-2</v>
      </c>
      <c r="Q235" s="58">
        <v>41599</v>
      </c>
      <c r="R235">
        <v>9.4500000000000001E-2</v>
      </c>
      <c r="T235" s="58">
        <v>41599</v>
      </c>
      <c r="U235">
        <v>0.1865</v>
      </c>
      <c r="W235" s="58">
        <v>41599</v>
      </c>
      <c r="X235">
        <v>0.40600000000000003</v>
      </c>
      <c r="Z235" s="58">
        <v>41599</v>
      </c>
      <c r="AA235">
        <v>0.77200000000000002</v>
      </c>
      <c r="AC235" s="58">
        <v>41599</v>
      </c>
      <c r="AD235">
        <v>1.18</v>
      </c>
      <c r="AF235" s="58">
        <v>41599</v>
      </c>
      <c r="AG235">
        <v>2.343</v>
      </c>
    </row>
    <row r="236" spans="2:33">
      <c r="B236" s="58">
        <v>41600</v>
      </c>
      <c r="C236">
        <v>0.1028</v>
      </c>
      <c r="E236" s="58">
        <v>41600</v>
      </c>
      <c r="F236">
        <v>8.4000000000000005E-2</v>
      </c>
      <c r="H236" s="58">
        <v>41600</v>
      </c>
      <c r="I236">
        <v>8.1000000000000003E-2</v>
      </c>
      <c r="K236" s="58">
        <v>41600</v>
      </c>
      <c r="L236">
        <v>8.5500000000000007E-2</v>
      </c>
      <c r="N236" s="58">
        <v>41600</v>
      </c>
      <c r="O236">
        <v>8.8999999999999996E-2</v>
      </c>
      <c r="Q236" s="58">
        <v>41600</v>
      </c>
      <c r="R236">
        <v>9.7000000000000003E-2</v>
      </c>
      <c r="T236" s="58">
        <v>41600</v>
      </c>
      <c r="U236">
        <v>0.17899999999999999</v>
      </c>
      <c r="W236" s="58">
        <v>41600</v>
      </c>
      <c r="X236">
        <v>0.41699999999999998</v>
      </c>
      <c r="Z236" s="58">
        <v>41600</v>
      </c>
      <c r="AA236">
        <v>0.77500000000000002</v>
      </c>
      <c r="AC236" s="58">
        <v>41600</v>
      </c>
      <c r="AD236">
        <v>1.173</v>
      </c>
      <c r="AF236" s="58">
        <v>41600</v>
      </c>
      <c r="AG236">
        <v>2.3260000000000001</v>
      </c>
    </row>
    <row r="237" spans="2:33">
      <c r="B237" s="58">
        <v>41603</v>
      </c>
      <c r="C237">
        <v>0.1041</v>
      </c>
      <c r="E237" s="58">
        <v>41603</v>
      </c>
      <c r="F237">
        <v>8.5999999999999993E-2</v>
      </c>
      <c r="H237" s="58">
        <v>41603</v>
      </c>
      <c r="I237">
        <v>8.5000000000000006E-2</v>
      </c>
      <c r="K237" s="58">
        <v>41603</v>
      </c>
      <c r="L237">
        <v>8.5000000000000006E-2</v>
      </c>
      <c r="N237" s="58">
        <v>41603</v>
      </c>
      <c r="O237">
        <v>0.09</v>
      </c>
      <c r="Q237" s="58">
        <v>41603</v>
      </c>
      <c r="R237">
        <v>9.6500000000000002E-2</v>
      </c>
      <c r="T237" s="58">
        <v>41603</v>
      </c>
      <c r="U237">
        <v>0.18</v>
      </c>
      <c r="W237" s="58">
        <v>41603</v>
      </c>
      <c r="X237">
        <v>0.41599999999999998</v>
      </c>
      <c r="Z237" s="58">
        <v>41603</v>
      </c>
      <c r="AA237">
        <v>0.77300000000000002</v>
      </c>
      <c r="AC237" s="58">
        <v>41603</v>
      </c>
      <c r="AD237">
        <v>1.1679999999999999</v>
      </c>
      <c r="AF237" s="58">
        <v>41603</v>
      </c>
      <c r="AG237">
        <v>2.3119999999999998</v>
      </c>
    </row>
    <row r="238" spans="2:33">
      <c r="B238" s="58">
        <v>41604</v>
      </c>
      <c r="C238">
        <v>0.11481</v>
      </c>
      <c r="E238" s="58">
        <v>41604</v>
      </c>
      <c r="F238">
        <v>6.6000000000000003E-2</v>
      </c>
      <c r="H238" s="58">
        <v>41604</v>
      </c>
      <c r="I238">
        <v>8.6999999999999994E-2</v>
      </c>
      <c r="K238" s="58">
        <v>41604</v>
      </c>
      <c r="L238">
        <v>0.09</v>
      </c>
      <c r="N238" s="58">
        <v>41604</v>
      </c>
      <c r="O238">
        <v>9.4E-2</v>
      </c>
      <c r="Q238" s="58">
        <v>41604</v>
      </c>
      <c r="R238">
        <v>9.9000000000000005E-2</v>
      </c>
      <c r="T238" s="58">
        <v>41604</v>
      </c>
      <c r="U238">
        <v>0.17799999999999999</v>
      </c>
      <c r="W238" s="58">
        <v>41604</v>
      </c>
      <c r="X238">
        <v>0.41099999999999998</v>
      </c>
      <c r="Z238" s="58">
        <v>41604</v>
      </c>
      <c r="AA238">
        <v>0.75900000000000001</v>
      </c>
      <c r="AC238" s="58">
        <v>41604</v>
      </c>
      <c r="AD238">
        <v>1.1575</v>
      </c>
      <c r="AF238" s="58">
        <v>41604</v>
      </c>
      <c r="AG238">
        <v>2.3010000000000002</v>
      </c>
    </row>
    <row r="239" spans="2:33">
      <c r="B239" s="58">
        <v>41605</v>
      </c>
      <c r="C239">
        <v>0.11534999999999999</v>
      </c>
      <c r="E239" s="58">
        <v>41605</v>
      </c>
      <c r="F239">
        <v>8.5999999999999993E-2</v>
      </c>
      <c r="H239" s="58">
        <v>41605</v>
      </c>
      <c r="I239">
        <v>8.6999999999999994E-2</v>
      </c>
      <c r="K239" s="58">
        <v>41605</v>
      </c>
      <c r="L239">
        <v>8.9399999999999993E-2</v>
      </c>
      <c r="N239" s="58">
        <v>41605</v>
      </c>
      <c r="O239">
        <v>9.2999999999999999E-2</v>
      </c>
      <c r="Q239" s="58">
        <v>41605</v>
      </c>
      <c r="R239">
        <v>9.7000000000000003E-2</v>
      </c>
      <c r="T239" s="58">
        <v>41605</v>
      </c>
      <c r="U239">
        <v>0.17150000000000001</v>
      </c>
      <c r="W239" s="58">
        <v>41605</v>
      </c>
      <c r="X239">
        <v>0.41899999999999998</v>
      </c>
      <c r="Z239" s="58">
        <v>41605</v>
      </c>
      <c r="AA239">
        <v>0.78400000000000003</v>
      </c>
      <c r="AC239" s="58">
        <v>41605</v>
      </c>
      <c r="AD239">
        <v>1.1850000000000001</v>
      </c>
      <c r="AF239" s="58">
        <v>41605</v>
      </c>
      <c r="AG239">
        <v>2.339</v>
      </c>
    </row>
    <row r="240" spans="2:33">
      <c r="B240" s="58">
        <v>41606</v>
      </c>
      <c r="C240">
        <v>0.10290000000000001</v>
      </c>
      <c r="E240" s="58">
        <v>41606</v>
      </c>
      <c r="F240">
        <v>0.09</v>
      </c>
      <c r="H240" s="58">
        <v>41606</v>
      </c>
      <c r="I240">
        <v>0.09</v>
      </c>
      <c r="K240" s="58">
        <v>41606</v>
      </c>
      <c r="L240">
        <v>0.09</v>
      </c>
      <c r="N240" s="58">
        <v>41606</v>
      </c>
      <c r="O240">
        <v>9.4E-2</v>
      </c>
      <c r="Q240" s="58">
        <v>41606</v>
      </c>
      <c r="R240">
        <v>0.10150000000000001</v>
      </c>
      <c r="T240" s="58">
        <v>41606</v>
      </c>
      <c r="U240">
        <v>0.17199999999999999</v>
      </c>
      <c r="W240" s="58">
        <v>41606</v>
      </c>
      <c r="X240">
        <v>0.42599999999999999</v>
      </c>
      <c r="Z240" s="58">
        <v>41606</v>
      </c>
      <c r="AA240">
        <v>0.77800000000000002</v>
      </c>
      <c r="AC240" s="58">
        <v>41606</v>
      </c>
      <c r="AD240">
        <v>1.181</v>
      </c>
      <c r="AF240" s="58">
        <v>41606</v>
      </c>
      <c r="AG240">
        <v>2.335</v>
      </c>
    </row>
    <row r="241" spans="2:33">
      <c r="B241" s="58">
        <v>41607</v>
      </c>
      <c r="C241">
        <v>0.1047</v>
      </c>
      <c r="E241" s="58">
        <v>41607</v>
      </c>
      <c r="F241">
        <v>8.4000000000000005E-2</v>
      </c>
      <c r="H241" s="58">
        <v>41607</v>
      </c>
      <c r="I241">
        <v>8.5999999999999993E-2</v>
      </c>
      <c r="K241" s="58">
        <v>41607</v>
      </c>
      <c r="L241">
        <v>8.7999999999999995E-2</v>
      </c>
      <c r="N241" s="58">
        <v>41607</v>
      </c>
      <c r="O241">
        <v>9.1499999999999998E-2</v>
      </c>
      <c r="Q241" s="58">
        <v>41607</v>
      </c>
      <c r="R241">
        <v>9.8000000000000004E-2</v>
      </c>
      <c r="T241" s="58">
        <v>41607</v>
      </c>
      <c r="U241">
        <v>0.17599999999999999</v>
      </c>
      <c r="W241" s="58">
        <v>41607</v>
      </c>
      <c r="X241">
        <v>0.42799999999999999</v>
      </c>
      <c r="Z241" s="58">
        <v>41607</v>
      </c>
      <c r="AA241">
        <v>0.79100000000000004</v>
      </c>
      <c r="AC241" s="58">
        <v>41607</v>
      </c>
      <c r="AD241">
        <v>1.1930000000000001</v>
      </c>
      <c r="AF241" s="58">
        <v>41607</v>
      </c>
      <c r="AG241">
        <v>2.351</v>
      </c>
    </row>
    <row r="242" spans="2:33">
      <c r="B242" s="58">
        <v>41610</v>
      </c>
      <c r="C242">
        <v>0.10100000000000001</v>
      </c>
      <c r="E242" s="58">
        <v>41610</v>
      </c>
      <c r="F242">
        <v>9.0499999999999997E-2</v>
      </c>
      <c r="H242" s="58">
        <v>41610</v>
      </c>
      <c r="I242">
        <v>8.7999999999999995E-2</v>
      </c>
      <c r="K242" s="58">
        <v>41610</v>
      </c>
      <c r="L242">
        <v>9.2999999999999999E-2</v>
      </c>
      <c r="N242" s="58">
        <v>41610</v>
      </c>
      <c r="O242">
        <v>9.9000000000000005E-2</v>
      </c>
      <c r="Q242" s="58">
        <v>41610</v>
      </c>
      <c r="R242">
        <v>0.1115</v>
      </c>
      <c r="T242" s="58">
        <v>41610</v>
      </c>
      <c r="U242">
        <v>0.186</v>
      </c>
      <c r="W242" s="58">
        <v>41610</v>
      </c>
      <c r="X242">
        <v>0.45</v>
      </c>
      <c r="Z242" s="58">
        <v>41610</v>
      </c>
      <c r="AA242">
        <v>0.82499999999999996</v>
      </c>
      <c r="AC242" s="58">
        <v>41610</v>
      </c>
      <c r="AD242">
        <v>1.238</v>
      </c>
      <c r="AF242" s="58">
        <v>41610</v>
      </c>
      <c r="AG242">
        <v>2.4050000000000002</v>
      </c>
    </row>
    <row r="243" spans="2:33">
      <c r="B243" s="58">
        <v>41611</v>
      </c>
      <c r="C243">
        <v>0.1026</v>
      </c>
      <c r="E243" s="58">
        <v>41611</v>
      </c>
      <c r="F243">
        <v>8.6999999999999994E-2</v>
      </c>
      <c r="H243" s="58">
        <v>41611</v>
      </c>
      <c r="I243">
        <v>9.1899999999999996E-2</v>
      </c>
      <c r="K243" s="58">
        <v>41611</v>
      </c>
      <c r="L243">
        <v>9.4399999999999998E-2</v>
      </c>
      <c r="N243" s="58">
        <v>41611</v>
      </c>
      <c r="O243">
        <v>9.9500000000000005E-2</v>
      </c>
      <c r="Q243" s="58">
        <v>41611</v>
      </c>
      <c r="R243">
        <v>0.10349999999999999</v>
      </c>
      <c r="T243" s="58">
        <v>41611</v>
      </c>
      <c r="U243">
        <v>0.184</v>
      </c>
      <c r="W243" s="58">
        <v>41611</v>
      </c>
      <c r="X243">
        <v>0.438</v>
      </c>
      <c r="Z243" s="58">
        <v>41611</v>
      </c>
      <c r="AA243">
        <v>0.81499999999999995</v>
      </c>
      <c r="AC243" s="58">
        <v>41611</v>
      </c>
      <c r="AD243">
        <v>1.222</v>
      </c>
      <c r="AF243" s="58">
        <v>41611</v>
      </c>
      <c r="AG243">
        <v>2.39</v>
      </c>
    </row>
    <row r="244" spans="2:33">
      <c r="B244" s="58">
        <v>41612</v>
      </c>
      <c r="C244">
        <v>0.10249999999999999</v>
      </c>
      <c r="E244" s="58">
        <v>41612</v>
      </c>
      <c r="F244">
        <v>8.5000000000000006E-2</v>
      </c>
      <c r="H244" s="58">
        <v>41612</v>
      </c>
      <c r="I244">
        <v>8.8800000000000004E-2</v>
      </c>
      <c r="K244" s="58">
        <v>41612</v>
      </c>
      <c r="L244">
        <v>9.1999999999999998E-2</v>
      </c>
      <c r="N244" s="58">
        <v>41612</v>
      </c>
      <c r="O244">
        <v>9.5500000000000002E-2</v>
      </c>
      <c r="Q244" s="58">
        <v>41612</v>
      </c>
      <c r="R244">
        <v>0.1</v>
      </c>
      <c r="T244" s="58">
        <v>41612</v>
      </c>
      <c r="U244">
        <v>0.188</v>
      </c>
      <c r="W244" s="58">
        <v>41612</v>
      </c>
      <c r="X244">
        <v>0.45800000000000002</v>
      </c>
      <c r="Z244" s="58">
        <v>41612</v>
      </c>
      <c r="AA244">
        <v>0.84599999999999997</v>
      </c>
      <c r="AC244" s="58">
        <v>41612</v>
      </c>
      <c r="AD244">
        <v>1.2589999999999999</v>
      </c>
      <c r="AF244" s="58">
        <v>41612</v>
      </c>
      <c r="AG244">
        <v>2.423</v>
      </c>
    </row>
    <row r="245" spans="2:33">
      <c r="B245" s="58">
        <v>41613</v>
      </c>
      <c r="C245">
        <v>0.10299999999999999</v>
      </c>
      <c r="E245" s="58">
        <v>41613</v>
      </c>
      <c r="F245">
        <v>8.2500000000000004E-2</v>
      </c>
      <c r="H245" s="58">
        <v>41613</v>
      </c>
      <c r="I245">
        <v>8.6999999999999994E-2</v>
      </c>
      <c r="K245" s="58">
        <v>41613</v>
      </c>
      <c r="L245">
        <v>9.0999999999999998E-2</v>
      </c>
      <c r="N245" s="58">
        <v>41613</v>
      </c>
      <c r="O245">
        <v>9.4500000000000001E-2</v>
      </c>
      <c r="Q245" s="58">
        <v>41613</v>
      </c>
      <c r="R245">
        <v>0.10050000000000001</v>
      </c>
      <c r="T245" s="58">
        <v>41613</v>
      </c>
      <c r="U245">
        <v>0.191</v>
      </c>
      <c r="W245" s="58">
        <v>41613</v>
      </c>
      <c r="X245">
        <v>0.47199999999999998</v>
      </c>
      <c r="Z245" s="58">
        <v>41613</v>
      </c>
      <c r="AA245">
        <v>0.875</v>
      </c>
      <c r="AC245" s="58">
        <v>41613</v>
      </c>
      <c r="AD245">
        <v>1.292</v>
      </c>
      <c r="AF245" s="58">
        <v>41613</v>
      </c>
      <c r="AG245">
        <v>2.4580000000000002</v>
      </c>
    </row>
    <row r="246" spans="2:33">
      <c r="B246" s="58">
        <v>41614</v>
      </c>
      <c r="C246">
        <v>0.1041</v>
      </c>
      <c r="E246" s="58">
        <v>41614</v>
      </c>
      <c r="F246">
        <v>8.5999999999999993E-2</v>
      </c>
      <c r="H246" s="58">
        <v>41614</v>
      </c>
      <c r="I246">
        <v>8.6999999999999994E-2</v>
      </c>
      <c r="K246" s="58">
        <v>41614</v>
      </c>
      <c r="L246">
        <v>9.4E-2</v>
      </c>
      <c r="N246" s="58">
        <v>41614</v>
      </c>
      <c r="O246">
        <v>9.8000000000000004E-2</v>
      </c>
      <c r="Q246" s="58">
        <v>41614</v>
      </c>
      <c r="R246">
        <v>0.10349999999999999</v>
      </c>
      <c r="T246" s="58">
        <v>41614</v>
      </c>
      <c r="U246">
        <v>0.20899999999999999</v>
      </c>
      <c r="W246" s="58">
        <v>41614</v>
      </c>
      <c r="X246">
        <v>0.49199999999999999</v>
      </c>
      <c r="Z246" s="58">
        <v>41614</v>
      </c>
      <c r="AA246">
        <v>0.88600000000000001</v>
      </c>
      <c r="AC246" s="58">
        <v>41614</v>
      </c>
      <c r="AD246">
        <v>1.2934999999999999</v>
      </c>
      <c r="AF246" s="58">
        <v>41614</v>
      </c>
      <c r="AG246">
        <v>2.4369999999999998</v>
      </c>
    </row>
    <row r="247" spans="2:33">
      <c r="B247" s="58">
        <v>41617</v>
      </c>
      <c r="C247">
        <v>0.1037</v>
      </c>
      <c r="E247" s="58">
        <v>41617</v>
      </c>
      <c r="F247">
        <v>8.7999999999999995E-2</v>
      </c>
      <c r="H247" s="58">
        <v>41617</v>
      </c>
      <c r="I247">
        <v>8.7999999999999995E-2</v>
      </c>
      <c r="K247" s="58">
        <v>41617</v>
      </c>
      <c r="L247">
        <v>9.2999999999999999E-2</v>
      </c>
      <c r="N247" s="58">
        <v>41617</v>
      </c>
      <c r="O247">
        <v>9.6000000000000002E-2</v>
      </c>
      <c r="Q247" s="58">
        <v>41617</v>
      </c>
      <c r="R247">
        <v>0.10150000000000001</v>
      </c>
      <c r="T247" s="58">
        <v>41617</v>
      </c>
      <c r="U247">
        <v>0.19500000000000001</v>
      </c>
      <c r="W247" s="58">
        <v>41617</v>
      </c>
      <c r="X247">
        <v>0.48299999999999998</v>
      </c>
      <c r="Z247" s="58">
        <v>41617</v>
      </c>
      <c r="AA247">
        <v>0.876</v>
      </c>
      <c r="AC247" s="58">
        <v>41617</v>
      </c>
      <c r="AD247">
        <v>1.2795000000000001</v>
      </c>
      <c r="AF247" s="58">
        <v>41617</v>
      </c>
      <c r="AG247">
        <v>2.4140000000000001</v>
      </c>
    </row>
    <row r="248" spans="2:33">
      <c r="B248" s="58">
        <v>41618</v>
      </c>
      <c r="C248">
        <v>0.1021</v>
      </c>
      <c r="E248" s="58">
        <v>41618</v>
      </c>
      <c r="F248">
        <v>8.5999999999999993E-2</v>
      </c>
      <c r="H248" s="58">
        <v>41618</v>
      </c>
      <c r="I248">
        <v>8.6999999999999994E-2</v>
      </c>
      <c r="K248" s="58">
        <v>41618</v>
      </c>
      <c r="L248">
        <v>0.09</v>
      </c>
      <c r="N248" s="58">
        <v>41618</v>
      </c>
      <c r="O248">
        <v>9.69E-2</v>
      </c>
      <c r="Q248" s="58">
        <v>41618</v>
      </c>
      <c r="R248">
        <v>0.10349999999999999</v>
      </c>
      <c r="T248" s="58">
        <v>41618</v>
      </c>
      <c r="U248">
        <v>0.186</v>
      </c>
      <c r="W248" s="58">
        <v>41618</v>
      </c>
      <c r="X248">
        <v>0.46899999999999997</v>
      </c>
      <c r="Z248" s="58">
        <v>41618</v>
      </c>
      <c r="AA248">
        <v>0.85399999999999998</v>
      </c>
      <c r="AC248" s="58">
        <v>41618</v>
      </c>
      <c r="AD248">
        <v>1.26</v>
      </c>
      <c r="AF248" s="58">
        <v>41618</v>
      </c>
      <c r="AG248">
        <v>2.383</v>
      </c>
    </row>
    <row r="249" spans="2:33">
      <c r="B249" s="58">
        <v>41619</v>
      </c>
      <c r="C249">
        <v>0.10150000000000001</v>
      </c>
      <c r="E249" s="58">
        <v>41619</v>
      </c>
      <c r="F249">
        <v>8.8999999999999996E-2</v>
      </c>
      <c r="H249" s="58">
        <v>41619</v>
      </c>
      <c r="I249">
        <v>8.5599999999999996E-2</v>
      </c>
      <c r="K249" s="58">
        <v>41619</v>
      </c>
      <c r="L249">
        <v>9.06E-2</v>
      </c>
      <c r="N249" s="58">
        <v>41619</v>
      </c>
      <c r="O249">
        <v>9.8100000000000007E-2</v>
      </c>
      <c r="Q249" s="58">
        <v>41619</v>
      </c>
      <c r="R249">
        <v>0.1065</v>
      </c>
      <c r="T249" s="58">
        <v>41619</v>
      </c>
      <c r="U249">
        <v>0.20150000000000001</v>
      </c>
      <c r="W249" s="58">
        <v>41619</v>
      </c>
      <c r="X249">
        <v>0.501</v>
      </c>
      <c r="Z249" s="58">
        <v>41619</v>
      </c>
      <c r="AA249">
        <v>0.9</v>
      </c>
      <c r="AC249" s="58">
        <v>41619</v>
      </c>
      <c r="AD249">
        <v>1.3109999999999999</v>
      </c>
      <c r="AF249" s="58">
        <v>41619</v>
      </c>
      <c r="AG249">
        <v>2.4369999999999998</v>
      </c>
    </row>
    <row r="250" spans="2:33">
      <c r="B250" s="58">
        <v>41620</v>
      </c>
      <c r="C250">
        <v>0.1013</v>
      </c>
      <c r="E250" s="58">
        <v>41620</v>
      </c>
      <c r="F250">
        <v>8.2000000000000003E-2</v>
      </c>
      <c r="H250" s="58">
        <v>41620</v>
      </c>
      <c r="I250">
        <v>8.5000000000000006E-2</v>
      </c>
      <c r="K250" s="58">
        <v>41620</v>
      </c>
      <c r="L250">
        <v>9.2999999999999999E-2</v>
      </c>
      <c r="N250" s="58">
        <v>41620</v>
      </c>
      <c r="O250">
        <v>0.10199999999999999</v>
      </c>
      <c r="Q250" s="58">
        <v>41620</v>
      </c>
      <c r="R250">
        <v>0.112</v>
      </c>
      <c r="T250" s="58">
        <v>41620</v>
      </c>
      <c r="U250">
        <v>0.221</v>
      </c>
      <c r="W250" s="58">
        <v>41620</v>
      </c>
      <c r="X250">
        <v>0.52900000000000003</v>
      </c>
      <c r="Z250" s="58">
        <v>41620</v>
      </c>
      <c r="AA250">
        <v>0.94099999999999995</v>
      </c>
      <c r="AC250" s="58">
        <v>41620</v>
      </c>
      <c r="AD250">
        <v>1.3479999999999999</v>
      </c>
      <c r="AF250" s="58">
        <v>41620</v>
      </c>
      <c r="AG250">
        <v>2.4630000000000001</v>
      </c>
    </row>
    <row r="251" spans="2:33">
      <c r="B251" s="58">
        <v>41621</v>
      </c>
      <c r="C251">
        <v>0.1</v>
      </c>
      <c r="E251" s="58">
        <v>41621</v>
      </c>
      <c r="F251">
        <v>7.5999999999999998E-2</v>
      </c>
      <c r="H251" s="58">
        <v>41621</v>
      </c>
      <c r="I251">
        <v>8.5000000000000006E-2</v>
      </c>
      <c r="K251" s="58">
        <v>41621</v>
      </c>
      <c r="L251">
        <v>9.5000000000000001E-2</v>
      </c>
      <c r="N251" s="58">
        <v>41621</v>
      </c>
      <c r="O251">
        <v>0.104</v>
      </c>
      <c r="Q251" s="58">
        <v>41621</v>
      </c>
      <c r="R251">
        <v>0.1135</v>
      </c>
      <c r="T251" s="58">
        <v>41621</v>
      </c>
      <c r="U251">
        <v>0.22600000000000001</v>
      </c>
      <c r="W251" s="58">
        <v>41621</v>
      </c>
      <c r="X251">
        <v>0.53</v>
      </c>
      <c r="Z251" s="58">
        <v>41621</v>
      </c>
      <c r="AA251">
        <v>0.93899999999999995</v>
      </c>
      <c r="AC251" s="58">
        <v>41621</v>
      </c>
      <c r="AD251">
        <v>1.343</v>
      </c>
      <c r="AF251" s="58">
        <v>41621</v>
      </c>
      <c r="AG251">
        <v>2.4529999999999998</v>
      </c>
    </row>
    <row r="252" spans="2:33">
      <c r="B252" s="58">
        <v>41624</v>
      </c>
      <c r="C252">
        <v>0.1017</v>
      </c>
      <c r="E252" s="58">
        <v>41624</v>
      </c>
      <c r="F252">
        <v>8.2000000000000003E-2</v>
      </c>
      <c r="H252" s="58">
        <v>41624</v>
      </c>
      <c r="I252">
        <v>8.6900000000000005E-2</v>
      </c>
      <c r="K252" s="58">
        <v>41624</v>
      </c>
      <c r="L252">
        <v>9.6000000000000002E-2</v>
      </c>
      <c r="N252" s="58">
        <v>41624</v>
      </c>
      <c r="O252">
        <v>0.107</v>
      </c>
      <c r="Q252" s="58">
        <v>41624</v>
      </c>
      <c r="R252">
        <v>0.11749999999999999</v>
      </c>
      <c r="T252" s="58">
        <v>41624</v>
      </c>
      <c r="U252">
        <v>0.223</v>
      </c>
      <c r="W252" s="58">
        <v>41624</v>
      </c>
      <c r="X252">
        <v>0.52</v>
      </c>
      <c r="Z252" s="58">
        <v>41624</v>
      </c>
      <c r="AA252">
        <v>0.93200000000000005</v>
      </c>
      <c r="AC252" s="58">
        <v>41624</v>
      </c>
      <c r="AD252">
        <v>1.3519999999999999</v>
      </c>
      <c r="AF252" s="58">
        <v>41624</v>
      </c>
      <c r="AG252">
        <v>2.468</v>
      </c>
    </row>
    <row r="253" spans="2:33">
      <c r="B253" s="58">
        <v>41625</v>
      </c>
      <c r="C253">
        <v>0.1018</v>
      </c>
      <c r="E253" s="58">
        <v>41625</v>
      </c>
      <c r="F253">
        <v>8.7999999999999995E-2</v>
      </c>
      <c r="H253" s="58">
        <v>41625</v>
      </c>
      <c r="I253">
        <v>9.0999999999999998E-2</v>
      </c>
      <c r="K253" s="58">
        <v>41625</v>
      </c>
      <c r="L253">
        <v>9.8000000000000004E-2</v>
      </c>
      <c r="N253" s="58">
        <v>41625</v>
      </c>
      <c r="O253">
        <v>0.104</v>
      </c>
      <c r="Q253" s="58">
        <v>41625</v>
      </c>
      <c r="R253">
        <v>0.1115</v>
      </c>
      <c r="T253" s="58">
        <v>41625</v>
      </c>
      <c r="U253">
        <v>0.20449999999999999</v>
      </c>
      <c r="W253" s="58">
        <v>41625</v>
      </c>
      <c r="X253">
        <v>0.48699999999999999</v>
      </c>
      <c r="Z253" s="58">
        <v>41625</v>
      </c>
      <c r="AA253">
        <v>0.89500000000000002</v>
      </c>
      <c r="AC253" s="58">
        <v>41625</v>
      </c>
      <c r="AD253">
        <v>1.3045</v>
      </c>
      <c r="AF253" s="58">
        <v>41625</v>
      </c>
      <c r="AG253">
        <v>2.4220000000000002</v>
      </c>
    </row>
    <row r="254" spans="2:33">
      <c r="B254" s="58">
        <v>41626</v>
      </c>
      <c r="C254">
        <v>0.1021</v>
      </c>
      <c r="E254" s="58">
        <v>41626</v>
      </c>
      <c r="F254">
        <v>8.7999999999999995E-2</v>
      </c>
      <c r="H254" s="58">
        <v>41626</v>
      </c>
      <c r="I254">
        <v>0.09</v>
      </c>
      <c r="K254" s="58">
        <v>41626</v>
      </c>
      <c r="L254">
        <v>0.10050000000000001</v>
      </c>
      <c r="N254" s="58">
        <v>41626</v>
      </c>
      <c r="O254">
        <v>0.11</v>
      </c>
      <c r="Q254" s="58">
        <v>41626</v>
      </c>
      <c r="R254">
        <v>0.11799999999999999</v>
      </c>
      <c r="T254" s="58">
        <v>41626</v>
      </c>
      <c r="U254">
        <v>0.20799999999999999</v>
      </c>
      <c r="W254" s="58">
        <v>41626</v>
      </c>
      <c r="X254">
        <v>0.499</v>
      </c>
      <c r="Z254" s="58">
        <v>41626</v>
      </c>
      <c r="AA254">
        <v>0.92300000000000004</v>
      </c>
      <c r="AC254" s="58">
        <v>41626</v>
      </c>
      <c r="AD254">
        <v>1.351</v>
      </c>
      <c r="AF254" s="58">
        <v>41626</v>
      </c>
      <c r="AG254">
        <v>2.488</v>
      </c>
    </row>
    <row r="255" spans="2:33">
      <c r="B255" s="58">
        <v>41627</v>
      </c>
      <c r="C255">
        <v>0.10199999999999999</v>
      </c>
      <c r="E255" s="58">
        <v>41627</v>
      </c>
      <c r="F255">
        <v>9.0999999999999998E-2</v>
      </c>
      <c r="H255" s="58">
        <v>41627</v>
      </c>
      <c r="I255">
        <v>0.104</v>
      </c>
      <c r="K255" s="58">
        <v>41627</v>
      </c>
      <c r="L255">
        <v>0.1065</v>
      </c>
      <c r="N255" s="58">
        <v>41627</v>
      </c>
      <c r="O255">
        <v>0.11799999999999999</v>
      </c>
      <c r="Q255" s="58">
        <v>41627</v>
      </c>
      <c r="R255">
        <v>0.128</v>
      </c>
      <c r="T255" s="58">
        <v>41627</v>
      </c>
      <c r="U255">
        <v>0.23899999999999999</v>
      </c>
      <c r="W255" s="58">
        <v>41627</v>
      </c>
      <c r="X255">
        <v>0.55300000000000005</v>
      </c>
      <c r="Z255" s="58">
        <v>41627</v>
      </c>
      <c r="AA255">
        <v>0.98899999999999999</v>
      </c>
      <c r="AC255" s="58">
        <v>41627</v>
      </c>
      <c r="AD255">
        <v>1.407</v>
      </c>
      <c r="AF255" s="58">
        <v>41627</v>
      </c>
      <c r="AG255">
        <v>2.5390000000000001</v>
      </c>
    </row>
    <row r="256" spans="2:33">
      <c r="B256" s="58">
        <v>41628</v>
      </c>
      <c r="C256">
        <v>0.1018</v>
      </c>
      <c r="E256" s="58">
        <v>41628</v>
      </c>
      <c r="F256">
        <v>8.5000000000000006E-2</v>
      </c>
      <c r="H256" s="58">
        <v>41628</v>
      </c>
      <c r="I256">
        <v>9.2499999999999999E-2</v>
      </c>
      <c r="K256" s="58">
        <v>41628</v>
      </c>
      <c r="L256">
        <v>0.10249999999999999</v>
      </c>
      <c r="N256" s="58">
        <v>41628</v>
      </c>
      <c r="O256">
        <v>0.114</v>
      </c>
      <c r="Q256" s="58">
        <v>41628</v>
      </c>
      <c r="R256">
        <v>0.13800000000000001</v>
      </c>
      <c r="T256" s="58">
        <v>41628</v>
      </c>
      <c r="U256">
        <v>0.25</v>
      </c>
      <c r="W256" s="58">
        <v>41628</v>
      </c>
      <c r="X256">
        <v>0.57899999999999996</v>
      </c>
      <c r="Z256" s="58">
        <v>41628</v>
      </c>
      <c r="AA256">
        <v>1.0229999999999999</v>
      </c>
      <c r="AC256" s="58">
        <v>41628</v>
      </c>
      <c r="AD256">
        <v>1.4410000000000001</v>
      </c>
      <c r="AF256" s="58">
        <v>41628</v>
      </c>
      <c r="AG256">
        <v>2.5019999999999998</v>
      </c>
    </row>
    <row r="257" spans="2:33">
      <c r="B257" s="58">
        <v>41631</v>
      </c>
      <c r="C257">
        <v>0.1011</v>
      </c>
      <c r="E257" s="58">
        <v>41631</v>
      </c>
      <c r="F257">
        <v>8.3500000000000005E-2</v>
      </c>
      <c r="H257" s="58">
        <v>41631</v>
      </c>
      <c r="I257">
        <v>9.6000000000000002E-2</v>
      </c>
      <c r="K257" s="58">
        <v>41631</v>
      </c>
      <c r="L257">
        <v>0.104</v>
      </c>
      <c r="N257" s="58">
        <v>41631</v>
      </c>
      <c r="O257">
        <v>0.11600000000000001</v>
      </c>
      <c r="Q257" s="58">
        <v>41631</v>
      </c>
      <c r="R257">
        <v>0.13200000000000001</v>
      </c>
      <c r="T257" s="58">
        <v>41631</v>
      </c>
      <c r="U257">
        <v>0.26950000000000002</v>
      </c>
      <c r="W257" s="58">
        <v>41631</v>
      </c>
      <c r="X257">
        <v>0.62</v>
      </c>
      <c r="Z257" s="58">
        <v>41631</v>
      </c>
      <c r="AA257">
        <v>1.052</v>
      </c>
      <c r="AC257" s="58">
        <v>41631</v>
      </c>
      <c r="AD257">
        <v>1.4670000000000001</v>
      </c>
      <c r="AF257" s="58">
        <v>41631</v>
      </c>
      <c r="AG257">
        <v>2.5460000000000003</v>
      </c>
    </row>
    <row r="258" spans="2:33">
      <c r="B258" s="58">
        <v>41632</v>
      </c>
      <c r="C258">
        <v>0.1007</v>
      </c>
      <c r="E258" s="58">
        <v>41632</v>
      </c>
      <c r="F258">
        <v>8.6999999999999994E-2</v>
      </c>
      <c r="H258" s="58">
        <v>41632</v>
      </c>
      <c r="I258">
        <v>9.1999999999999998E-2</v>
      </c>
      <c r="K258" s="58">
        <v>41632</v>
      </c>
      <c r="L258">
        <v>0.106</v>
      </c>
      <c r="N258" s="58">
        <v>41632</v>
      </c>
      <c r="O258">
        <v>0.11799999999999999</v>
      </c>
      <c r="Q258" s="58">
        <v>41632</v>
      </c>
      <c r="R258">
        <v>0.1305</v>
      </c>
      <c r="T258" s="58">
        <v>41632</v>
      </c>
      <c r="U258">
        <v>0.28249999999999997</v>
      </c>
      <c r="W258" s="58">
        <v>41632</v>
      </c>
      <c r="X258">
        <v>0.65700000000000003</v>
      </c>
      <c r="Z258" s="58">
        <v>41632</v>
      </c>
      <c r="AA258">
        <v>1.087</v>
      </c>
      <c r="AC258" s="58">
        <v>41632</v>
      </c>
      <c r="AD258">
        <v>1.5074999999999998</v>
      </c>
      <c r="AF258" s="58">
        <v>41632</v>
      </c>
      <c r="AG258">
        <v>2.5960000000000001</v>
      </c>
    </row>
    <row r="259" spans="2:33">
      <c r="B259" s="58">
        <v>41633</v>
      </c>
      <c r="C259">
        <v>0.1007</v>
      </c>
      <c r="E259" s="58">
        <v>41633</v>
      </c>
      <c r="F259">
        <v>8.4000000000000005E-2</v>
      </c>
      <c r="H259" s="58">
        <v>41633</v>
      </c>
      <c r="I259">
        <v>9.0999999999999998E-2</v>
      </c>
      <c r="K259" s="58">
        <v>41633</v>
      </c>
      <c r="L259">
        <v>0.105</v>
      </c>
      <c r="N259" s="58">
        <v>41633</v>
      </c>
      <c r="O259">
        <v>0.11700000000000001</v>
      </c>
      <c r="Q259" s="58">
        <v>41633</v>
      </c>
      <c r="R259">
        <v>0.1295</v>
      </c>
      <c r="T259" s="58">
        <v>41633</v>
      </c>
      <c r="U259">
        <v>0.28299999999999997</v>
      </c>
      <c r="W259" s="58">
        <v>41633</v>
      </c>
      <c r="X259">
        <v>0.64900000000000002</v>
      </c>
      <c r="Z259" s="58">
        <v>41633</v>
      </c>
      <c r="AA259">
        <v>1.087</v>
      </c>
      <c r="AC259" s="58">
        <v>41633</v>
      </c>
      <c r="AD259">
        <v>1.5049999999999999</v>
      </c>
      <c r="AF259" s="58">
        <v>41633</v>
      </c>
      <c r="AG259">
        <v>2.5960000000000001</v>
      </c>
    </row>
    <row r="260" spans="2:33">
      <c r="B260" s="58">
        <v>41634</v>
      </c>
      <c r="C260">
        <v>0.1007</v>
      </c>
      <c r="E260" s="58">
        <v>41634</v>
      </c>
      <c r="F260">
        <v>8.6999999999999994E-2</v>
      </c>
      <c r="H260" s="58">
        <v>41634</v>
      </c>
      <c r="I260">
        <v>9.0999999999999998E-2</v>
      </c>
      <c r="K260" s="58">
        <v>41634</v>
      </c>
      <c r="L260">
        <v>0.1119</v>
      </c>
      <c r="N260" s="58">
        <v>41634</v>
      </c>
      <c r="O260">
        <v>0.11899999999999999</v>
      </c>
      <c r="Q260" s="58">
        <v>41634</v>
      </c>
      <c r="R260">
        <v>0.13750000000000001</v>
      </c>
      <c r="T260" s="58">
        <v>41634</v>
      </c>
      <c r="U260">
        <v>0.29349999999999998</v>
      </c>
      <c r="W260" s="58">
        <v>41634</v>
      </c>
      <c r="X260">
        <v>0.66</v>
      </c>
      <c r="Z260" s="58">
        <v>41634</v>
      </c>
      <c r="AA260">
        <v>1.099</v>
      </c>
      <c r="AC260" s="58">
        <v>41634</v>
      </c>
      <c r="AD260">
        <v>1.5249999999999999</v>
      </c>
      <c r="AF260" s="58">
        <v>41634</v>
      </c>
      <c r="AG260">
        <v>2.6070000000000002</v>
      </c>
    </row>
    <row r="261" spans="2:33">
      <c r="B261" s="58">
        <v>41635</v>
      </c>
      <c r="C261">
        <v>9.6000000000000002E-2</v>
      </c>
      <c r="E261" s="58">
        <v>41635</v>
      </c>
      <c r="F261">
        <v>8.7999999999999995E-2</v>
      </c>
      <c r="H261" s="58">
        <v>41635</v>
      </c>
      <c r="I261">
        <v>9.0999999999999998E-2</v>
      </c>
      <c r="K261" s="58">
        <v>41635</v>
      </c>
      <c r="L261">
        <v>0.106</v>
      </c>
      <c r="N261" s="58">
        <v>41635</v>
      </c>
      <c r="O261">
        <v>0.11799999999999999</v>
      </c>
      <c r="Q261" s="58">
        <v>41635</v>
      </c>
      <c r="R261">
        <v>0.1295</v>
      </c>
      <c r="T261" s="58">
        <v>41635</v>
      </c>
      <c r="U261">
        <v>0.27700000000000002</v>
      </c>
      <c r="W261" s="58">
        <v>41635</v>
      </c>
      <c r="X261">
        <v>0.64</v>
      </c>
      <c r="Z261" s="58">
        <v>41635</v>
      </c>
      <c r="AA261">
        <v>1.087</v>
      </c>
      <c r="AC261" s="58">
        <v>41635</v>
      </c>
      <c r="AD261">
        <v>1.5150000000000001</v>
      </c>
      <c r="AF261" s="58">
        <v>41635</v>
      </c>
      <c r="AG261">
        <v>2.6109999999999998</v>
      </c>
    </row>
    <row r="262" spans="2:33">
      <c r="B262" s="58">
        <v>41638</v>
      </c>
      <c r="C262">
        <v>9.6000000000000002E-2</v>
      </c>
      <c r="E262" s="58">
        <v>41638</v>
      </c>
      <c r="F262">
        <v>8.7999999999999995E-2</v>
      </c>
      <c r="H262" s="58">
        <v>41638</v>
      </c>
      <c r="I262">
        <v>0.09</v>
      </c>
      <c r="K262" s="58">
        <v>41638</v>
      </c>
      <c r="L262">
        <v>0.10299999999999999</v>
      </c>
      <c r="N262" s="58">
        <v>41638</v>
      </c>
      <c r="O262">
        <v>0.114</v>
      </c>
      <c r="Q262" s="58">
        <v>41638</v>
      </c>
      <c r="R262">
        <v>0.127</v>
      </c>
      <c r="T262" s="58">
        <v>41638</v>
      </c>
      <c r="U262">
        <v>0.26050000000000001</v>
      </c>
      <c r="W262" s="58">
        <v>41638</v>
      </c>
      <c r="X262">
        <v>0.624</v>
      </c>
      <c r="Z262" s="58">
        <v>41638</v>
      </c>
      <c r="AA262">
        <v>1.0569999999999999</v>
      </c>
      <c r="AC262" s="58">
        <v>41638</v>
      </c>
      <c r="AD262">
        <v>1.4815</v>
      </c>
      <c r="AF262" s="58">
        <v>41638</v>
      </c>
      <c r="AG262">
        <v>2.5830000000000002</v>
      </c>
    </row>
    <row r="263" spans="2:33">
      <c r="B263" s="58">
        <v>41639</v>
      </c>
      <c r="C263">
        <v>7.9500000000000001E-2</v>
      </c>
      <c r="E263" s="58">
        <v>41639</v>
      </c>
      <c r="F263">
        <v>8.4000000000000005E-2</v>
      </c>
      <c r="H263" s="58">
        <v>41639</v>
      </c>
      <c r="I263">
        <v>8.6999999999999994E-2</v>
      </c>
      <c r="K263" s="58">
        <v>41639</v>
      </c>
      <c r="L263">
        <v>0.1</v>
      </c>
      <c r="N263" s="58">
        <v>41639</v>
      </c>
      <c r="O263">
        <v>0.112</v>
      </c>
      <c r="Q263" s="58">
        <v>41639</v>
      </c>
      <c r="R263">
        <v>0.127</v>
      </c>
      <c r="T263" s="58">
        <v>41639</v>
      </c>
      <c r="U263">
        <v>0.28100000000000003</v>
      </c>
      <c r="W263" s="58">
        <v>41639</v>
      </c>
      <c r="X263">
        <v>0.64300000000000002</v>
      </c>
      <c r="Z263" s="58">
        <v>41639</v>
      </c>
      <c r="AA263">
        <v>1.0940000000000001</v>
      </c>
      <c r="AC263" s="58">
        <v>41639</v>
      </c>
      <c r="AD263">
        <v>1.5249999999999999</v>
      </c>
      <c r="AF263" s="58">
        <v>41639</v>
      </c>
      <c r="AG263">
        <v>2.6429999999999998</v>
      </c>
    </row>
    <row r="264" spans="2:33">
      <c r="B264" s="58">
        <v>41640</v>
      </c>
      <c r="C264">
        <v>7.9500000000000001E-2</v>
      </c>
      <c r="E264" s="58">
        <v>41640</v>
      </c>
      <c r="F264">
        <v>8.2500000000000004E-2</v>
      </c>
      <c r="H264" s="58">
        <v>41640</v>
      </c>
      <c r="I264">
        <v>0.09</v>
      </c>
      <c r="K264" s="58">
        <v>41640</v>
      </c>
      <c r="L264">
        <v>0.10199999999999999</v>
      </c>
      <c r="N264" s="58">
        <v>41640</v>
      </c>
      <c r="O264">
        <v>0.11600000000000001</v>
      </c>
      <c r="Q264" s="58">
        <v>41640</v>
      </c>
      <c r="R264">
        <v>0.13300000000000001</v>
      </c>
      <c r="T264" s="58">
        <v>41640</v>
      </c>
      <c r="U264">
        <v>0.28100000000000003</v>
      </c>
      <c r="W264" s="58">
        <v>41640</v>
      </c>
      <c r="X264">
        <v>0.64</v>
      </c>
      <c r="Z264" s="58">
        <v>41640</v>
      </c>
      <c r="AA264">
        <v>1.0940000000000001</v>
      </c>
      <c r="AC264" s="58">
        <v>41640</v>
      </c>
      <c r="AD264">
        <v>1.5270000000000001</v>
      </c>
      <c r="AF264" s="58">
        <v>41640</v>
      </c>
      <c r="AG264">
        <v>2.6440000000000001</v>
      </c>
    </row>
    <row r="265" spans="2:33">
      <c r="B265" s="58">
        <v>41641</v>
      </c>
      <c r="C265">
        <v>9.5600000000000004E-2</v>
      </c>
      <c r="E265" s="58">
        <v>41641</v>
      </c>
      <c r="F265">
        <v>0.09</v>
      </c>
      <c r="H265" s="58">
        <v>41641</v>
      </c>
      <c r="I265">
        <v>9.0999999999999998E-2</v>
      </c>
      <c r="K265" s="58">
        <v>41641</v>
      </c>
      <c r="L265">
        <v>0.10299999999999999</v>
      </c>
      <c r="N265" s="58">
        <v>41641</v>
      </c>
      <c r="O265">
        <v>0.113</v>
      </c>
      <c r="Q265" s="58">
        <v>41641</v>
      </c>
      <c r="R265">
        <v>0.128</v>
      </c>
      <c r="T265" s="58">
        <v>41641</v>
      </c>
      <c r="U265">
        <v>0.27900000000000003</v>
      </c>
      <c r="W265" s="58">
        <v>41641</v>
      </c>
      <c r="X265">
        <v>0.64100000000000001</v>
      </c>
      <c r="Z265" s="58">
        <v>41641</v>
      </c>
      <c r="AA265">
        <v>1.081</v>
      </c>
      <c r="AC265" s="58">
        <v>41641</v>
      </c>
      <c r="AD265">
        <v>1.5110000000000001</v>
      </c>
      <c r="AF265" s="58">
        <v>41641</v>
      </c>
      <c r="AG265">
        <v>2.6109999999999998</v>
      </c>
    </row>
    <row r="266" spans="2:33">
      <c r="B266" s="58">
        <v>41642</v>
      </c>
      <c r="C266">
        <v>9.5000000000000001E-2</v>
      </c>
      <c r="E266" s="58">
        <v>41642</v>
      </c>
      <c r="F266">
        <v>9.2999999999999999E-2</v>
      </c>
      <c r="H266" s="58">
        <v>41642</v>
      </c>
      <c r="I266">
        <v>8.9399999999999993E-2</v>
      </c>
      <c r="K266" s="58">
        <v>41642</v>
      </c>
      <c r="L266">
        <v>0.1019</v>
      </c>
      <c r="N266" s="58">
        <v>41642</v>
      </c>
      <c r="O266">
        <v>0.1169</v>
      </c>
      <c r="Q266" s="58">
        <v>41642</v>
      </c>
      <c r="R266">
        <v>0.13400000000000001</v>
      </c>
      <c r="T266" s="58">
        <v>41642</v>
      </c>
      <c r="U266">
        <v>0.29899999999999999</v>
      </c>
      <c r="W266" s="58">
        <v>41642</v>
      </c>
      <c r="X266">
        <v>0.66900000000000004</v>
      </c>
      <c r="Z266" s="58">
        <v>41642</v>
      </c>
      <c r="AA266">
        <v>1.101</v>
      </c>
      <c r="AC266" s="58">
        <v>41642</v>
      </c>
      <c r="AD266">
        <v>1.5295000000000001</v>
      </c>
      <c r="AF266" s="58">
        <v>41642</v>
      </c>
      <c r="AG266">
        <v>2.6219999999999999</v>
      </c>
    </row>
    <row r="267" spans="2:33">
      <c r="B267" s="58">
        <v>41645</v>
      </c>
      <c r="C267">
        <v>9.4500000000000001E-2</v>
      </c>
      <c r="E267" s="58">
        <v>41645</v>
      </c>
      <c r="F267">
        <v>8.6999999999999994E-2</v>
      </c>
      <c r="H267" s="58">
        <v>41645</v>
      </c>
      <c r="I267">
        <v>8.8999999999999996E-2</v>
      </c>
      <c r="K267" s="58">
        <v>41645</v>
      </c>
      <c r="L267">
        <v>0.104</v>
      </c>
      <c r="N267" s="58">
        <v>41645</v>
      </c>
      <c r="O267">
        <v>0.11600000000000001</v>
      </c>
      <c r="Q267" s="58">
        <v>41645</v>
      </c>
      <c r="R267">
        <v>0.13250000000000001</v>
      </c>
      <c r="T267" s="58">
        <v>41645</v>
      </c>
      <c r="U267">
        <v>0.29299999999999998</v>
      </c>
      <c r="W267" s="58">
        <v>41645</v>
      </c>
      <c r="X267">
        <v>0.64500000000000002</v>
      </c>
      <c r="Z267" s="58">
        <v>41645</v>
      </c>
      <c r="AA267">
        <v>1.0720000000000001</v>
      </c>
      <c r="AC267" s="58">
        <v>41645</v>
      </c>
      <c r="AD267">
        <v>1.4849999999999999</v>
      </c>
      <c r="AF267" s="58">
        <v>41645</v>
      </c>
      <c r="AG267">
        <v>2.58</v>
      </c>
    </row>
    <row r="268" spans="2:33">
      <c r="B268" s="58">
        <v>41646</v>
      </c>
      <c r="C268">
        <v>9.2600000000000002E-2</v>
      </c>
      <c r="E268" s="58">
        <v>41646</v>
      </c>
      <c r="F268">
        <v>8.5000000000000006E-2</v>
      </c>
      <c r="H268" s="58">
        <v>41646</v>
      </c>
      <c r="I268">
        <v>0.09</v>
      </c>
      <c r="K268" s="58">
        <v>41646</v>
      </c>
      <c r="L268">
        <v>0.10100000000000001</v>
      </c>
      <c r="N268" s="58">
        <v>41646</v>
      </c>
      <c r="O268">
        <v>0.114</v>
      </c>
      <c r="Q268" s="58">
        <v>41646</v>
      </c>
      <c r="R268">
        <v>0.13100000000000001</v>
      </c>
      <c r="T268" s="58">
        <v>41646</v>
      </c>
      <c r="U268">
        <v>0.29299999999999998</v>
      </c>
      <c r="W268" s="58">
        <v>41646</v>
      </c>
      <c r="X268">
        <v>0.64700000000000002</v>
      </c>
      <c r="Z268" s="58">
        <v>41646</v>
      </c>
      <c r="AA268">
        <v>1.0660000000000001</v>
      </c>
      <c r="AC268" s="58">
        <v>41646</v>
      </c>
      <c r="AD268">
        <v>1.476</v>
      </c>
      <c r="AF268" s="58">
        <v>41646</v>
      </c>
      <c r="AG268">
        <v>2.5629999999999997</v>
      </c>
    </row>
    <row r="269" spans="2:33">
      <c r="B269" s="58">
        <v>41647</v>
      </c>
      <c r="C269">
        <v>9.2499999999999999E-2</v>
      </c>
      <c r="E269" s="58">
        <v>41647</v>
      </c>
      <c r="F269">
        <v>8.2000000000000003E-2</v>
      </c>
      <c r="H269" s="58">
        <v>41647</v>
      </c>
      <c r="I269">
        <v>8.5500000000000007E-2</v>
      </c>
      <c r="K269" s="58">
        <v>41647</v>
      </c>
      <c r="L269">
        <v>0.106</v>
      </c>
      <c r="N269" s="58">
        <v>41647</v>
      </c>
      <c r="O269">
        <v>0.1215</v>
      </c>
      <c r="Q269" s="58">
        <v>41647</v>
      </c>
      <c r="R269">
        <v>0.14199999999999999</v>
      </c>
      <c r="T269" s="58">
        <v>41647</v>
      </c>
      <c r="U269">
        <v>0.32800000000000001</v>
      </c>
      <c r="W269" s="58">
        <v>41647</v>
      </c>
      <c r="X269">
        <v>0.72199999999999998</v>
      </c>
      <c r="Z269" s="58">
        <v>41647</v>
      </c>
      <c r="AA269">
        <v>1.1579999999999999</v>
      </c>
      <c r="AC269" s="58">
        <v>41647</v>
      </c>
      <c r="AD269">
        <v>1.5680000000000001</v>
      </c>
      <c r="AF269" s="58">
        <v>41647</v>
      </c>
      <c r="AG269">
        <v>2.625</v>
      </c>
    </row>
    <row r="270" spans="2:33">
      <c r="B270" s="58">
        <v>41648</v>
      </c>
      <c r="C270">
        <v>9.1899999999999996E-2</v>
      </c>
      <c r="E270" s="58">
        <v>41648</v>
      </c>
      <c r="F270">
        <v>7.85E-2</v>
      </c>
      <c r="H270" s="58">
        <v>41648</v>
      </c>
      <c r="I270">
        <v>8.6999999999999994E-2</v>
      </c>
      <c r="K270" s="58">
        <v>41648</v>
      </c>
      <c r="L270">
        <v>0.10299999999999999</v>
      </c>
      <c r="N270" s="58">
        <v>41648</v>
      </c>
      <c r="O270">
        <v>0.12</v>
      </c>
      <c r="Q270" s="58">
        <v>41648</v>
      </c>
      <c r="R270">
        <v>0.14199999999999999</v>
      </c>
      <c r="T270" s="58">
        <v>41648</v>
      </c>
      <c r="U270">
        <v>0.33200000000000002</v>
      </c>
      <c r="W270" s="58">
        <v>41648</v>
      </c>
      <c r="X270">
        <v>0.72199999999999998</v>
      </c>
      <c r="Z270" s="58">
        <v>41648</v>
      </c>
      <c r="AA270">
        <v>1.169</v>
      </c>
      <c r="AC270" s="58">
        <v>41648</v>
      </c>
      <c r="AD270">
        <v>1.573</v>
      </c>
      <c r="AF270" s="58">
        <v>41648</v>
      </c>
      <c r="AG270">
        <v>2.613</v>
      </c>
    </row>
    <row r="271" spans="2:33">
      <c r="B271" s="58">
        <v>41649</v>
      </c>
      <c r="C271">
        <v>9.1800000000000007E-2</v>
      </c>
      <c r="E271" s="58">
        <v>41649</v>
      </c>
      <c r="F271">
        <v>8.3000000000000004E-2</v>
      </c>
      <c r="H271" s="58">
        <v>41649</v>
      </c>
      <c r="I271">
        <v>8.6999999999999994E-2</v>
      </c>
      <c r="K271" s="58">
        <v>41649</v>
      </c>
      <c r="L271">
        <v>9.6299999999999997E-2</v>
      </c>
      <c r="N271" s="58">
        <v>41649</v>
      </c>
      <c r="O271">
        <v>0.1095</v>
      </c>
      <c r="Q271" s="58">
        <v>41649</v>
      </c>
      <c r="R271">
        <v>0.126</v>
      </c>
      <c r="T271" s="58">
        <v>41649</v>
      </c>
      <c r="U271">
        <v>0.28749999999999998</v>
      </c>
      <c r="W271" s="58">
        <v>41649</v>
      </c>
      <c r="X271">
        <v>0.64300000000000002</v>
      </c>
      <c r="Z271" s="58">
        <v>41649</v>
      </c>
      <c r="AA271">
        <v>1.0580000000000001</v>
      </c>
      <c r="AC271" s="58">
        <v>41649</v>
      </c>
      <c r="AD271">
        <v>1.454</v>
      </c>
      <c r="AF271" s="58">
        <v>41649</v>
      </c>
      <c r="AG271">
        <v>2.512</v>
      </c>
    </row>
    <row r="272" spans="2:33">
      <c r="B272" s="58">
        <v>41652</v>
      </c>
      <c r="C272">
        <v>9.2100000000000001E-2</v>
      </c>
      <c r="E272" s="58">
        <v>41652</v>
      </c>
      <c r="F272">
        <v>0.08</v>
      </c>
      <c r="H272" s="58">
        <v>41652</v>
      </c>
      <c r="I272">
        <v>8.1500000000000003E-2</v>
      </c>
      <c r="K272" s="58">
        <v>41652</v>
      </c>
      <c r="L272">
        <v>9.6000000000000002E-2</v>
      </c>
      <c r="N272" s="58">
        <v>41652</v>
      </c>
      <c r="O272">
        <v>0.106</v>
      </c>
      <c r="Q272" s="58">
        <v>41652</v>
      </c>
      <c r="R272">
        <v>0.123</v>
      </c>
      <c r="T272" s="58">
        <v>41652</v>
      </c>
      <c r="U272">
        <v>0.26750000000000002</v>
      </c>
      <c r="W272" s="58">
        <v>41652</v>
      </c>
      <c r="X272">
        <v>0.61299999999999999</v>
      </c>
      <c r="Z272" s="58">
        <v>41652</v>
      </c>
      <c r="AA272">
        <v>1.026</v>
      </c>
      <c r="AC272" s="58">
        <v>41652</v>
      </c>
      <c r="AD272">
        <v>1.417</v>
      </c>
      <c r="AF272" s="58">
        <v>41652</v>
      </c>
      <c r="AG272">
        <v>2.468</v>
      </c>
    </row>
    <row r="273" spans="2:33">
      <c r="B273" s="58">
        <v>41653</v>
      </c>
      <c r="C273">
        <v>9.2100000000000001E-2</v>
      </c>
      <c r="E273" s="58">
        <v>41653</v>
      </c>
      <c r="F273">
        <v>6.9500000000000006E-2</v>
      </c>
      <c r="H273" s="58">
        <v>41653</v>
      </c>
      <c r="I273">
        <v>8.0500000000000002E-2</v>
      </c>
      <c r="K273" s="58">
        <v>41653</v>
      </c>
      <c r="L273">
        <v>9.7000000000000003E-2</v>
      </c>
      <c r="N273" s="58">
        <v>41653</v>
      </c>
      <c r="O273">
        <v>0.1085</v>
      </c>
      <c r="Q273" s="58">
        <v>41653</v>
      </c>
      <c r="R273">
        <v>0.127</v>
      </c>
      <c r="T273" s="58">
        <v>41653</v>
      </c>
      <c r="U273">
        <v>0.29699999999999999</v>
      </c>
      <c r="W273" s="58">
        <v>41653</v>
      </c>
      <c r="X273">
        <v>0.65200000000000002</v>
      </c>
      <c r="Z273" s="58">
        <v>41653</v>
      </c>
      <c r="AA273">
        <v>1.071</v>
      </c>
      <c r="AC273" s="58">
        <v>41653</v>
      </c>
      <c r="AD273">
        <v>1.4750000000000001</v>
      </c>
      <c r="AF273" s="58">
        <v>41653</v>
      </c>
      <c r="AG273">
        <v>2.5230000000000001</v>
      </c>
    </row>
    <row r="274" spans="2:33">
      <c r="B274" s="58">
        <v>41654</v>
      </c>
      <c r="C274">
        <v>0.09</v>
      </c>
      <c r="E274" s="58">
        <v>41654</v>
      </c>
      <c r="F274">
        <v>7.3499999999999996E-2</v>
      </c>
      <c r="H274" s="58">
        <v>41654</v>
      </c>
      <c r="I274">
        <v>8.5999999999999993E-2</v>
      </c>
      <c r="K274" s="58">
        <v>41654</v>
      </c>
      <c r="L274">
        <v>9.7000000000000003E-2</v>
      </c>
      <c r="N274" s="58">
        <v>41654</v>
      </c>
      <c r="O274">
        <v>0.11</v>
      </c>
      <c r="Q274" s="58">
        <v>41654</v>
      </c>
      <c r="R274">
        <v>0.1295</v>
      </c>
      <c r="T274" s="58">
        <v>41654</v>
      </c>
      <c r="U274">
        <v>0.315</v>
      </c>
      <c r="W274" s="58">
        <v>41654</v>
      </c>
      <c r="X274">
        <v>0.68400000000000005</v>
      </c>
      <c r="Z274" s="58">
        <v>41654</v>
      </c>
      <c r="AA274">
        <v>1.103</v>
      </c>
      <c r="AC274" s="58">
        <v>41654</v>
      </c>
      <c r="AD274">
        <v>1.5009999999999999</v>
      </c>
      <c r="AF274" s="58">
        <v>41654</v>
      </c>
      <c r="AG274">
        <v>2.5489999999999999</v>
      </c>
    </row>
    <row r="275" spans="2:33">
      <c r="B275" s="58">
        <v>41655</v>
      </c>
      <c r="C275">
        <v>8.9599999999999999E-2</v>
      </c>
      <c r="E275" s="58">
        <v>41655</v>
      </c>
      <c r="F275">
        <v>8.1000000000000003E-2</v>
      </c>
      <c r="H275" s="58">
        <v>41655</v>
      </c>
      <c r="I275">
        <v>0.09</v>
      </c>
      <c r="K275" s="58">
        <v>41655</v>
      </c>
      <c r="L275">
        <v>9.7000000000000003E-2</v>
      </c>
      <c r="N275" s="58">
        <v>41655</v>
      </c>
      <c r="O275">
        <v>0.109</v>
      </c>
      <c r="Q275" s="58">
        <v>41655</v>
      </c>
      <c r="R275">
        <v>0.1245</v>
      </c>
      <c r="T275" s="58">
        <v>41655</v>
      </c>
      <c r="U275">
        <v>0.308</v>
      </c>
      <c r="W275" s="58">
        <v>41655</v>
      </c>
      <c r="X275">
        <v>0.66800000000000004</v>
      </c>
      <c r="Z275" s="58">
        <v>41655</v>
      </c>
      <c r="AA275">
        <v>1.089</v>
      </c>
      <c r="AC275" s="58">
        <v>41655</v>
      </c>
      <c r="AD275">
        <v>1.478</v>
      </c>
      <c r="AF275" s="58">
        <v>41655</v>
      </c>
      <c r="AG275">
        <v>2.5099999999999998</v>
      </c>
    </row>
    <row r="276" spans="2:33">
      <c r="B276" s="58">
        <v>41656</v>
      </c>
      <c r="C276">
        <v>8.8599999999999998E-2</v>
      </c>
      <c r="E276" s="58">
        <v>41656</v>
      </c>
      <c r="F276">
        <v>7.4999999999999997E-2</v>
      </c>
      <c r="H276" s="58">
        <v>41656</v>
      </c>
      <c r="I276">
        <v>8.1000000000000003E-2</v>
      </c>
      <c r="K276" s="58">
        <v>41656</v>
      </c>
      <c r="L276">
        <v>9.0999999999999998E-2</v>
      </c>
      <c r="N276" s="58">
        <v>41656</v>
      </c>
      <c r="O276">
        <v>0.105</v>
      </c>
      <c r="Q276" s="58">
        <v>41656</v>
      </c>
      <c r="R276">
        <v>0.1235</v>
      </c>
      <c r="T276" s="58">
        <v>41656</v>
      </c>
      <c r="U276">
        <v>0.27500000000000002</v>
      </c>
      <c r="W276" s="58">
        <v>41656</v>
      </c>
      <c r="X276">
        <v>0.66800000000000004</v>
      </c>
      <c r="Z276" s="58">
        <v>41656</v>
      </c>
      <c r="AA276">
        <v>1.077</v>
      </c>
      <c r="AC276" s="58">
        <v>41656</v>
      </c>
      <c r="AD276">
        <v>1.468</v>
      </c>
      <c r="AF276" s="58">
        <v>41656</v>
      </c>
      <c r="AG276">
        <v>2.4900000000000002</v>
      </c>
    </row>
    <row r="277" spans="2:33">
      <c r="B277" s="58">
        <v>41659</v>
      </c>
      <c r="C277">
        <v>8.8599999999999998E-2</v>
      </c>
      <c r="E277" s="58">
        <v>41659</v>
      </c>
      <c r="F277">
        <v>7.6999999999999999E-2</v>
      </c>
      <c r="H277" s="58">
        <v>41659</v>
      </c>
      <c r="I277">
        <v>7.9500000000000001E-2</v>
      </c>
      <c r="K277" s="58">
        <v>41659</v>
      </c>
      <c r="L277">
        <v>9.0499999999999997E-2</v>
      </c>
      <c r="N277" s="58">
        <v>41659</v>
      </c>
      <c r="O277">
        <v>0.1045</v>
      </c>
      <c r="Q277" s="58">
        <v>41659</v>
      </c>
      <c r="R277">
        <v>0.1205</v>
      </c>
      <c r="T277" s="58">
        <v>41659</v>
      </c>
      <c r="U277">
        <v>0.3</v>
      </c>
      <c r="W277" s="58">
        <v>41659</v>
      </c>
      <c r="X277">
        <v>0.66200000000000003</v>
      </c>
      <c r="Z277" s="58">
        <v>41659</v>
      </c>
      <c r="AA277">
        <v>1.08</v>
      </c>
      <c r="AC277" s="58">
        <v>41659</v>
      </c>
      <c r="AD277">
        <v>1.4710000000000001</v>
      </c>
      <c r="AF277" s="58">
        <v>41659</v>
      </c>
      <c r="AG277">
        <v>2.4910000000000001</v>
      </c>
    </row>
    <row r="278" spans="2:33">
      <c r="B278" s="58">
        <v>41660</v>
      </c>
      <c r="C278">
        <v>8.9599999999999999E-2</v>
      </c>
      <c r="E278" s="58">
        <v>41660</v>
      </c>
      <c r="F278">
        <v>7.4999999999999997E-2</v>
      </c>
      <c r="H278" s="58">
        <v>41660</v>
      </c>
      <c r="I278">
        <v>0.08</v>
      </c>
      <c r="K278" s="58">
        <v>41660</v>
      </c>
      <c r="L278">
        <v>9.0999999999999998E-2</v>
      </c>
      <c r="N278" s="58">
        <v>41660</v>
      </c>
      <c r="O278">
        <v>0.10299999999999999</v>
      </c>
      <c r="Q278" s="58">
        <v>41660</v>
      </c>
      <c r="R278">
        <v>0.11749999999999999</v>
      </c>
      <c r="T278" s="58">
        <v>41660</v>
      </c>
      <c r="U278">
        <v>0.307</v>
      </c>
      <c r="W278" s="58">
        <v>41660</v>
      </c>
      <c r="X278">
        <v>0.68200000000000005</v>
      </c>
      <c r="Z278" s="58">
        <v>41660</v>
      </c>
      <c r="AA278">
        <v>1.0960000000000001</v>
      </c>
      <c r="AC278" s="58">
        <v>41660</v>
      </c>
      <c r="AD278">
        <v>1.4849999999999999</v>
      </c>
      <c r="AF278" s="58">
        <v>41660</v>
      </c>
      <c r="AG278">
        <v>2.4929999999999999</v>
      </c>
    </row>
    <row r="279" spans="2:33">
      <c r="B279" s="58">
        <v>41661</v>
      </c>
      <c r="C279">
        <v>9.01E-2</v>
      </c>
      <c r="E279" s="58">
        <v>41661</v>
      </c>
      <c r="F279">
        <v>7.8E-2</v>
      </c>
      <c r="H279" s="58">
        <v>41661</v>
      </c>
      <c r="I279">
        <v>8.1000000000000003E-2</v>
      </c>
      <c r="K279" s="58">
        <v>41661</v>
      </c>
      <c r="L279">
        <v>9.0999999999999998E-2</v>
      </c>
      <c r="N279" s="58">
        <v>41661</v>
      </c>
      <c r="O279">
        <v>0.10199999999999999</v>
      </c>
      <c r="Q279" s="58">
        <v>41661</v>
      </c>
      <c r="R279">
        <v>0.124</v>
      </c>
      <c r="T279" s="58">
        <v>41661</v>
      </c>
      <c r="U279">
        <v>0.33</v>
      </c>
      <c r="W279" s="58">
        <v>41661</v>
      </c>
      <c r="X279">
        <v>0.71899999999999997</v>
      </c>
      <c r="Z279" s="58">
        <v>41661</v>
      </c>
      <c r="AA279">
        <v>1.1439999999999999</v>
      </c>
      <c r="AC279" s="58">
        <v>41661</v>
      </c>
      <c r="AD279">
        <v>1.5390000000000001</v>
      </c>
      <c r="AF279" s="58">
        <v>41661</v>
      </c>
      <c r="AG279">
        <v>2.5350000000000001</v>
      </c>
    </row>
    <row r="280" spans="2:33">
      <c r="B280" s="58">
        <v>41662</v>
      </c>
      <c r="C280">
        <v>8.9800000000000005E-2</v>
      </c>
      <c r="E280" s="58">
        <v>41662</v>
      </c>
      <c r="F280">
        <v>7.9000000000000001E-2</v>
      </c>
      <c r="H280" s="58">
        <v>41662</v>
      </c>
      <c r="I280">
        <v>8.1000000000000003E-2</v>
      </c>
      <c r="K280" s="58">
        <v>41662</v>
      </c>
      <c r="L280">
        <v>8.6999999999999994E-2</v>
      </c>
      <c r="N280" s="58">
        <v>41662</v>
      </c>
      <c r="O280">
        <v>9.9400000000000002E-2</v>
      </c>
      <c r="Q280" s="58">
        <v>41662</v>
      </c>
      <c r="R280">
        <v>0.115</v>
      </c>
      <c r="T280" s="58">
        <v>41662</v>
      </c>
      <c r="U280">
        <v>0.29249999999999998</v>
      </c>
      <c r="W280" s="58">
        <v>41662</v>
      </c>
      <c r="X280">
        <v>0.64849999999999997</v>
      </c>
      <c r="Z280" s="58">
        <v>41662</v>
      </c>
      <c r="AA280">
        <v>1.0609999999999999</v>
      </c>
      <c r="AC280" s="58">
        <v>41662</v>
      </c>
      <c r="AD280">
        <v>1.448</v>
      </c>
      <c r="AF280" s="58">
        <v>41662</v>
      </c>
      <c r="AG280">
        <v>2.4510000000000001</v>
      </c>
    </row>
    <row r="281" spans="2:33">
      <c r="B281" s="58">
        <v>41663</v>
      </c>
      <c r="C281">
        <v>8.8700000000000001E-2</v>
      </c>
      <c r="E281" s="58">
        <v>41663</v>
      </c>
      <c r="F281">
        <v>7.4999999999999997E-2</v>
      </c>
      <c r="H281" s="58">
        <v>41663</v>
      </c>
      <c r="I281">
        <v>8.5000000000000006E-2</v>
      </c>
      <c r="K281" s="58">
        <v>41663</v>
      </c>
      <c r="L281">
        <v>8.8999999999999996E-2</v>
      </c>
      <c r="N281" s="58">
        <v>41663</v>
      </c>
      <c r="O281">
        <v>0.10100000000000001</v>
      </c>
      <c r="Q281" s="58">
        <v>41663</v>
      </c>
      <c r="R281">
        <v>0.11650000000000001</v>
      </c>
      <c r="T281" s="58">
        <v>41663</v>
      </c>
      <c r="U281">
        <v>0.26500000000000001</v>
      </c>
      <c r="W281" s="58">
        <v>41663</v>
      </c>
      <c r="X281">
        <v>0.61</v>
      </c>
      <c r="Z281" s="58">
        <v>41663</v>
      </c>
      <c r="AA281">
        <v>1.01</v>
      </c>
      <c r="AC281" s="58">
        <v>41663</v>
      </c>
      <c r="AD281">
        <v>1.3919999999999999</v>
      </c>
      <c r="AF281" s="58">
        <v>41663</v>
      </c>
      <c r="AG281">
        <v>2.39</v>
      </c>
    </row>
    <row r="282" spans="2:33">
      <c r="B282" s="58">
        <v>41666</v>
      </c>
      <c r="C282">
        <v>8.6599999999999996E-2</v>
      </c>
      <c r="E282" s="58">
        <v>41666</v>
      </c>
      <c r="F282">
        <v>7.8E-2</v>
      </c>
      <c r="H282" s="58">
        <v>41666</v>
      </c>
      <c r="I282">
        <v>8.5000000000000006E-2</v>
      </c>
      <c r="K282" s="58">
        <v>41666</v>
      </c>
      <c r="L282">
        <v>9.1999999999999998E-2</v>
      </c>
      <c r="N282" s="58">
        <v>41666</v>
      </c>
      <c r="O282">
        <v>0.10249999999999999</v>
      </c>
      <c r="Q282" s="58">
        <v>41666</v>
      </c>
      <c r="R282">
        <v>0.11700000000000001</v>
      </c>
      <c r="T282" s="58">
        <v>41666</v>
      </c>
      <c r="U282">
        <v>0.28299999999999997</v>
      </c>
      <c r="W282" s="58">
        <v>41666</v>
      </c>
      <c r="X282">
        <v>0.63200000000000001</v>
      </c>
      <c r="Z282" s="58">
        <v>41666</v>
      </c>
      <c r="AA282">
        <v>1.032</v>
      </c>
      <c r="AC282" s="58">
        <v>41666</v>
      </c>
      <c r="AD282">
        <v>1.419</v>
      </c>
      <c r="AF282" s="58">
        <v>41666</v>
      </c>
      <c r="AG282">
        <v>2.4249999999999998</v>
      </c>
    </row>
    <row r="283" spans="2:33">
      <c r="B283" s="58">
        <v>41667</v>
      </c>
      <c r="C283">
        <v>8.5099999999999995E-2</v>
      </c>
      <c r="E283" s="58">
        <v>41667</v>
      </c>
      <c r="F283">
        <v>7.8E-2</v>
      </c>
      <c r="H283" s="58">
        <v>41667</v>
      </c>
      <c r="I283">
        <v>8.3000000000000004E-2</v>
      </c>
      <c r="K283" s="58">
        <v>41667</v>
      </c>
      <c r="L283">
        <v>0.09</v>
      </c>
      <c r="N283" s="58">
        <v>41667</v>
      </c>
      <c r="O283">
        <v>0.10100000000000001</v>
      </c>
      <c r="Q283" s="58">
        <v>41667</v>
      </c>
      <c r="R283">
        <v>0.1135</v>
      </c>
      <c r="T283" s="58">
        <v>41667</v>
      </c>
      <c r="U283">
        <v>0.27300000000000002</v>
      </c>
      <c r="W283" s="58">
        <v>41667</v>
      </c>
      <c r="X283">
        <v>0.621</v>
      </c>
      <c r="Z283" s="58">
        <v>41667</v>
      </c>
      <c r="AA283">
        <v>1.026</v>
      </c>
      <c r="AC283" s="58">
        <v>41667</v>
      </c>
      <c r="AD283">
        <v>1.4079999999999999</v>
      </c>
      <c r="AF283" s="58">
        <v>41667</v>
      </c>
      <c r="AG283">
        <v>2.4279999999999999</v>
      </c>
    </row>
    <row r="284" spans="2:33">
      <c r="B284" s="58">
        <v>41668</v>
      </c>
      <c r="C284">
        <v>8.4699999999999998E-2</v>
      </c>
      <c r="E284" s="58">
        <v>41668</v>
      </c>
      <c r="F284">
        <v>8.1000000000000003E-2</v>
      </c>
      <c r="H284" s="58">
        <v>41668</v>
      </c>
      <c r="I284">
        <v>8.5999999999999993E-2</v>
      </c>
      <c r="K284" s="58">
        <v>41668</v>
      </c>
      <c r="L284">
        <v>8.6999999999999994E-2</v>
      </c>
      <c r="N284" s="58">
        <v>41668</v>
      </c>
      <c r="O284">
        <v>9.8000000000000004E-2</v>
      </c>
      <c r="Q284" s="58">
        <v>41668</v>
      </c>
      <c r="R284">
        <v>0.1085</v>
      </c>
      <c r="T284" s="58">
        <v>41668</v>
      </c>
      <c r="U284">
        <v>0.25650000000000001</v>
      </c>
      <c r="W284" s="58">
        <v>41668</v>
      </c>
      <c r="X284">
        <v>0.59099999999999997</v>
      </c>
      <c r="Z284" s="58">
        <v>41668</v>
      </c>
      <c r="AA284">
        <v>0.98299999999999998</v>
      </c>
      <c r="AC284" s="58">
        <v>41668</v>
      </c>
      <c r="AD284">
        <v>1.353</v>
      </c>
      <c r="AF284" s="58">
        <v>41668</v>
      </c>
      <c r="AG284">
        <v>2.3639999999999999</v>
      </c>
    </row>
    <row r="285" spans="2:33">
      <c r="B285" s="58">
        <v>41669</v>
      </c>
      <c r="C285">
        <v>8.5000000000000006E-2</v>
      </c>
      <c r="E285" s="58">
        <v>41669</v>
      </c>
      <c r="F285">
        <v>8.2000000000000003E-2</v>
      </c>
      <c r="H285" s="58">
        <v>41669</v>
      </c>
      <c r="I285">
        <v>8.3099999999999993E-2</v>
      </c>
      <c r="K285" s="58">
        <v>41669</v>
      </c>
      <c r="L285">
        <v>8.6999999999999994E-2</v>
      </c>
      <c r="N285" s="58">
        <v>41669</v>
      </c>
      <c r="O285">
        <v>9.4500000000000001E-2</v>
      </c>
      <c r="Q285" s="58">
        <v>41669</v>
      </c>
      <c r="R285">
        <v>0.10349999999999999</v>
      </c>
      <c r="T285" s="58">
        <v>41669</v>
      </c>
      <c r="U285">
        <v>0.2495</v>
      </c>
      <c r="W285" s="58">
        <v>41669</v>
      </c>
      <c r="X285">
        <v>0.59199999999999997</v>
      </c>
      <c r="Z285" s="58">
        <v>41669</v>
      </c>
      <c r="AA285">
        <v>0.98799999999999999</v>
      </c>
      <c r="AC285" s="58">
        <v>41669</v>
      </c>
      <c r="AD285">
        <v>1.367</v>
      </c>
      <c r="AF285" s="58">
        <v>41669</v>
      </c>
      <c r="AG285">
        <v>2.3740000000000001</v>
      </c>
    </row>
    <row r="286" spans="2:33">
      <c r="B286" s="58">
        <v>41670</v>
      </c>
      <c r="C286">
        <v>8.6199999999999999E-2</v>
      </c>
      <c r="E286" s="58">
        <v>41670</v>
      </c>
      <c r="F286">
        <v>7.5999999999999998E-2</v>
      </c>
      <c r="H286" s="58">
        <v>41670</v>
      </c>
      <c r="I286">
        <v>8.1000000000000003E-2</v>
      </c>
      <c r="K286" s="58">
        <v>41670</v>
      </c>
      <c r="L286">
        <v>8.5999999999999993E-2</v>
      </c>
      <c r="N286" s="58">
        <v>41670</v>
      </c>
      <c r="O286">
        <v>9.35E-2</v>
      </c>
      <c r="Q286" s="58">
        <v>41670</v>
      </c>
      <c r="R286">
        <v>0.10349999999999999</v>
      </c>
      <c r="T286" s="58">
        <v>41670</v>
      </c>
      <c r="U286">
        <v>0.24199999999999999</v>
      </c>
      <c r="W286" s="58">
        <v>41670</v>
      </c>
      <c r="X286">
        <v>0.57499999999999996</v>
      </c>
      <c r="Z286" s="58">
        <v>41670</v>
      </c>
      <c r="AA286">
        <v>0.95599999999999996</v>
      </c>
      <c r="AC286" s="58">
        <v>41670</v>
      </c>
      <c r="AD286">
        <v>1.329</v>
      </c>
      <c r="AF286" s="58">
        <v>41670</v>
      </c>
      <c r="AG286">
        <v>2.3319999999999999</v>
      </c>
    </row>
    <row r="287" spans="2:33">
      <c r="B287" s="58">
        <v>41673</v>
      </c>
      <c r="C287">
        <v>8.5500000000000007E-2</v>
      </c>
      <c r="E287" s="58">
        <v>41673</v>
      </c>
      <c r="F287">
        <v>8.2000000000000003E-2</v>
      </c>
      <c r="H287" s="58">
        <v>41673</v>
      </c>
      <c r="I287">
        <v>8.3000000000000004E-2</v>
      </c>
      <c r="K287" s="58">
        <v>41673</v>
      </c>
      <c r="L287">
        <v>8.5000000000000006E-2</v>
      </c>
      <c r="N287" s="58">
        <v>41673</v>
      </c>
      <c r="O287">
        <v>9.2999999999999999E-2</v>
      </c>
      <c r="Q287" s="58">
        <v>41673</v>
      </c>
      <c r="R287">
        <v>0.10249999999999999</v>
      </c>
      <c r="T287" s="58">
        <v>41673</v>
      </c>
      <c r="U287">
        <v>0.22450000000000001</v>
      </c>
      <c r="W287" s="58">
        <v>41673</v>
      </c>
      <c r="X287">
        <v>0.53600000000000003</v>
      </c>
      <c r="Z287" s="58">
        <v>41673</v>
      </c>
      <c r="AA287">
        <v>0.91100000000000003</v>
      </c>
      <c r="AC287" s="58">
        <v>41673</v>
      </c>
      <c r="AD287">
        <v>1.2829999999999999</v>
      </c>
      <c r="AF287" s="58">
        <v>41673</v>
      </c>
      <c r="AG287">
        <v>2.27</v>
      </c>
    </row>
    <row r="288" spans="2:33">
      <c r="B288" s="58">
        <v>41674</v>
      </c>
      <c r="C288">
        <v>8.5000000000000006E-2</v>
      </c>
      <c r="E288" s="58">
        <v>41674</v>
      </c>
      <c r="F288">
        <v>0.08</v>
      </c>
      <c r="H288" s="58">
        <v>41674</v>
      </c>
      <c r="I288">
        <v>8.4000000000000005E-2</v>
      </c>
      <c r="K288" s="58">
        <v>41674</v>
      </c>
      <c r="L288">
        <v>8.7999999999999995E-2</v>
      </c>
      <c r="N288" s="58">
        <v>41674</v>
      </c>
      <c r="O288">
        <v>9.6000000000000002E-2</v>
      </c>
      <c r="Q288" s="58">
        <v>41674</v>
      </c>
      <c r="R288">
        <v>0.10249999999999999</v>
      </c>
      <c r="T288" s="58">
        <v>41674</v>
      </c>
      <c r="U288">
        <v>0.23150000000000001</v>
      </c>
      <c r="W288" s="58">
        <v>41674</v>
      </c>
      <c r="X288">
        <v>0.54600000000000004</v>
      </c>
      <c r="Z288" s="58">
        <v>41674</v>
      </c>
      <c r="AA288">
        <v>0.93600000000000005</v>
      </c>
      <c r="AC288" s="58">
        <v>41674</v>
      </c>
      <c r="AD288">
        <v>1.3120000000000001</v>
      </c>
      <c r="AF288" s="58">
        <v>41674</v>
      </c>
      <c r="AG288">
        <v>2.3199999999999998</v>
      </c>
    </row>
    <row r="289" spans="2:33">
      <c r="B289" s="58">
        <v>41675</v>
      </c>
      <c r="C289">
        <v>8.5000000000000006E-2</v>
      </c>
      <c r="E289" s="58">
        <v>41675</v>
      </c>
      <c r="F289">
        <v>8.1000000000000003E-2</v>
      </c>
      <c r="H289" s="58">
        <v>41675</v>
      </c>
      <c r="I289">
        <v>8.2000000000000003E-2</v>
      </c>
      <c r="K289" s="58">
        <v>41675</v>
      </c>
      <c r="L289">
        <v>8.5999999999999993E-2</v>
      </c>
      <c r="N289" s="58">
        <v>41675</v>
      </c>
      <c r="O289">
        <v>9.1999999999999998E-2</v>
      </c>
      <c r="Q289" s="58">
        <v>41675</v>
      </c>
      <c r="R289">
        <v>0.10100000000000001</v>
      </c>
      <c r="T289" s="58">
        <v>41675</v>
      </c>
      <c r="U289">
        <v>0.23350000000000001</v>
      </c>
      <c r="W289" s="58">
        <v>41675</v>
      </c>
      <c r="X289">
        <v>0.55200000000000005</v>
      </c>
      <c r="Z289" s="58">
        <v>41675</v>
      </c>
      <c r="AA289">
        <v>0.94399999999999995</v>
      </c>
      <c r="AC289" s="58">
        <v>41675</v>
      </c>
      <c r="AD289">
        <v>1.329</v>
      </c>
      <c r="AF289" s="58">
        <v>41675</v>
      </c>
      <c r="AG289">
        <v>2.3529999999999998</v>
      </c>
    </row>
    <row r="290" spans="2:33">
      <c r="B290" s="58">
        <v>41676</v>
      </c>
      <c r="C290">
        <v>8.5000000000000006E-2</v>
      </c>
      <c r="E290" s="58">
        <v>41676</v>
      </c>
      <c r="F290">
        <v>7.9000000000000001E-2</v>
      </c>
      <c r="H290" s="58">
        <v>41676</v>
      </c>
      <c r="I290">
        <v>8.2000000000000003E-2</v>
      </c>
      <c r="K290" s="58">
        <v>41676</v>
      </c>
      <c r="L290">
        <v>8.8999999999999996E-2</v>
      </c>
      <c r="N290" s="58">
        <v>41676</v>
      </c>
      <c r="O290">
        <v>9.5000000000000001E-2</v>
      </c>
      <c r="Q290" s="58">
        <v>41676</v>
      </c>
      <c r="R290">
        <v>0.10100000000000001</v>
      </c>
      <c r="T290" s="58">
        <v>41676</v>
      </c>
      <c r="U290">
        <v>0.2465</v>
      </c>
      <c r="W290" s="58">
        <v>41676</v>
      </c>
      <c r="X290">
        <v>0.57099999999999995</v>
      </c>
      <c r="Z290" s="58">
        <v>41676</v>
      </c>
      <c r="AA290">
        <v>0.96799999999999997</v>
      </c>
      <c r="AC290" s="58">
        <v>41676</v>
      </c>
      <c r="AD290">
        <v>1.357</v>
      </c>
      <c r="AF290" s="58">
        <v>41676</v>
      </c>
      <c r="AG290">
        <v>2.3810000000000002</v>
      </c>
    </row>
    <row r="291" spans="2:33">
      <c r="B291" s="58">
        <v>41677</v>
      </c>
      <c r="C291">
        <v>8.5599999999999996E-2</v>
      </c>
      <c r="E291" s="58">
        <v>41677</v>
      </c>
      <c r="F291">
        <v>7.5999999999999998E-2</v>
      </c>
      <c r="H291" s="58">
        <v>41677</v>
      </c>
      <c r="I291">
        <v>8.6999999999999994E-2</v>
      </c>
      <c r="K291" s="58">
        <v>41677</v>
      </c>
      <c r="L291">
        <v>8.5000000000000006E-2</v>
      </c>
      <c r="N291" s="58">
        <v>41677</v>
      </c>
      <c r="O291">
        <v>0.09</v>
      </c>
      <c r="Q291" s="58">
        <v>41677</v>
      </c>
      <c r="R291">
        <v>9.1499999999999998E-2</v>
      </c>
      <c r="T291" s="58">
        <v>41677</v>
      </c>
      <c r="U291">
        <v>0.216</v>
      </c>
      <c r="W291" s="58">
        <v>41677</v>
      </c>
      <c r="X291">
        <v>0.53</v>
      </c>
      <c r="Z291" s="58">
        <v>41677</v>
      </c>
      <c r="AA291">
        <v>0.92</v>
      </c>
      <c r="AC291" s="58">
        <v>41677</v>
      </c>
      <c r="AD291">
        <v>1.3069999999999999</v>
      </c>
      <c r="AF291" s="58">
        <v>41677</v>
      </c>
      <c r="AG291">
        <v>2.3559999999999999</v>
      </c>
    </row>
    <row r="292" spans="2:33">
      <c r="B292" s="58">
        <v>41680</v>
      </c>
      <c r="C292">
        <v>8.5599999999999996E-2</v>
      </c>
      <c r="E292" s="58">
        <v>41680</v>
      </c>
      <c r="F292">
        <v>7.5999999999999998E-2</v>
      </c>
      <c r="H292" s="58">
        <v>41680</v>
      </c>
      <c r="I292">
        <v>0.08</v>
      </c>
      <c r="K292" s="58">
        <v>41680</v>
      </c>
      <c r="L292">
        <v>8.3000000000000004E-2</v>
      </c>
      <c r="N292" s="58">
        <v>41680</v>
      </c>
      <c r="O292">
        <v>0.09</v>
      </c>
      <c r="Q292" s="58">
        <v>41680</v>
      </c>
      <c r="R292">
        <v>9.5500000000000002E-2</v>
      </c>
      <c r="T292" s="58">
        <v>41680</v>
      </c>
      <c r="U292">
        <v>0.2175</v>
      </c>
      <c r="W292" s="58">
        <v>41680</v>
      </c>
      <c r="X292">
        <v>0.53600000000000003</v>
      </c>
      <c r="Z292" s="58">
        <v>41680</v>
      </c>
      <c r="AA292">
        <v>0.92</v>
      </c>
      <c r="AC292" s="58">
        <v>41680</v>
      </c>
      <c r="AD292">
        <v>1.3009999999999999</v>
      </c>
      <c r="AF292" s="58">
        <v>41680</v>
      </c>
      <c r="AG292">
        <v>2.3330000000000002</v>
      </c>
    </row>
    <row r="293" spans="2:33">
      <c r="B293" s="58">
        <v>41681</v>
      </c>
      <c r="C293">
        <v>8.5000000000000006E-2</v>
      </c>
      <c r="E293" s="58">
        <v>41681</v>
      </c>
      <c r="F293">
        <v>7.3800000000000004E-2</v>
      </c>
      <c r="H293" s="58">
        <v>41681</v>
      </c>
      <c r="I293">
        <v>7.8100000000000003E-2</v>
      </c>
      <c r="K293" s="58">
        <v>41681</v>
      </c>
      <c r="L293">
        <v>8.5000000000000006E-2</v>
      </c>
      <c r="N293" s="58">
        <v>41681</v>
      </c>
      <c r="O293">
        <v>9.1499999999999998E-2</v>
      </c>
      <c r="Q293" s="58">
        <v>41681</v>
      </c>
      <c r="R293">
        <v>9.8000000000000004E-2</v>
      </c>
      <c r="T293" s="58">
        <v>41681</v>
      </c>
      <c r="U293">
        <v>0.2515</v>
      </c>
      <c r="W293" s="58">
        <v>41681</v>
      </c>
      <c r="X293">
        <v>0.57199999999999995</v>
      </c>
      <c r="Z293" s="58">
        <v>41681</v>
      </c>
      <c r="AA293">
        <v>0.97499999999999998</v>
      </c>
      <c r="AC293" s="58">
        <v>41681</v>
      </c>
      <c r="AD293">
        <v>1.3620000000000001</v>
      </c>
      <c r="AF293" s="58">
        <v>41681</v>
      </c>
      <c r="AG293">
        <v>2.39</v>
      </c>
    </row>
    <row r="294" spans="2:33">
      <c r="B294" s="58">
        <v>41682</v>
      </c>
      <c r="C294">
        <v>8.6499999999999994E-2</v>
      </c>
      <c r="E294" s="58">
        <v>41682</v>
      </c>
      <c r="F294">
        <v>7.0999999999999994E-2</v>
      </c>
      <c r="H294" s="58">
        <v>41682</v>
      </c>
      <c r="I294">
        <v>7.5999999999999998E-2</v>
      </c>
      <c r="K294" s="58">
        <v>41682</v>
      </c>
      <c r="L294">
        <v>7.8E-2</v>
      </c>
      <c r="N294" s="58">
        <v>41682</v>
      </c>
      <c r="O294">
        <v>8.7999999999999995E-2</v>
      </c>
      <c r="Q294" s="58">
        <v>41682</v>
      </c>
      <c r="R294">
        <v>9.6500000000000002E-2</v>
      </c>
      <c r="T294" s="58">
        <v>41682</v>
      </c>
      <c r="U294">
        <v>0.25750000000000001</v>
      </c>
      <c r="W294" s="58">
        <v>41682</v>
      </c>
      <c r="X294">
        <v>0.60199999999999998</v>
      </c>
      <c r="Z294" s="58">
        <v>41682</v>
      </c>
      <c r="AA294">
        <v>1.0069999999999999</v>
      </c>
      <c r="AC294" s="58">
        <v>41682</v>
      </c>
      <c r="AD294">
        <v>1.393</v>
      </c>
      <c r="AF294" s="58">
        <v>41682</v>
      </c>
      <c r="AG294">
        <v>2.4279999999999999</v>
      </c>
    </row>
    <row r="295" spans="2:33">
      <c r="B295" s="58">
        <v>41683</v>
      </c>
      <c r="C295">
        <v>8.5999999999999993E-2</v>
      </c>
      <c r="E295" s="58">
        <v>41683</v>
      </c>
      <c r="F295">
        <v>7.2300000000000003E-2</v>
      </c>
      <c r="H295" s="58">
        <v>41683</v>
      </c>
      <c r="I295">
        <v>7.1499999999999994E-2</v>
      </c>
      <c r="K295" s="58">
        <v>41683</v>
      </c>
      <c r="L295">
        <v>7.8E-2</v>
      </c>
      <c r="N295" s="58">
        <v>41683</v>
      </c>
      <c r="O295">
        <v>8.3000000000000004E-2</v>
      </c>
      <c r="Q295" s="58">
        <v>41683</v>
      </c>
      <c r="R295">
        <v>9.0999999999999998E-2</v>
      </c>
      <c r="T295" s="58">
        <v>41683</v>
      </c>
      <c r="U295">
        <v>0.23130000000000001</v>
      </c>
      <c r="W295" s="58">
        <v>41683</v>
      </c>
      <c r="X295">
        <v>0.57899999999999996</v>
      </c>
      <c r="Z295" s="58">
        <v>41683</v>
      </c>
      <c r="AA295">
        <v>0.97</v>
      </c>
      <c r="AC295" s="58">
        <v>41683</v>
      </c>
      <c r="AD295">
        <v>1.349</v>
      </c>
      <c r="AF295" s="58">
        <v>41683</v>
      </c>
      <c r="AG295">
        <v>2.3740000000000001</v>
      </c>
    </row>
    <row r="296" spans="2:33">
      <c r="B296" s="58">
        <v>41684</v>
      </c>
      <c r="C296">
        <v>8.5599999999999996E-2</v>
      </c>
      <c r="E296" s="58">
        <v>41684</v>
      </c>
      <c r="F296">
        <v>6.5000000000000002E-2</v>
      </c>
      <c r="H296" s="58">
        <v>41684</v>
      </c>
      <c r="I296">
        <v>6.8400000000000002E-2</v>
      </c>
      <c r="K296" s="58">
        <v>41684</v>
      </c>
      <c r="L296">
        <v>7.9399999999999998E-2</v>
      </c>
      <c r="N296" s="58">
        <v>41684</v>
      </c>
      <c r="O296">
        <v>8.5599999999999996E-2</v>
      </c>
      <c r="Q296" s="58">
        <v>41684</v>
      </c>
      <c r="R296">
        <v>9.35E-2</v>
      </c>
      <c r="T296" s="58">
        <v>41684</v>
      </c>
      <c r="U296">
        <v>0.2475</v>
      </c>
      <c r="W296" s="58">
        <v>41684</v>
      </c>
      <c r="X296">
        <v>0.58899999999999997</v>
      </c>
      <c r="Z296" s="58">
        <v>41684</v>
      </c>
      <c r="AA296">
        <v>0.98799999999999999</v>
      </c>
      <c r="AC296" s="58">
        <v>41684</v>
      </c>
      <c r="AD296">
        <v>1.3734999999999999</v>
      </c>
      <c r="AF296" s="58">
        <v>41684</v>
      </c>
      <c r="AG296">
        <v>2.3929999999999998</v>
      </c>
    </row>
    <row r="297" spans="2:33">
      <c r="B297" s="58">
        <v>41687</v>
      </c>
      <c r="C297">
        <v>8.5599999999999996E-2</v>
      </c>
      <c r="E297" s="58">
        <v>41687</v>
      </c>
      <c r="F297">
        <v>7.1499999999999994E-2</v>
      </c>
      <c r="H297" s="58">
        <v>41687</v>
      </c>
      <c r="I297">
        <v>7.3999999999999996E-2</v>
      </c>
      <c r="K297" s="58">
        <v>41687</v>
      </c>
      <c r="L297">
        <v>7.85E-2</v>
      </c>
      <c r="N297" s="58">
        <v>41687</v>
      </c>
      <c r="O297">
        <v>8.4500000000000006E-2</v>
      </c>
      <c r="Q297" s="58">
        <v>41687</v>
      </c>
      <c r="R297">
        <v>9.5000000000000001E-2</v>
      </c>
      <c r="T297" s="58">
        <v>41687</v>
      </c>
      <c r="U297">
        <v>0.25</v>
      </c>
      <c r="W297" s="58">
        <v>41687</v>
      </c>
      <c r="X297">
        <v>0.59399999999999997</v>
      </c>
      <c r="Z297" s="58">
        <v>41687</v>
      </c>
      <c r="AA297">
        <v>0.98699999999999999</v>
      </c>
      <c r="AC297" s="58">
        <v>41687</v>
      </c>
      <c r="AD297">
        <v>1.369</v>
      </c>
      <c r="AF297" s="58">
        <v>41687</v>
      </c>
      <c r="AG297">
        <v>2.395</v>
      </c>
    </row>
    <row r="298" spans="2:33">
      <c r="B298" s="58">
        <v>41688</v>
      </c>
      <c r="C298">
        <v>8.4000000000000005E-2</v>
      </c>
      <c r="E298" s="58">
        <v>41688</v>
      </c>
      <c r="F298">
        <v>7.1999999999999995E-2</v>
      </c>
      <c r="H298" s="58">
        <v>41688</v>
      </c>
      <c r="I298">
        <v>7.3099999999999998E-2</v>
      </c>
      <c r="K298" s="58">
        <v>41688</v>
      </c>
      <c r="L298">
        <v>7.8E-2</v>
      </c>
      <c r="N298" s="58">
        <v>41688</v>
      </c>
      <c r="O298">
        <v>8.3500000000000005E-2</v>
      </c>
      <c r="Q298" s="58">
        <v>41688</v>
      </c>
      <c r="R298">
        <v>9.4E-2</v>
      </c>
      <c r="T298" s="58">
        <v>41688</v>
      </c>
      <c r="U298">
        <v>0.23400000000000001</v>
      </c>
      <c r="W298" s="58">
        <v>41688</v>
      </c>
      <c r="X298">
        <v>0.55600000000000005</v>
      </c>
      <c r="Z298" s="58">
        <v>41688</v>
      </c>
      <c r="AA298">
        <v>0.95099999999999996</v>
      </c>
      <c r="AC298" s="58">
        <v>41688</v>
      </c>
      <c r="AD298">
        <v>1.3260000000000001</v>
      </c>
      <c r="AF298" s="58">
        <v>41688</v>
      </c>
      <c r="AG298">
        <v>2.3580000000000001</v>
      </c>
    </row>
    <row r="299" spans="2:33">
      <c r="B299" s="58">
        <v>41689</v>
      </c>
      <c r="C299">
        <v>8.6099999999999996E-2</v>
      </c>
      <c r="E299" s="58">
        <v>41689</v>
      </c>
      <c r="F299">
        <v>7.3999999999999996E-2</v>
      </c>
      <c r="H299" s="58">
        <v>41689</v>
      </c>
      <c r="I299">
        <v>7.4999999999999997E-2</v>
      </c>
      <c r="K299" s="58">
        <v>41689</v>
      </c>
      <c r="L299">
        <v>7.7499999999999999E-2</v>
      </c>
      <c r="N299" s="58">
        <v>41689</v>
      </c>
      <c r="O299">
        <v>8.4500000000000006E-2</v>
      </c>
      <c r="Q299" s="58">
        <v>41689</v>
      </c>
      <c r="R299">
        <v>9.4500000000000001E-2</v>
      </c>
      <c r="T299" s="58">
        <v>41689</v>
      </c>
      <c r="U299">
        <v>0.2485</v>
      </c>
      <c r="W299" s="58">
        <v>41689</v>
      </c>
      <c r="X299">
        <v>0.58399999999999996</v>
      </c>
      <c r="Z299" s="58">
        <v>41689</v>
      </c>
      <c r="AA299">
        <v>0.98299999999999998</v>
      </c>
      <c r="AC299" s="58">
        <v>41689</v>
      </c>
      <c r="AD299">
        <v>1.365</v>
      </c>
      <c r="AF299" s="58">
        <v>41689</v>
      </c>
      <c r="AG299">
        <v>2.39</v>
      </c>
    </row>
    <row r="300" spans="2:33">
      <c r="B300" s="58">
        <v>41690</v>
      </c>
      <c r="C300">
        <v>8.6499999999999994E-2</v>
      </c>
      <c r="E300" s="58">
        <v>41690</v>
      </c>
      <c r="F300">
        <v>7.3999999999999996E-2</v>
      </c>
      <c r="H300" s="58">
        <v>41690</v>
      </c>
      <c r="I300">
        <v>7.3099999999999998E-2</v>
      </c>
      <c r="K300" s="58">
        <v>41690</v>
      </c>
      <c r="L300">
        <v>7.8100000000000003E-2</v>
      </c>
      <c r="N300" s="58">
        <v>41690</v>
      </c>
      <c r="O300">
        <v>8.4400000000000003E-2</v>
      </c>
      <c r="Q300" s="58">
        <v>41690</v>
      </c>
      <c r="R300">
        <v>9.4500000000000001E-2</v>
      </c>
      <c r="T300" s="58">
        <v>41690</v>
      </c>
      <c r="U300">
        <v>0.2525</v>
      </c>
      <c r="W300" s="58">
        <v>41690</v>
      </c>
      <c r="X300">
        <v>0.59699999999999998</v>
      </c>
      <c r="Z300" s="58">
        <v>41690</v>
      </c>
      <c r="AA300">
        <v>0.997</v>
      </c>
      <c r="AC300" s="58">
        <v>41690</v>
      </c>
      <c r="AD300">
        <v>1.379</v>
      </c>
      <c r="AF300" s="58">
        <v>41690</v>
      </c>
      <c r="AG300">
        <v>2.3970000000000002</v>
      </c>
    </row>
    <row r="301" spans="2:33">
      <c r="B301" s="58">
        <v>41691</v>
      </c>
      <c r="C301">
        <v>8.6499999999999994E-2</v>
      </c>
      <c r="E301" s="58">
        <v>41691</v>
      </c>
      <c r="F301">
        <v>7.2999999999999995E-2</v>
      </c>
      <c r="H301" s="58">
        <v>41691</v>
      </c>
      <c r="I301">
        <v>7.1999999999999995E-2</v>
      </c>
      <c r="K301" s="58">
        <v>41691</v>
      </c>
      <c r="L301">
        <v>7.8100000000000003E-2</v>
      </c>
      <c r="N301" s="58">
        <v>41691</v>
      </c>
      <c r="O301">
        <v>8.4000000000000005E-2</v>
      </c>
      <c r="Q301" s="58">
        <v>41691</v>
      </c>
      <c r="R301">
        <v>9.5000000000000001E-2</v>
      </c>
      <c r="T301" s="58">
        <v>41691</v>
      </c>
      <c r="U301">
        <v>0.24249999999999999</v>
      </c>
      <c r="W301" s="58">
        <v>41691</v>
      </c>
      <c r="X301">
        <v>0.59</v>
      </c>
      <c r="Z301" s="58">
        <v>41691</v>
      </c>
      <c r="AA301">
        <v>0.98799999999999999</v>
      </c>
      <c r="AC301" s="58">
        <v>41691</v>
      </c>
      <c r="AD301">
        <v>1.3714999999999999</v>
      </c>
      <c r="AF301" s="58">
        <v>41691</v>
      </c>
      <c r="AG301">
        <v>2.371</v>
      </c>
    </row>
    <row r="302" spans="2:33">
      <c r="B302" s="58">
        <v>41694</v>
      </c>
      <c r="C302">
        <v>8.7400000000000005E-2</v>
      </c>
      <c r="E302" s="58">
        <v>41694</v>
      </c>
      <c r="F302">
        <v>7.2999999999999995E-2</v>
      </c>
      <c r="H302" s="58">
        <v>41694</v>
      </c>
      <c r="I302">
        <v>7.1999999999999995E-2</v>
      </c>
      <c r="K302" s="58">
        <v>41694</v>
      </c>
      <c r="L302">
        <v>7.6999999999999999E-2</v>
      </c>
      <c r="N302" s="58">
        <v>41694</v>
      </c>
      <c r="O302">
        <v>8.3500000000000005E-2</v>
      </c>
      <c r="Q302" s="58">
        <v>41694</v>
      </c>
      <c r="R302">
        <v>9.5500000000000002E-2</v>
      </c>
      <c r="T302" s="58">
        <v>41694</v>
      </c>
      <c r="U302">
        <v>0.255</v>
      </c>
      <c r="W302" s="58">
        <v>41694</v>
      </c>
      <c r="X302">
        <v>0.59799999999999998</v>
      </c>
      <c r="Z302" s="58">
        <v>41694</v>
      </c>
      <c r="AA302">
        <v>0.996</v>
      </c>
      <c r="AC302" s="58">
        <v>41694</v>
      </c>
      <c r="AD302">
        <v>1.373</v>
      </c>
      <c r="AF302" s="58">
        <v>41694</v>
      </c>
      <c r="AG302">
        <v>2.3780000000000001</v>
      </c>
    </row>
    <row r="303" spans="2:33">
      <c r="B303" s="58">
        <v>41695</v>
      </c>
      <c r="C303">
        <v>8.7599999999999997E-2</v>
      </c>
      <c r="E303" s="58">
        <v>41695</v>
      </c>
      <c r="F303">
        <v>7.3999999999999996E-2</v>
      </c>
      <c r="H303" s="58">
        <v>41695</v>
      </c>
      <c r="I303">
        <v>7.5999999999999998E-2</v>
      </c>
      <c r="K303" s="58">
        <v>41695</v>
      </c>
      <c r="L303">
        <v>8.1000000000000003E-2</v>
      </c>
      <c r="N303" s="58">
        <v>41695</v>
      </c>
      <c r="O303">
        <v>8.7999999999999995E-2</v>
      </c>
      <c r="Q303" s="58">
        <v>41695</v>
      </c>
      <c r="R303">
        <v>9.6500000000000002E-2</v>
      </c>
      <c r="T303" s="58">
        <v>41695</v>
      </c>
      <c r="U303">
        <v>0.2505</v>
      </c>
      <c r="W303" s="58">
        <v>41695</v>
      </c>
      <c r="X303">
        <v>0.58299999999999996</v>
      </c>
      <c r="Z303" s="58">
        <v>41695</v>
      </c>
      <c r="AA303">
        <v>0.97599999999999998</v>
      </c>
      <c r="AC303" s="58">
        <v>41695</v>
      </c>
      <c r="AD303">
        <v>1.345</v>
      </c>
      <c r="AF303" s="58">
        <v>41695</v>
      </c>
      <c r="AG303">
        <v>2.3410000000000002</v>
      </c>
    </row>
    <row r="304" spans="2:33">
      <c r="B304" s="58">
        <v>41696</v>
      </c>
      <c r="C304">
        <v>8.8200000000000001E-2</v>
      </c>
      <c r="E304" s="58">
        <v>41696</v>
      </c>
      <c r="F304">
        <v>7.4999999999999997E-2</v>
      </c>
      <c r="H304" s="58">
        <v>41696</v>
      </c>
      <c r="I304">
        <v>7.1499999999999994E-2</v>
      </c>
      <c r="K304" s="58">
        <v>41696</v>
      </c>
      <c r="L304">
        <v>7.3499999999999996E-2</v>
      </c>
      <c r="N304" s="58">
        <v>41696</v>
      </c>
      <c r="O304">
        <v>8.4000000000000005E-2</v>
      </c>
      <c r="Q304" s="58">
        <v>41696</v>
      </c>
      <c r="R304">
        <v>9.5000000000000001E-2</v>
      </c>
      <c r="T304" s="58">
        <v>41696</v>
      </c>
      <c r="U304">
        <v>0.24099999999999999</v>
      </c>
      <c r="W304" s="58">
        <v>41696</v>
      </c>
      <c r="X304">
        <v>0.56699999999999995</v>
      </c>
      <c r="Z304" s="58">
        <v>41696</v>
      </c>
      <c r="AA304">
        <v>0.94899999999999995</v>
      </c>
      <c r="AC304" s="58">
        <v>41696</v>
      </c>
      <c r="AD304">
        <v>1.3220000000000001</v>
      </c>
      <c r="AF304" s="58">
        <v>41696</v>
      </c>
      <c r="AG304">
        <v>2.3119999999999998</v>
      </c>
    </row>
    <row r="305" spans="2:33">
      <c r="B305" s="58">
        <v>41697</v>
      </c>
      <c r="C305">
        <v>8.8700000000000001E-2</v>
      </c>
      <c r="E305" s="58">
        <v>41697</v>
      </c>
      <c r="F305">
        <v>7.5999999999999998E-2</v>
      </c>
      <c r="H305" s="58">
        <v>41697</v>
      </c>
      <c r="I305">
        <v>8.4000000000000005E-2</v>
      </c>
      <c r="K305" s="58">
        <v>41697</v>
      </c>
      <c r="L305">
        <v>8.5500000000000007E-2</v>
      </c>
      <c r="N305" s="58">
        <v>41697</v>
      </c>
      <c r="O305">
        <v>8.8499999999999995E-2</v>
      </c>
      <c r="Q305" s="58">
        <v>41697</v>
      </c>
      <c r="R305">
        <v>9.9000000000000005E-2</v>
      </c>
      <c r="T305" s="58">
        <v>41697</v>
      </c>
      <c r="U305">
        <v>0.246</v>
      </c>
      <c r="W305" s="58">
        <v>41697</v>
      </c>
      <c r="X305">
        <v>0.56699999999999995</v>
      </c>
      <c r="Z305" s="58">
        <v>41697</v>
      </c>
      <c r="AA305">
        <v>0.94599999999999995</v>
      </c>
      <c r="AC305" s="58">
        <v>41697</v>
      </c>
      <c r="AD305">
        <v>1.3140000000000001</v>
      </c>
      <c r="AF305" s="58">
        <v>41697</v>
      </c>
      <c r="AG305">
        <v>2.2930000000000001</v>
      </c>
    </row>
    <row r="306" spans="2:33">
      <c r="B306" s="58">
        <v>41698</v>
      </c>
      <c r="C306">
        <v>0.09</v>
      </c>
      <c r="E306" s="58">
        <v>41698</v>
      </c>
      <c r="F306">
        <v>7.4999999999999997E-2</v>
      </c>
      <c r="H306" s="58">
        <v>41698</v>
      </c>
      <c r="I306">
        <v>7.4999999999999997E-2</v>
      </c>
      <c r="K306" s="58">
        <v>41698</v>
      </c>
      <c r="L306">
        <v>8.3500000000000005E-2</v>
      </c>
      <c r="N306" s="58">
        <v>41698</v>
      </c>
      <c r="O306">
        <v>9.0999999999999998E-2</v>
      </c>
      <c r="Q306" s="58">
        <v>41698</v>
      </c>
      <c r="R306">
        <v>9.6000000000000002E-2</v>
      </c>
      <c r="T306" s="58">
        <v>41698</v>
      </c>
      <c r="U306">
        <v>0.253</v>
      </c>
      <c r="W306" s="58">
        <v>41698</v>
      </c>
      <c r="X306">
        <v>0.58599999999999997</v>
      </c>
      <c r="Z306" s="58">
        <v>41698</v>
      </c>
      <c r="AA306">
        <v>0.96299999999999997</v>
      </c>
      <c r="AC306" s="58">
        <v>41698</v>
      </c>
      <c r="AD306">
        <v>1.3360000000000001</v>
      </c>
      <c r="AF306" s="58">
        <v>41698</v>
      </c>
      <c r="AG306">
        <v>2.3109999999999999</v>
      </c>
    </row>
    <row r="307" spans="2:33">
      <c r="B307" s="58">
        <v>41701</v>
      </c>
      <c r="C307">
        <v>8.7800000000000003E-2</v>
      </c>
      <c r="E307" s="58">
        <v>41701</v>
      </c>
      <c r="F307">
        <v>8.0500000000000002E-2</v>
      </c>
      <c r="H307" s="58">
        <v>41701</v>
      </c>
      <c r="I307">
        <v>8.1500000000000003E-2</v>
      </c>
      <c r="K307" s="58">
        <v>41701</v>
      </c>
      <c r="L307">
        <v>8.3000000000000004E-2</v>
      </c>
      <c r="N307" s="58">
        <v>41701</v>
      </c>
      <c r="O307">
        <v>8.5999999999999993E-2</v>
      </c>
      <c r="Q307" s="58">
        <v>41701</v>
      </c>
      <c r="R307">
        <v>9.4500000000000001E-2</v>
      </c>
      <c r="T307" s="58">
        <v>41701</v>
      </c>
      <c r="U307">
        <v>0.24399999999999999</v>
      </c>
      <c r="W307" s="58">
        <v>41701</v>
      </c>
      <c r="X307">
        <v>0.56499999999999995</v>
      </c>
      <c r="Z307" s="58">
        <v>41701</v>
      </c>
      <c r="AA307">
        <v>0.93700000000000006</v>
      </c>
      <c r="AC307" s="58">
        <v>41701</v>
      </c>
      <c r="AD307">
        <v>1.3009999999999999</v>
      </c>
      <c r="AF307" s="58">
        <v>41701</v>
      </c>
      <c r="AG307">
        <v>2.274</v>
      </c>
    </row>
    <row r="308" spans="2:33">
      <c r="B308" s="58">
        <v>41702</v>
      </c>
      <c r="C308">
        <v>8.8300000000000003E-2</v>
      </c>
      <c r="E308" s="58">
        <v>41702</v>
      </c>
      <c r="F308">
        <v>7.3999999999999996E-2</v>
      </c>
      <c r="H308" s="58">
        <v>41702</v>
      </c>
      <c r="I308">
        <v>7.4999999999999997E-2</v>
      </c>
      <c r="K308" s="58">
        <v>41702</v>
      </c>
      <c r="L308">
        <v>8.4000000000000005E-2</v>
      </c>
      <c r="N308" s="58">
        <v>41702</v>
      </c>
      <c r="O308">
        <v>9.1499999999999998E-2</v>
      </c>
      <c r="Q308" s="58">
        <v>41702</v>
      </c>
      <c r="R308">
        <v>0.10100000000000001</v>
      </c>
      <c r="T308" s="58">
        <v>41702</v>
      </c>
      <c r="U308">
        <v>0.26850000000000002</v>
      </c>
      <c r="W308" s="58">
        <v>41702</v>
      </c>
      <c r="X308">
        <v>0.61</v>
      </c>
      <c r="Z308" s="58">
        <v>41702</v>
      </c>
      <c r="AA308">
        <v>1</v>
      </c>
      <c r="AC308" s="58">
        <v>41702</v>
      </c>
      <c r="AD308">
        <v>1.375</v>
      </c>
      <c r="AF308" s="58">
        <v>41702</v>
      </c>
      <c r="AG308">
        <v>2.359</v>
      </c>
    </row>
    <row r="309" spans="2:33">
      <c r="B309" s="58">
        <v>41703</v>
      </c>
      <c r="C309">
        <v>8.7900000000000006E-2</v>
      </c>
      <c r="E309" s="58">
        <v>41703</v>
      </c>
      <c r="F309">
        <v>7.6999999999999999E-2</v>
      </c>
      <c r="H309" s="58">
        <v>41703</v>
      </c>
      <c r="I309">
        <v>7.6999999999999999E-2</v>
      </c>
      <c r="K309" s="58">
        <v>41703</v>
      </c>
      <c r="L309">
        <v>8.5000000000000006E-2</v>
      </c>
      <c r="N309" s="58">
        <v>41703</v>
      </c>
      <c r="O309">
        <v>9.0999999999999998E-2</v>
      </c>
      <c r="Q309" s="58">
        <v>41703</v>
      </c>
      <c r="R309">
        <v>0.10150000000000001</v>
      </c>
      <c r="T309" s="58">
        <v>41703</v>
      </c>
      <c r="U309">
        <v>0.26800000000000002</v>
      </c>
      <c r="W309" s="58">
        <v>41703</v>
      </c>
      <c r="X309">
        <v>0.60899999999999999</v>
      </c>
      <c r="Z309" s="58">
        <v>41703</v>
      </c>
      <c r="AA309">
        <v>1.0029999999999999</v>
      </c>
      <c r="AC309" s="58">
        <v>41703</v>
      </c>
      <c r="AD309">
        <v>1.3719999999999999</v>
      </c>
      <c r="AF309" s="58">
        <v>41703</v>
      </c>
      <c r="AG309">
        <v>2.36</v>
      </c>
    </row>
    <row r="310" spans="2:33">
      <c r="B310" s="58">
        <v>41704</v>
      </c>
      <c r="C310">
        <v>8.7599999999999997E-2</v>
      </c>
      <c r="E310" s="58">
        <v>41704</v>
      </c>
      <c r="F310">
        <v>7.9000000000000001E-2</v>
      </c>
      <c r="H310" s="58">
        <v>41704</v>
      </c>
      <c r="I310">
        <v>7.9000000000000001E-2</v>
      </c>
      <c r="K310" s="58">
        <v>41704</v>
      </c>
      <c r="L310">
        <v>8.4000000000000005E-2</v>
      </c>
      <c r="N310" s="58">
        <v>41704</v>
      </c>
      <c r="O310">
        <v>9.1499999999999998E-2</v>
      </c>
      <c r="Q310" s="58">
        <v>41704</v>
      </c>
      <c r="R310">
        <v>0.1055</v>
      </c>
      <c r="T310" s="58">
        <v>41704</v>
      </c>
      <c r="U310">
        <v>0.27800000000000002</v>
      </c>
      <c r="W310" s="58">
        <v>41704</v>
      </c>
      <c r="X310">
        <v>0.629</v>
      </c>
      <c r="Z310" s="58">
        <v>41704</v>
      </c>
      <c r="AA310">
        <v>1.0289999999999999</v>
      </c>
      <c r="AC310" s="58">
        <v>41704</v>
      </c>
      <c r="AD310">
        <v>1.403</v>
      </c>
      <c r="AF310" s="58">
        <v>41704</v>
      </c>
      <c r="AG310">
        <v>2.3940000000000001</v>
      </c>
    </row>
    <row r="311" spans="2:33">
      <c r="B311" s="58">
        <v>41705</v>
      </c>
      <c r="C311">
        <v>8.77E-2</v>
      </c>
      <c r="E311" s="58">
        <v>41705</v>
      </c>
      <c r="F311">
        <v>7.9000000000000001E-2</v>
      </c>
      <c r="H311" s="58">
        <v>41705</v>
      </c>
      <c r="I311">
        <v>7.8E-2</v>
      </c>
      <c r="K311" s="58">
        <v>41705</v>
      </c>
      <c r="L311">
        <v>0.09</v>
      </c>
      <c r="N311" s="58">
        <v>41705</v>
      </c>
      <c r="O311">
        <v>0.1</v>
      </c>
      <c r="Q311" s="58">
        <v>41705</v>
      </c>
      <c r="R311">
        <v>0.112</v>
      </c>
      <c r="T311" s="58">
        <v>41705</v>
      </c>
      <c r="U311">
        <v>0.30530000000000002</v>
      </c>
      <c r="W311" s="58">
        <v>41705</v>
      </c>
      <c r="X311">
        <v>0.68600000000000005</v>
      </c>
      <c r="Z311" s="58">
        <v>41705</v>
      </c>
      <c r="AA311">
        <v>1.0900000000000001</v>
      </c>
      <c r="AC311" s="58">
        <v>41705</v>
      </c>
      <c r="AD311">
        <v>1.4650000000000001</v>
      </c>
      <c r="AF311" s="58">
        <v>41705</v>
      </c>
      <c r="AG311">
        <v>2.4449999999999998</v>
      </c>
    </row>
    <row r="312" spans="2:33">
      <c r="B312" s="58">
        <v>41708</v>
      </c>
      <c r="C312">
        <v>9.01E-2</v>
      </c>
      <c r="E312" s="58">
        <v>41708</v>
      </c>
      <c r="F312">
        <v>7.8E-2</v>
      </c>
      <c r="H312" s="58">
        <v>41708</v>
      </c>
      <c r="I312">
        <v>0.08</v>
      </c>
      <c r="K312" s="58">
        <v>41708</v>
      </c>
      <c r="L312">
        <v>8.7999999999999995E-2</v>
      </c>
      <c r="N312" s="58">
        <v>41708</v>
      </c>
      <c r="O312">
        <v>9.8500000000000004E-2</v>
      </c>
      <c r="Q312" s="58">
        <v>41708</v>
      </c>
      <c r="R312">
        <v>0.1095</v>
      </c>
      <c r="T312" s="58">
        <v>41708</v>
      </c>
      <c r="U312">
        <v>0.311</v>
      </c>
      <c r="W312" s="58">
        <v>41708</v>
      </c>
      <c r="X312">
        <v>0.67100000000000004</v>
      </c>
      <c r="Z312" s="58">
        <v>41708</v>
      </c>
      <c r="AA312">
        <v>1.0740000000000001</v>
      </c>
      <c r="AC312" s="58">
        <v>41708</v>
      </c>
      <c r="AD312">
        <v>1.4450000000000001</v>
      </c>
      <c r="AF312" s="58">
        <v>41708</v>
      </c>
      <c r="AG312">
        <v>2.4279999999999999</v>
      </c>
    </row>
    <row r="313" spans="2:33">
      <c r="B313" s="58">
        <v>41709</v>
      </c>
      <c r="C313">
        <v>8.8499999999999995E-2</v>
      </c>
      <c r="E313" s="58">
        <v>41709</v>
      </c>
      <c r="F313">
        <v>7.6999999999999999E-2</v>
      </c>
      <c r="H313" s="58">
        <v>41709</v>
      </c>
      <c r="I313">
        <v>7.8E-2</v>
      </c>
      <c r="K313" s="58">
        <v>41709</v>
      </c>
      <c r="L313">
        <v>8.6999999999999994E-2</v>
      </c>
      <c r="N313" s="58">
        <v>41709</v>
      </c>
      <c r="O313">
        <v>9.6000000000000002E-2</v>
      </c>
      <c r="Q313" s="58">
        <v>41709</v>
      </c>
      <c r="R313">
        <v>0.1135</v>
      </c>
      <c r="T313" s="58">
        <v>41709</v>
      </c>
      <c r="U313">
        <v>0.313</v>
      </c>
      <c r="W313" s="58">
        <v>41709</v>
      </c>
      <c r="X313">
        <v>0.67700000000000005</v>
      </c>
      <c r="Z313" s="58">
        <v>41709</v>
      </c>
      <c r="AA313">
        <v>1.0720000000000001</v>
      </c>
      <c r="AC313" s="58">
        <v>41709</v>
      </c>
      <c r="AD313">
        <v>1.44</v>
      </c>
      <c r="AF313" s="58">
        <v>41709</v>
      </c>
      <c r="AG313">
        <v>2.419</v>
      </c>
    </row>
    <row r="314" spans="2:33">
      <c r="B314" s="58">
        <v>41710</v>
      </c>
      <c r="C314">
        <v>8.8900000000000007E-2</v>
      </c>
      <c r="E314" s="58">
        <v>41710</v>
      </c>
      <c r="F314">
        <v>7.6999999999999999E-2</v>
      </c>
      <c r="H314" s="58">
        <v>41710</v>
      </c>
      <c r="I314">
        <v>8.0500000000000002E-2</v>
      </c>
      <c r="K314" s="58">
        <v>41710</v>
      </c>
      <c r="L314">
        <v>8.7999999999999995E-2</v>
      </c>
      <c r="N314" s="58">
        <v>41710</v>
      </c>
      <c r="O314">
        <v>9.5000000000000001E-2</v>
      </c>
      <c r="Q314" s="58">
        <v>41710</v>
      </c>
      <c r="R314">
        <v>0.1145</v>
      </c>
      <c r="T314" s="58">
        <v>41710</v>
      </c>
      <c r="U314">
        <v>0.3085</v>
      </c>
      <c r="W314" s="58">
        <v>41710</v>
      </c>
      <c r="X314">
        <v>0.66600000000000004</v>
      </c>
      <c r="Z314" s="58">
        <v>41710</v>
      </c>
      <c r="AA314">
        <v>1.06</v>
      </c>
      <c r="AC314" s="58">
        <v>41710</v>
      </c>
      <c r="AD314">
        <v>1.4239999999999999</v>
      </c>
      <c r="AF314" s="58">
        <v>41710</v>
      </c>
      <c r="AG314">
        <v>2.39</v>
      </c>
    </row>
    <row r="315" spans="2:33">
      <c r="B315" s="58">
        <v>41711</v>
      </c>
      <c r="C315">
        <v>8.7900000000000006E-2</v>
      </c>
      <c r="E315" s="58">
        <v>41711</v>
      </c>
      <c r="F315">
        <v>7.9000000000000001E-2</v>
      </c>
      <c r="H315" s="58">
        <v>41711</v>
      </c>
      <c r="I315">
        <v>8.1000000000000003E-2</v>
      </c>
      <c r="K315" s="58">
        <v>41711</v>
      </c>
      <c r="L315">
        <v>8.7999999999999995E-2</v>
      </c>
      <c r="N315" s="58">
        <v>41711</v>
      </c>
      <c r="O315">
        <v>9.8000000000000004E-2</v>
      </c>
      <c r="Q315" s="58">
        <v>41711</v>
      </c>
      <c r="R315">
        <v>0.1115</v>
      </c>
      <c r="T315" s="58">
        <v>41711</v>
      </c>
      <c r="U315">
        <v>0.29799999999999999</v>
      </c>
      <c r="W315" s="58">
        <v>41711</v>
      </c>
      <c r="X315">
        <v>0.625</v>
      </c>
      <c r="Z315" s="58">
        <v>41711</v>
      </c>
      <c r="AA315">
        <v>1.006</v>
      </c>
      <c r="AC315" s="58">
        <v>41711</v>
      </c>
      <c r="AD315">
        <v>1.3645</v>
      </c>
      <c r="AF315" s="58">
        <v>41711</v>
      </c>
      <c r="AG315">
        <v>2.3130000000000002</v>
      </c>
    </row>
    <row r="316" spans="2:33">
      <c r="B316" s="58">
        <v>41712</v>
      </c>
      <c r="C316">
        <v>8.7800000000000003E-2</v>
      </c>
      <c r="E316" s="58">
        <v>41712</v>
      </c>
      <c r="F316">
        <v>8.1000000000000003E-2</v>
      </c>
      <c r="H316" s="58">
        <v>41712</v>
      </c>
      <c r="I316">
        <v>8.2000000000000003E-2</v>
      </c>
      <c r="K316" s="58">
        <v>41712</v>
      </c>
      <c r="L316">
        <v>9.1999999999999998E-2</v>
      </c>
      <c r="N316" s="58">
        <v>41712</v>
      </c>
      <c r="O316">
        <v>9.9500000000000005E-2</v>
      </c>
      <c r="Q316" s="58">
        <v>41712</v>
      </c>
      <c r="R316">
        <v>0.112</v>
      </c>
      <c r="T316" s="58">
        <v>41712</v>
      </c>
      <c r="U316">
        <v>0.28079999999999999</v>
      </c>
      <c r="W316" s="58">
        <v>41712</v>
      </c>
      <c r="X316">
        <v>0.62250000000000005</v>
      </c>
      <c r="Z316" s="58">
        <v>41712</v>
      </c>
      <c r="AA316">
        <v>1.014</v>
      </c>
      <c r="AC316" s="58">
        <v>41712</v>
      </c>
      <c r="AD316">
        <v>1.377</v>
      </c>
      <c r="AF316" s="58">
        <v>41712</v>
      </c>
      <c r="AG316">
        <v>2.327</v>
      </c>
    </row>
    <row r="317" spans="2:33">
      <c r="B317" s="58">
        <v>41715</v>
      </c>
      <c r="C317">
        <v>8.8599999999999998E-2</v>
      </c>
      <c r="E317" s="58">
        <v>41715</v>
      </c>
      <c r="F317">
        <v>8.2000000000000003E-2</v>
      </c>
      <c r="H317" s="58">
        <v>41715</v>
      </c>
      <c r="I317">
        <v>8.4000000000000005E-2</v>
      </c>
      <c r="K317" s="58">
        <v>41715</v>
      </c>
      <c r="L317">
        <v>9.1999999999999998E-2</v>
      </c>
      <c r="N317" s="58">
        <v>41715</v>
      </c>
      <c r="O317">
        <v>0.10299999999999999</v>
      </c>
      <c r="Q317" s="58">
        <v>41715</v>
      </c>
      <c r="R317">
        <v>0.11650000000000001</v>
      </c>
      <c r="T317" s="58">
        <v>41715</v>
      </c>
      <c r="U317">
        <v>0.307</v>
      </c>
      <c r="W317" s="58">
        <v>41715</v>
      </c>
      <c r="X317">
        <v>0.65900000000000003</v>
      </c>
      <c r="Z317" s="58">
        <v>41715</v>
      </c>
      <c r="AA317">
        <v>1.0469999999999999</v>
      </c>
      <c r="AC317" s="58">
        <v>41715</v>
      </c>
      <c r="AD317">
        <v>1.4119999999999999</v>
      </c>
      <c r="AF317" s="58">
        <v>41715</v>
      </c>
      <c r="AG317">
        <v>2.3679999999999999</v>
      </c>
    </row>
    <row r="318" spans="2:33">
      <c r="B318" s="58">
        <v>41716</v>
      </c>
      <c r="C318">
        <v>8.8499999999999995E-2</v>
      </c>
      <c r="E318" s="58">
        <v>41716</v>
      </c>
      <c r="F318">
        <v>8.2000000000000003E-2</v>
      </c>
      <c r="H318" s="58">
        <v>41716</v>
      </c>
      <c r="I318">
        <v>8.4000000000000005E-2</v>
      </c>
      <c r="K318" s="58">
        <v>41716</v>
      </c>
      <c r="L318">
        <v>9.0999999999999998E-2</v>
      </c>
      <c r="N318" s="58">
        <v>41716</v>
      </c>
      <c r="O318">
        <v>0.10199999999999999</v>
      </c>
      <c r="Q318" s="58">
        <v>41716</v>
      </c>
      <c r="R318">
        <v>0.1135</v>
      </c>
      <c r="T318" s="58">
        <v>41716</v>
      </c>
      <c r="U318">
        <v>0.29249999999999998</v>
      </c>
      <c r="W318" s="58">
        <v>41716</v>
      </c>
      <c r="X318">
        <v>0.64300000000000002</v>
      </c>
      <c r="Z318" s="58">
        <v>41716</v>
      </c>
      <c r="AA318">
        <v>1.0289999999999999</v>
      </c>
      <c r="AC318" s="58">
        <v>41716</v>
      </c>
      <c r="AD318">
        <v>1.3879999999999999</v>
      </c>
      <c r="AF318" s="58">
        <v>41716</v>
      </c>
      <c r="AG318">
        <v>2.347</v>
      </c>
    </row>
    <row r="319" spans="2:33">
      <c r="B319" s="58">
        <v>41717</v>
      </c>
      <c r="C319">
        <v>8.8999999999999996E-2</v>
      </c>
      <c r="E319" s="58">
        <v>41717</v>
      </c>
      <c r="F319">
        <v>8.2500000000000004E-2</v>
      </c>
      <c r="H319" s="58">
        <v>41717</v>
      </c>
      <c r="I319">
        <v>8.5000000000000006E-2</v>
      </c>
      <c r="K319" s="58">
        <v>41717</v>
      </c>
      <c r="L319">
        <v>9.9000000000000005E-2</v>
      </c>
      <c r="N319" s="58">
        <v>41717</v>
      </c>
      <c r="O319">
        <v>0.108</v>
      </c>
      <c r="Q319" s="58">
        <v>41717</v>
      </c>
      <c r="R319">
        <v>0.126</v>
      </c>
      <c r="T319" s="58">
        <v>41717</v>
      </c>
      <c r="U319">
        <v>0.35699999999999998</v>
      </c>
      <c r="W319" s="58">
        <v>41717</v>
      </c>
      <c r="X319">
        <v>0.77800000000000002</v>
      </c>
      <c r="Z319" s="58">
        <v>41717</v>
      </c>
      <c r="AA319">
        <v>1.1830000000000001</v>
      </c>
      <c r="AC319" s="58">
        <v>41717</v>
      </c>
      <c r="AD319">
        <v>1.5495000000000001</v>
      </c>
      <c r="AF319" s="58">
        <v>41717</v>
      </c>
      <c r="AG319">
        <v>2.4609999999999999</v>
      </c>
    </row>
    <row r="320" spans="2:33">
      <c r="B320" s="58">
        <v>41718</v>
      </c>
      <c r="C320">
        <v>8.8499999999999995E-2</v>
      </c>
      <c r="E320" s="58">
        <v>41718</v>
      </c>
      <c r="F320">
        <v>8.5000000000000006E-2</v>
      </c>
      <c r="H320" s="58">
        <v>41718</v>
      </c>
      <c r="I320">
        <v>8.6999999999999994E-2</v>
      </c>
      <c r="K320" s="58">
        <v>41718</v>
      </c>
      <c r="L320">
        <v>9.6000000000000002E-2</v>
      </c>
      <c r="N320" s="58">
        <v>41718</v>
      </c>
      <c r="O320">
        <v>0.111</v>
      </c>
      <c r="Q320" s="58">
        <v>41718</v>
      </c>
      <c r="R320">
        <v>0.129</v>
      </c>
      <c r="T320" s="58">
        <v>41718</v>
      </c>
      <c r="U320">
        <v>0.36849999999999999</v>
      </c>
      <c r="W320" s="58">
        <v>41718</v>
      </c>
      <c r="X320">
        <v>0.78100000000000003</v>
      </c>
      <c r="Z320" s="58">
        <v>41718</v>
      </c>
      <c r="AA320">
        <v>1.196</v>
      </c>
      <c r="AC320" s="58">
        <v>41718</v>
      </c>
      <c r="AD320">
        <v>1.552</v>
      </c>
      <c r="AF320" s="58">
        <v>41718</v>
      </c>
      <c r="AG320">
        <v>2.468</v>
      </c>
    </row>
    <row r="321" spans="2:33">
      <c r="B321" s="58">
        <v>41719</v>
      </c>
      <c r="C321">
        <v>9.0499999999999997E-2</v>
      </c>
      <c r="E321" s="58">
        <v>41719</v>
      </c>
      <c r="F321">
        <v>8.3000000000000004E-2</v>
      </c>
      <c r="H321" s="58">
        <v>41719</v>
      </c>
      <c r="I321">
        <v>8.6999999999999994E-2</v>
      </c>
      <c r="K321" s="58">
        <v>41719</v>
      </c>
      <c r="L321">
        <v>0.1</v>
      </c>
      <c r="N321" s="58">
        <v>41719</v>
      </c>
      <c r="O321">
        <v>0.111</v>
      </c>
      <c r="Q321" s="58">
        <v>41719</v>
      </c>
      <c r="R321">
        <v>0.13100000000000001</v>
      </c>
      <c r="T321" s="58">
        <v>41719</v>
      </c>
      <c r="U321">
        <v>0.378</v>
      </c>
      <c r="W321" s="58">
        <v>41719</v>
      </c>
      <c r="X321">
        <v>0.79600000000000004</v>
      </c>
      <c r="Z321" s="58">
        <v>41719</v>
      </c>
      <c r="AA321">
        <v>1.2</v>
      </c>
      <c r="AC321" s="58">
        <v>41719</v>
      </c>
      <c r="AD321">
        <v>1.554</v>
      </c>
      <c r="AF321" s="58">
        <v>41719</v>
      </c>
      <c r="AG321">
        <v>2.4430000000000001</v>
      </c>
    </row>
    <row r="322" spans="2:33">
      <c r="B322" s="58">
        <v>41722</v>
      </c>
      <c r="C322">
        <v>9.0300000000000005E-2</v>
      </c>
      <c r="E322" s="58">
        <v>41722</v>
      </c>
      <c r="F322">
        <v>8.4000000000000005E-2</v>
      </c>
      <c r="H322" s="58">
        <v>41722</v>
      </c>
      <c r="I322">
        <v>8.9800000000000005E-2</v>
      </c>
      <c r="K322" s="58">
        <v>41722</v>
      </c>
      <c r="L322">
        <v>9.9000000000000005E-2</v>
      </c>
      <c r="N322" s="58">
        <v>41722</v>
      </c>
      <c r="O322">
        <v>0.111</v>
      </c>
      <c r="Q322" s="58">
        <v>41722</v>
      </c>
      <c r="R322">
        <v>0.13350000000000001</v>
      </c>
      <c r="T322" s="58">
        <v>41722</v>
      </c>
      <c r="U322">
        <v>0.39500000000000002</v>
      </c>
      <c r="W322" s="58">
        <v>41722</v>
      </c>
      <c r="X322">
        <v>0.81799999999999995</v>
      </c>
      <c r="Z322" s="58">
        <v>41722</v>
      </c>
      <c r="AA322">
        <v>1.2290000000000001</v>
      </c>
      <c r="AC322" s="58">
        <v>41722</v>
      </c>
      <c r="AD322">
        <v>1.573</v>
      </c>
      <c r="AF322" s="58">
        <v>41722</v>
      </c>
      <c r="AG322">
        <v>2.431</v>
      </c>
    </row>
    <row r="323" spans="2:33">
      <c r="B323" s="58">
        <v>41723</v>
      </c>
      <c r="C323">
        <v>9.0399999999999994E-2</v>
      </c>
      <c r="E323" s="58">
        <v>41723</v>
      </c>
      <c r="F323">
        <v>8.6999999999999994E-2</v>
      </c>
      <c r="H323" s="58">
        <v>41723</v>
      </c>
      <c r="I323">
        <v>8.7999999999999995E-2</v>
      </c>
      <c r="K323" s="58">
        <v>41723</v>
      </c>
      <c r="L323">
        <v>9.7000000000000003E-2</v>
      </c>
      <c r="N323" s="58">
        <v>41723</v>
      </c>
      <c r="O323">
        <v>0.108</v>
      </c>
      <c r="Q323" s="58">
        <v>41723</v>
      </c>
      <c r="R323">
        <v>0.1255</v>
      </c>
      <c r="T323" s="58">
        <v>41723</v>
      </c>
      <c r="U323">
        <v>0.38800000000000001</v>
      </c>
      <c r="W323" s="58">
        <v>41723</v>
      </c>
      <c r="X323">
        <v>0.81100000000000005</v>
      </c>
      <c r="Z323" s="58">
        <v>41723</v>
      </c>
      <c r="AA323">
        <v>1.2230000000000001</v>
      </c>
      <c r="AC323" s="58">
        <v>41723</v>
      </c>
      <c r="AD323">
        <v>1.579</v>
      </c>
      <c r="AF323" s="58">
        <v>41723</v>
      </c>
      <c r="AG323">
        <v>2.4529999999999998</v>
      </c>
    </row>
    <row r="324" spans="2:33">
      <c r="B324" s="58">
        <v>41724</v>
      </c>
      <c r="C324">
        <v>9.0300000000000005E-2</v>
      </c>
      <c r="E324" s="58">
        <v>41724</v>
      </c>
      <c r="F324">
        <v>9.0999999999999998E-2</v>
      </c>
      <c r="H324" s="58">
        <v>41724</v>
      </c>
      <c r="I324">
        <v>8.6999999999999994E-2</v>
      </c>
      <c r="K324" s="58">
        <v>41724</v>
      </c>
      <c r="L324">
        <v>9.6000000000000002E-2</v>
      </c>
      <c r="N324" s="58">
        <v>41724</v>
      </c>
      <c r="O324">
        <v>0.1065</v>
      </c>
      <c r="Q324" s="58">
        <v>41724</v>
      </c>
      <c r="R324">
        <v>0.123</v>
      </c>
      <c r="T324" s="58">
        <v>41724</v>
      </c>
      <c r="U324">
        <v>0.36899999999999999</v>
      </c>
      <c r="W324" s="58">
        <v>41724</v>
      </c>
      <c r="X324">
        <v>0.78600000000000003</v>
      </c>
      <c r="Z324" s="58">
        <v>41724</v>
      </c>
      <c r="AA324">
        <v>1.181</v>
      </c>
      <c r="AC324" s="58">
        <v>41724</v>
      </c>
      <c r="AD324">
        <v>1.5310000000000001</v>
      </c>
      <c r="AF324" s="58">
        <v>41724</v>
      </c>
      <c r="AG324">
        <v>2.395</v>
      </c>
    </row>
    <row r="325" spans="2:33">
      <c r="B325" s="58">
        <v>41725</v>
      </c>
      <c r="C325">
        <v>9.0800000000000006E-2</v>
      </c>
      <c r="E325" s="58">
        <v>41725</v>
      </c>
      <c r="F325">
        <v>8.2500000000000004E-2</v>
      </c>
      <c r="H325" s="58">
        <v>41725</v>
      </c>
      <c r="I325">
        <v>8.5999999999999993E-2</v>
      </c>
      <c r="K325" s="58">
        <v>41725</v>
      </c>
      <c r="L325">
        <v>9.6000000000000002E-2</v>
      </c>
      <c r="N325" s="58">
        <v>41725</v>
      </c>
      <c r="O325">
        <v>0.104</v>
      </c>
      <c r="Q325" s="58">
        <v>41725</v>
      </c>
      <c r="R325">
        <v>0.124</v>
      </c>
      <c r="T325" s="58">
        <v>41725</v>
      </c>
      <c r="U325">
        <v>0.38300000000000001</v>
      </c>
      <c r="W325" s="58">
        <v>41725</v>
      </c>
      <c r="X325">
        <v>0.80500000000000005</v>
      </c>
      <c r="Z325" s="58">
        <v>41725</v>
      </c>
      <c r="AA325">
        <v>1.2090000000000001</v>
      </c>
      <c r="AC325" s="58">
        <v>41725</v>
      </c>
      <c r="AD325">
        <v>1.556</v>
      </c>
      <c r="AF325" s="58">
        <v>41725</v>
      </c>
      <c r="AG325">
        <v>2.3929999999999998</v>
      </c>
    </row>
    <row r="326" spans="2:33">
      <c r="B326" s="58">
        <v>41726</v>
      </c>
      <c r="C326">
        <v>8.9899999999999994E-2</v>
      </c>
      <c r="E326" s="58">
        <v>41726</v>
      </c>
      <c r="F326">
        <v>8.1000000000000003E-2</v>
      </c>
      <c r="H326" s="58">
        <v>41726</v>
      </c>
      <c r="I326">
        <v>8.3000000000000004E-2</v>
      </c>
      <c r="K326" s="58">
        <v>41726</v>
      </c>
      <c r="L326">
        <v>9.4E-2</v>
      </c>
      <c r="N326" s="58">
        <v>41726</v>
      </c>
      <c r="O326">
        <v>0.104</v>
      </c>
      <c r="Q326" s="58">
        <v>41726</v>
      </c>
      <c r="R326">
        <v>0.11700000000000001</v>
      </c>
      <c r="T326" s="58">
        <v>41726</v>
      </c>
      <c r="U326">
        <v>0.39400000000000002</v>
      </c>
      <c r="W326" s="58">
        <v>41726</v>
      </c>
      <c r="X326">
        <v>0.82799999999999996</v>
      </c>
      <c r="Z326" s="58">
        <v>41726</v>
      </c>
      <c r="AA326">
        <v>1.236</v>
      </c>
      <c r="AC326" s="58">
        <v>41726</v>
      </c>
      <c r="AD326">
        <v>1.5859999999999999</v>
      </c>
      <c r="AF326" s="58">
        <v>41726</v>
      </c>
      <c r="AG326">
        <v>2.4319999999999999</v>
      </c>
    </row>
    <row r="327" spans="2:33">
      <c r="B327" s="58">
        <v>41729</v>
      </c>
      <c r="C327">
        <v>8.5500000000000007E-2</v>
      </c>
      <c r="E327" s="58">
        <v>41729</v>
      </c>
      <c r="F327">
        <v>7.9000000000000001E-2</v>
      </c>
      <c r="H327" s="58">
        <v>41729</v>
      </c>
      <c r="I327">
        <v>8.2000000000000003E-2</v>
      </c>
      <c r="K327" s="58">
        <v>41729</v>
      </c>
      <c r="L327">
        <v>8.7999999999999995E-2</v>
      </c>
      <c r="N327" s="58">
        <v>41729</v>
      </c>
      <c r="O327">
        <v>9.8000000000000004E-2</v>
      </c>
      <c r="Q327" s="58">
        <v>41729</v>
      </c>
      <c r="R327">
        <v>0.11600000000000001</v>
      </c>
      <c r="T327" s="58">
        <v>41729</v>
      </c>
      <c r="U327">
        <v>0.35599999999999998</v>
      </c>
      <c r="W327" s="58">
        <v>41729</v>
      </c>
      <c r="X327">
        <v>0.79200000000000004</v>
      </c>
      <c r="Z327" s="58">
        <v>41729</v>
      </c>
      <c r="AA327">
        <v>1.206</v>
      </c>
      <c r="AC327" s="58">
        <v>41729</v>
      </c>
      <c r="AD327">
        <v>1.5629999999999999</v>
      </c>
      <c r="AF327" s="58">
        <v>41729</v>
      </c>
      <c r="AG327">
        <v>2.4300000000000002</v>
      </c>
    </row>
    <row r="328" spans="2:33">
      <c r="B328" s="58">
        <v>41730</v>
      </c>
      <c r="C328">
        <v>8.8400000000000006E-2</v>
      </c>
      <c r="E328" s="58">
        <v>41730</v>
      </c>
      <c r="F328">
        <v>7.9000000000000001E-2</v>
      </c>
      <c r="H328" s="58">
        <v>41730</v>
      </c>
      <c r="I328">
        <v>7.9000000000000001E-2</v>
      </c>
      <c r="K328" s="58">
        <v>41730</v>
      </c>
      <c r="L328">
        <v>0.09</v>
      </c>
      <c r="N328" s="58">
        <v>41730</v>
      </c>
      <c r="O328">
        <v>0.10050000000000001</v>
      </c>
      <c r="Q328" s="58">
        <v>41730</v>
      </c>
      <c r="R328">
        <v>0.11749999999999999</v>
      </c>
      <c r="T328" s="58">
        <v>41730</v>
      </c>
      <c r="U328">
        <v>0.376</v>
      </c>
      <c r="W328" s="58">
        <v>41730</v>
      </c>
      <c r="X328">
        <v>0.80100000000000005</v>
      </c>
      <c r="Z328" s="58">
        <v>41730</v>
      </c>
      <c r="AA328">
        <v>1.222</v>
      </c>
      <c r="AC328" s="58">
        <v>41730</v>
      </c>
      <c r="AD328">
        <v>1.5779999999999998</v>
      </c>
      <c r="AF328" s="58">
        <v>41730</v>
      </c>
      <c r="AG328">
        <v>2.4660000000000002</v>
      </c>
    </row>
    <row r="329" spans="2:33">
      <c r="B329" s="58">
        <v>41731</v>
      </c>
      <c r="C329">
        <v>8.7400000000000005E-2</v>
      </c>
      <c r="E329" s="58">
        <v>41731</v>
      </c>
      <c r="F329">
        <v>7.1499999999999994E-2</v>
      </c>
      <c r="H329" s="58">
        <v>41731</v>
      </c>
      <c r="I329">
        <v>8.2000000000000003E-2</v>
      </c>
      <c r="K329" s="58">
        <v>41731</v>
      </c>
      <c r="L329">
        <v>8.7999999999999995E-2</v>
      </c>
      <c r="N329" s="58">
        <v>41731</v>
      </c>
      <c r="O329">
        <v>0.10199999999999999</v>
      </c>
      <c r="Q329" s="58">
        <v>41731</v>
      </c>
      <c r="R329">
        <v>0.122</v>
      </c>
      <c r="T329" s="58">
        <v>41731</v>
      </c>
      <c r="U329">
        <v>0.40649999999999997</v>
      </c>
      <c r="W329" s="58">
        <v>41731</v>
      </c>
      <c r="X329">
        <v>0.84499999999999997</v>
      </c>
      <c r="Z329" s="58">
        <v>41731</v>
      </c>
      <c r="AA329">
        <v>1.27</v>
      </c>
      <c r="AC329" s="58">
        <v>41731</v>
      </c>
      <c r="AD329">
        <v>1.637</v>
      </c>
      <c r="AF329" s="58">
        <v>41731</v>
      </c>
      <c r="AG329">
        <v>2.512</v>
      </c>
    </row>
    <row r="330" spans="2:33">
      <c r="B330" s="58">
        <v>41732</v>
      </c>
      <c r="C330">
        <v>8.8099999999999998E-2</v>
      </c>
      <c r="E330" s="58">
        <v>41732</v>
      </c>
      <c r="F330">
        <v>8.5000000000000006E-2</v>
      </c>
      <c r="H330" s="58">
        <v>41732</v>
      </c>
      <c r="I330">
        <v>8.5000000000000006E-2</v>
      </c>
      <c r="K330" s="58">
        <v>41732</v>
      </c>
      <c r="L330">
        <v>9.0999999999999998E-2</v>
      </c>
      <c r="N330" s="58">
        <v>41732</v>
      </c>
      <c r="O330">
        <v>0.10299999999999999</v>
      </c>
      <c r="Q330" s="58">
        <v>41732</v>
      </c>
      <c r="R330">
        <v>0.1245</v>
      </c>
      <c r="T330" s="58">
        <v>41732</v>
      </c>
      <c r="U330">
        <v>0.40150000000000002</v>
      </c>
      <c r="W330" s="58">
        <v>41732</v>
      </c>
      <c r="X330">
        <v>0.85599999999999998</v>
      </c>
      <c r="Z330" s="58">
        <v>41732</v>
      </c>
      <c r="AA330">
        <v>1.282</v>
      </c>
      <c r="AC330" s="58">
        <v>41732</v>
      </c>
      <c r="AD330">
        <v>1.6459999999999999</v>
      </c>
      <c r="AF330" s="58">
        <v>41732</v>
      </c>
      <c r="AG330">
        <v>2.5089999999999999</v>
      </c>
    </row>
    <row r="331" spans="2:33">
      <c r="B331" s="58">
        <v>41733</v>
      </c>
      <c r="C331">
        <v>8.8400000000000006E-2</v>
      </c>
      <c r="E331" s="58">
        <v>41733</v>
      </c>
      <c r="F331">
        <v>8.1000000000000003E-2</v>
      </c>
      <c r="H331" s="58">
        <v>41733</v>
      </c>
      <c r="I331">
        <v>8.3799999999999999E-2</v>
      </c>
      <c r="K331" s="58">
        <v>41733</v>
      </c>
      <c r="L331">
        <v>8.8999999999999996E-2</v>
      </c>
      <c r="N331" s="58">
        <v>41733</v>
      </c>
      <c r="O331">
        <v>0.1</v>
      </c>
      <c r="Q331" s="58">
        <v>41733</v>
      </c>
      <c r="R331">
        <v>0.11799999999999999</v>
      </c>
      <c r="T331" s="58">
        <v>41733</v>
      </c>
      <c r="U331">
        <v>0.36399999999999999</v>
      </c>
      <c r="W331" s="58">
        <v>41733</v>
      </c>
      <c r="X331">
        <v>0.79400000000000004</v>
      </c>
      <c r="Z331" s="58">
        <v>41733</v>
      </c>
      <c r="AA331">
        <v>1.204</v>
      </c>
      <c r="AC331" s="58">
        <v>41733</v>
      </c>
      <c r="AD331">
        <v>1.554</v>
      </c>
      <c r="AF331" s="58">
        <v>41733</v>
      </c>
      <c r="AG331">
        <v>2.427</v>
      </c>
    </row>
    <row r="332" spans="2:33">
      <c r="B332" s="58">
        <v>41736</v>
      </c>
      <c r="C332">
        <v>8.6499999999999994E-2</v>
      </c>
      <c r="E332" s="58">
        <v>41736</v>
      </c>
      <c r="F332">
        <v>0.08</v>
      </c>
      <c r="H332" s="58">
        <v>41736</v>
      </c>
      <c r="I332">
        <v>0.08</v>
      </c>
      <c r="K332" s="58">
        <v>41736</v>
      </c>
      <c r="L332">
        <v>9.0499999999999997E-2</v>
      </c>
      <c r="N332" s="58">
        <v>41736</v>
      </c>
      <c r="O332">
        <v>0.10050000000000001</v>
      </c>
      <c r="Q332" s="58">
        <v>41736</v>
      </c>
      <c r="R332">
        <v>0.11700000000000001</v>
      </c>
      <c r="T332" s="58">
        <v>41736</v>
      </c>
      <c r="U332">
        <v>0.34200000000000003</v>
      </c>
      <c r="W332" s="58">
        <v>41736</v>
      </c>
      <c r="X332">
        <v>0.77600000000000002</v>
      </c>
      <c r="Z332" s="58">
        <v>41736</v>
      </c>
      <c r="AA332">
        <v>1.1859999999999999</v>
      </c>
      <c r="AC332" s="58">
        <v>41736</v>
      </c>
      <c r="AD332">
        <v>1.5390000000000001</v>
      </c>
      <c r="AF332" s="58">
        <v>41736</v>
      </c>
      <c r="AG332">
        <v>2.4079999999999999</v>
      </c>
    </row>
    <row r="333" spans="2:33">
      <c r="B333" s="58">
        <v>41737</v>
      </c>
      <c r="C333">
        <v>8.8499999999999995E-2</v>
      </c>
      <c r="E333" s="58">
        <v>41737</v>
      </c>
      <c r="F333">
        <v>8.2000000000000003E-2</v>
      </c>
      <c r="H333" s="58">
        <v>41737</v>
      </c>
      <c r="I333">
        <v>8.3000000000000004E-2</v>
      </c>
      <c r="K333" s="58">
        <v>41737</v>
      </c>
      <c r="L333">
        <v>0.09</v>
      </c>
      <c r="N333" s="58">
        <v>41737</v>
      </c>
      <c r="O333">
        <v>0.10299999999999999</v>
      </c>
      <c r="Q333" s="58">
        <v>41737</v>
      </c>
      <c r="R333">
        <v>0.1205</v>
      </c>
      <c r="T333" s="58">
        <v>41737</v>
      </c>
      <c r="U333">
        <v>0.35699999999999998</v>
      </c>
      <c r="W333" s="58">
        <v>41737</v>
      </c>
      <c r="X333">
        <v>0.77500000000000002</v>
      </c>
      <c r="Z333" s="58">
        <v>41737</v>
      </c>
      <c r="AA333">
        <v>1.181</v>
      </c>
      <c r="AC333" s="58">
        <v>41737</v>
      </c>
      <c r="AD333">
        <v>1.53</v>
      </c>
      <c r="AF333" s="58">
        <v>41737</v>
      </c>
      <c r="AG333">
        <v>2.3879999999999999</v>
      </c>
    </row>
    <row r="334" spans="2:33">
      <c r="B334" s="58">
        <v>41738</v>
      </c>
      <c r="C334">
        <v>8.8599999999999998E-2</v>
      </c>
      <c r="E334" s="58">
        <v>41738</v>
      </c>
      <c r="F334">
        <v>8.1000000000000003E-2</v>
      </c>
      <c r="H334" s="58">
        <v>41738</v>
      </c>
      <c r="I334">
        <v>8.1000000000000003E-2</v>
      </c>
      <c r="K334" s="58">
        <v>41738</v>
      </c>
      <c r="L334">
        <v>0.09</v>
      </c>
      <c r="N334" s="58">
        <v>41738</v>
      </c>
      <c r="O334">
        <v>9.8000000000000004E-2</v>
      </c>
      <c r="Q334" s="58">
        <v>41738</v>
      </c>
      <c r="R334">
        <v>0.114</v>
      </c>
      <c r="T334" s="58">
        <v>41738</v>
      </c>
      <c r="U334">
        <v>0.32100000000000001</v>
      </c>
      <c r="W334" s="58">
        <v>41738</v>
      </c>
      <c r="X334">
        <v>0.72499999999999998</v>
      </c>
      <c r="Z334" s="58">
        <v>41738</v>
      </c>
      <c r="AA334">
        <v>1.1320000000000001</v>
      </c>
      <c r="AC334" s="58">
        <v>41738</v>
      </c>
      <c r="AD334">
        <v>1.484</v>
      </c>
      <c r="AF334" s="58">
        <v>41738</v>
      </c>
      <c r="AG334">
        <v>2.387</v>
      </c>
    </row>
    <row r="335" spans="2:33">
      <c r="B335" s="58">
        <v>41739</v>
      </c>
      <c r="C335">
        <v>8.8499999999999995E-2</v>
      </c>
      <c r="E335" s="58">
        <v>41739</v>
      </c>
      <c r="F335">
        <v>8.1000000000000003E-2</v>
      </c>
      <c r="H335" s="58">
        <v>41739</v>
      </c>
      <c r="I335">
        <v>8.3000000000000004E-2</v>
      </c>
      <c r="K335" s="58">
        <v>41739</v>
      </c>
      <c r="L335">
        <v>0.09</v>
      </c>
      <c r="N335" s="58">
        <v>41739</v>
      </c>
      <c r="O335">
        <v>9.6000000000000002E-2</v>
      </c>
      <c r="Q335" s="58">
        <v>41739</v>
      </c>
      <c r="R335">
        <v>0.11</v>
      </c>
      <c r="T335" s="58">
        <v>41739</v>
      </c>
      <c r="U335">
        <v>0.32300000000000001</v>
      </c>
      <c r="W335" s="58">
        <v>41739</v>
      </c>
      <c r="X335">
        <v>0.71599999999999997</v>
      </c>
      <c r="Z335" s="58">
        <v>41739</v>
      </c>
      <c r="AA335">
        <v>1.1160000000000001</v>
      </c>
      <c r="AC335" s="58">
        <v>41739</v>
      </c>
      <c r="AD335">
        <v>1.4689999999999999</v>
      </c>
      <c r="AF335" s="58">
        <v>41739</v>
      </c>
      <c r="AG335">
        <v>2.351</v>
      </c>
    </row>
    <row r="336" spans="2:33">
      <c r="B336" s="58">
        <v>41740</v>
      </c>
      <c r="C336">
        <v>8.6999999999999994E-2</v>
      </c>
      <c r="E336" s="58">
        <v>41740</v>
      </c>
      <c r="F336">
        <v>0.08</v>
      </c>
      <c r="H336" s="58">
        <v>41740</v>
      </c>
      <c r="I336">
        <v>7.0000000000000007E-2</v>
      </c>
      <c r="K336" s="58">
        <v>41740</v>
      </c>
      <c r="L336">
        <v>8.7999999999999995E-2</v>
      </c>
      <c r="N336" s="58">
        <v>41740</v>
      </c>
      <c r="O336">
        <v>9.7000000000000003E-2</v>
      </c>
      <c r="Q336" s="58">
        <v>41740</v>
      </c>
      <c r="R336">
        <v>0.112</v>
      </c>
      <c r="T336" s="58">
        <v>41740</v>
      </c>
      <c r="U336">
        <v>0.32500000000000001</v>
      </c>
      <c r="W336" s="58">
        <v>41740</v>
      </c>
      <c r="X336">
        <v>0.71399999999999997</v>
      </c>
      <c r="Z336" s="58">
        <v>41740</v>
      </c>
      <c r="AA336">
        <v>1.1040000000000001</v>
      </c>
      <c r="AC336" s="58">
        <v>41740</v>
      </c>
      <c r="AD336">
        <v>1.4550000000000001</v>
      </c>
      <c r="AF336" s="58">
        <v>41740</v>
      </c>
      <c r="AG336">
        <v>2.331</v>
      </c>
    </row>
    <row r="337" spans="2:33">
      <c r="B337" s="58">
        <v>41743</v>
      </c>
      <c r="C337">
        <v>8.6999999999999994E-2</v>
      </c>
      <c r="E337" s="58">
        <v>41743</v>
      </c>
      <c r="F337">
        <v>7.8E-2</v>
      </c>
      <c r="H337" s="58">
        <v>41743</v>
      </c>
      <c r="I337">
        <v>0.08</v>
      </c>
      <c r="K337" s="58">
        <v>41743</v>
      </c>
      <c r="L337">
        <v>8.8999999999999996E-2</v>
      </c>
      <c r="N337" s="58">
        <v>41743</v>
      </c>
      <c r="O337">
        <v>9.8000000000000004E-2</v>
      </c>
      <c r="Q337" s="58">
        <v>41743</v>
      </c>
      <c r="R337">
        <v>0.1135</v>
      </c>
      <c r="T337" s="58">
        <v>41743</v>
      </c>
      <c r="U337">
        <v>0.34100000000000003</v>
      </c>
      <c r="W337" s="58">
        <v>41743</v>
      </c>
      <c r="X337">
        <v>0.74299999999999999</v>
      </c>
      <c r="Z337" s="58">
        <v>41743</v>
      </c>
      <c r="AA337">
        <v>1.139</v>
      </c>
      <c r="AC337" s="58">
        <v>41743</v>
      </c>
      <c r="AD337">
        <v>1.49</v>
      </c>
      <c r="AF337" s="58">
        <v>41743</v>
      </c>
      <c r="AG337">
        <v>2.3580000000000001</v>
      </c>
    </row>
    <row r="338" spans="2:33">
      <c r="B338" s="58">
        <v>41744</v>
      </c>
      <c r="C338">
        <v>8.7999999999999995E-2</v>
      </c>
      <c r="E338" s="58">
        <v>41744</v>
      </c>
      <c r="F338">
        <v>0.08</v>
      </c>
      <c r="H338" s="58">
        <v>41744</v>
      </c>
      <c r="I338">
        <v>8.2000000000000003E-2</v>
      </c>
      <c r="K338" s="58">
        <v>41744</v>
      </c>
      <c r="L338">
        <v>0.09</v>
      </c>
      <c r="N338" s="58">
        <v>41744</v>
      </c>
      <c r="O338">
        <v>9.9000000000000005E-2</v>
      </c>
      <c r="Q338" s="58">
        <v>41744</v>
      </c>
      <c r="R338">
        <v>0.113</v>
      </c>
      <c r="T338" s="58">
        <v>41744</v>
      </c>
      <c r="U338">
        <v>0.34699999999999998</v>
      </c>
      <c r="W338" s="58">
        <v>41744</v>
      </c>
      <c r="X338">
        <v>0.755</v>
      </c>
      <c r="Z338" s="58">
        <v>41744</v>
      </c>
      <c r="AA338">
        <v>1.151</v>
      </c>
      <c r="AC338" s="58">
        <v>41744</v>
      </c>
      <c r="AD338">
        <v>1.5049999999999999</v>
      </c>
      <c r="AF338" s="58">
        <v>41744</v>
      </c>
      <c r="AG338">
        <v>2.3490000000000002</v>
      </c>
    </row>
    <row r="339" spans="2:33">
      <c r="B339" s="58">
        <v>41745</v>
      </c>
      <c r="C339">
        <v>9.0700000000000003E-2</v>
      </c>
      <c r="E339" s="58">
        <v>41745</v>
      </c>
      <c r="F339">
        <v>7.0000000000000007E-2</v>
      </c>
      <c r="H339" s="58">
        <v>41745</v>
      </c>
      <c r="I339">
        <v>8.5000000000000006E-2</v>
      </c>
      <c r="K339" s="58">
        <v>41745</v>
      </c>
      <c r="L339">
        <v>9.1999999999999998E-2</v>
      </c>
      <c r="N339" s="58">
        <v>41745</v>
      </c>
      <c r="O339">
        <v>0.1</v>
      </c>
      <c r="Q339" s="58">
        <v>41745</v>
      </c>
      <c r="R339">
        <v>0.11600000000000001</v>
      </c>
      <c r="T339" s="58">
        <v>41745</v>
      </c>
      <c r="U339">
        <v>0.36249999999999999</v>
      </c>
      <c r="W339" s="58">
        <v>41745</v>
      </c>
      <c r="X339">
        <v>0.78249999999999997</v>
      </c>
      <c r="Z339" s="58">
        <v>41745</v>
      </c>
      <c r="AA339">
        <v>1.181</v>
      </c>
      <c r="AC339" s="58">
        <v>41745</v>
      </c>
      <c r="AD339">
        <v>1.5270000000000001</v>
      </c>
      <c r="AF339" s="58">
        <v>41745</v>
      </c>
      <c r="AG339">
        <v>2.3529999999999998</v>
      </c>
    </row>
    <row r="340" spans="2:33">
      <c r="B340" s="58">
        <v>41746</v>
      </c>
      <c r="C340">
        <v>9.0499999999999997E-2</v>
      </c>
      <c r="E340" s="58">
        <v>41746</v>
      </c>
      <c r="F340">
        <v>8.3000000000000004E-2</v>
      </c>
      <c r="H340" s="58">
        <v>41746</v>
      </c>
      <c r="I340">
        <v>8.5000000000000006E-2</v>
      </c>
      <c r="K340" s="58">
        <v>41746</v>
      </c>
      <c r="L340">
        <v>9.1999999999999998E-2</v>
      </c>
      <c r="N340" s="58">
        <v>41746</v>
      </c>
      <c r="O340">
        <v>0.10299999999999999</v>
      </c>
      <c r="Q340" s="58">
        <v>41746</v>
      </c>
      <c r="R340">
        <v>0.126</v>
      </c>
      <c r="T340" s="58">
        <v>41746</v>
      </c>
      <c r="U340">
        <v>0.38500000000000001</v>
      </c>
      <c r="W340" s="58">
        <v>41746</v>
      </c>
      <c r="X340">
        <v>0.82499999999999996</v>
      </c>
      <c r="Z340" s="58">
        <v>41746</v>
      </c>
      <c r="AA340">
        <v>1.248</v>
      </c>
      <c r="AC340" s="58">
        <v>41746</v>
      </c>
      <c r="AD340">
        <v>1.6080000000000001</v>
      </c>
      <c r="AF340" s="58">
        <v>41746</v>
      </c>
      <c r="AG340">
        <v>2.444</v>
      </c>
    </row>
    <row r="341" spans="2:33">
      <c r="B341" s="58">
        <v>41747</v>
      </c>
      <c r="C341">
        <v>9.0499999999999997E-2</v>
      </c>
      <c r="E341" s="58">
        <v>41747</v>
      </c>
      <c r="F341">
        <v>8.4000000000000005E-2</v>
      </c>
      <c r="H341" s="58">
        <v>41747</v>
      </c>
      <c r="I341">
        <v>8.5999999999999993E-2</v>
      </c>
      <c r="K341" s="58">
        <v>41747</v>
      </c>
      <c r="L341">
        <v>0.09</v>
      </c>
      <c r="N341" s="58">
        <v>41747</v>
      </c>
      <c r="O341">
        <v>0.09</v>
      </c>
      <c r="Q341" s="58">
        <v>41747</v>
      </c>
      <c r="R341">
        <v>0.126</v>
      </c>
      <c r="T341" s="58">
        <v>41747</v>
      </c>
      <c r="U341">
        <v>0.38</v>
      </c>
      <c r="W341" s="58">
        <v>41747</v>
      </c>
      <c r="X341">
        <v>0.82499999999999996</v>
      </c>
      <c r="Z341" s="58">
        <v>41747</v>
      </c>
      <c r="AA341">
        <v>1.246</v>
      </c>
      <c r="AC341" s="58">
        <v>41747</v>
      </c>
      <c r="AD341">
        <v>1.5960000000000001</v>
      </c>
      <c r="AF341" s="58">
        <v>41747</v>
      </c>
      <c r="AG341">
        <v>2.4470000000000001</v>
      </c>
    </row>
    <row r="342" spans="2:33">
      <c r="B342" s="58">
        <v>41750</v>
      </c>
      <c r="C342">
        <v>9.0499999999999997E-2</v>
      </c>
      <c r="E342" s="58">
        <v>41750</v>
      </c>
      <c r="F342">
        <v>8.5000000000000006E-2</v>
      </c>
      <c r="H342" s="58">
        <v>41750</v>
      </c>
      <c r="I342">
        <v>8.5000000000000006E-2</v>
      </c>
      <c r="K342" s="58">
        <v>41750</v>
      </c>
      <c r="L342">
        <v>9.4E-2</v>
      </c>
      <c r="N342" s="58">
        <v>41750</v>
      </c>
      <c r="O342">
        <v>9.9000000000000005E-2</v>
      </c>
      <c r="Q342" s="58">
        <v>41750</v>
      </c>
      <c r="R342">
        <v>0.11849999999999999</v>
      </c>
      <c r="T342" s="58">
        <v>41750</v>
      </c>
      <c r="U342">
        <v>0.3725</v>
      </c>
      <c r="W342" s="58">
        <v>41750</v>
      </c>
      <c r="X342">
        <v>0.81599999999999995</v>
      </c>
      <c r="Z342" s="58">
        <v>41750</v>
      </c>
      <c r="AA342">
        <v>1.2370000000000001</v>
      </c>
      <c r="AC342" s="58">
        <v>41750</v>
      </c>
      <c r="AD342">
        <v>1.593</v>
      </c>
      <c r="AF342" s="58">
        <v>41750</v>
      </c>
      <c r="AG342">
        <v>2.4289999999999998</v>
      </c>
    </row>
    <row r="343" spans="2:33">
      <c r="B343" s="58">
        <v>41751</v>
      </c>
      <c r="C343">
        <v>9.1499999999999998E-2</v>
      </c>
      <c r="E343" s="58">
        <v>41751</v>
      </c>
      <c r="F343">
        <v>8.4000000000000005E-2</v>
      </c>
      <c r="H343" s="58">
        <v>41751</v>
      </c>
      <c r="I343">
        <v>8.5999999999999993E-2</v>
      </c>
      <c r="K343" s="58">
        <v>41751</v>
      </c>
      <c r="L343">
        <v>9.4E-2</v>
      </c>
      <c r="N343" s="58">
        <v>41751</v>
      </c>
      <c r="O343">
        <v>0.10299999999999999</v>
      </c>
      <c r="Q343" s="58">
        <v>41751</v>
      </c>
      <c r="R343">
        <v>0.1215</v>
      </c>
      <c r="T343" s="58">
        <v>41751</v>
      </c>
      <c r="U343">
        <v>0.38200000000000001</v>
      </c>
      <c r="W343" s="58">
        <v>41751</v>
      </c>
      <c r="X343">
        <v>0.82699999999999996</v>
      </c>
      <c r="Z343" s="58">
        <v>41751</v>
      </c>
      <c r="AA343">
        <v>1.248</v>
      </c>
      <c r="AC343" s="58">
        <v>41751</v>
      </c>
      <c r="AD343">
        <v>1.6019999999999999</v>
      </c>
      <c r="AF343" s="58">
        <v>41751</v>
      </c>
      <c r="AG343">
        <v>2.431</v>
      </c>
    </row>
    <row r="344" spans="2:33">
      <c r="B344" s="58">
        <v>41752</v>
      </c>
      <c r="C344">
        <v>8.9800000000000005E-2</v>
      </c>
      <c r="E344" s="58">
        <v>41752</v>
      </c>
      <c r="F344">
        <v>9.2999999999999999E-2</v>
      </c>
      <c r="H344" s="58">
        <v>41752</v>
      </c>
      <c r="I344">
        <v>8.4000000000000005E-2</v>
      </c>
      <c r="K344" s="58">
        <v>41752</v>
      </c>
      <c r="L344">
        <v>9.9000000000000005E-2</v>
      </c>
      <c r="N344" s="58">
        <v>41752</v>
      </c>
      <c r="O344">
        <v>0.10630000000000001</v>
      </c>
      <c r="Q344" s="58">
        <v>41752</v>
      </c>
      <c r="R344">
        <v>0.1245</v>
      </c>
      <c r="T344" s="58">
        <v>41752</v>
      </c>
      <c r="U344">
        <v>0.379</v>
      </c>
      <c r="W344" s="58">
        <v>41752</v>
      </c>
      <c r="X344">
        <v>0.81899999999999995</v>
      </c>
      <c r="Z344" s="58">
        <v>41752</v>
      </c>
      <c r="AA344">
        <v>1.244</v>
      </c>
      <c r="AC344" s="58">
        <v>41752</v>
      </c>
      <c r="AD344">
        <v>1.5979999999999999</v>
      </c>
      <c r="AF344" s="58">
        <v>41752</v>
      </c>
      <c r="AG344">
        <v>2.4140000000000001</v>
      </c>
    </row>
    <row r="345" spans="2:33">
      <c r="B345" s="58">
        <v>41753</v>
      </c>
      <c r="C345">
        <v>8.8900000000000007E-2</v>
      </c>
      <c r="E345" s="58">
        <v>41753</v>
      </c>
      <c r="F345">
        <v>9.0999999999999998E-2</v>
      </c>
      <c r="H345" s="58">
        <v>41753</v>
      </c>
      <c r="I345">
        <v>9.2499999999999999E-2</v>
      </c>
      <c r="K345" s="58">
        <v>41753</v>
      </c>
      <c r="L345">
        <v>0.104</v>
      </c>
      <c r="N345" s="58">
        <v>41753</v>
      </c>
      <c r="O345">
        <v>0.113</v>
      </c>
      <c r="Q345" s="58">
        <v>41753</v>
      </c>
      <c r="R345">
        <v>0.1295</v>
      </c>
      <c r="T345" s="58">
        <v>41753</v>
      </c>
      <c r="U345">
        <v>0.39850000000000002</v>
      </c>
      <c r="W345" s="58">
        <v>41753</v>
      </c>
      <c r="X345">
        <v>0.82799999999999996</v>
      </c>
      <c r="Z345" s="58">
        <v>41753</v>
      </c>
      <c r="AA345">
        <v>1.2490000000000001</v>
      </c>
      <c r="AC345" s="58">
        <v>41753</v>
      </c>
      <c r="AD345">
        <v>1.595</v>
      </c>
      <c r="AF345" s="58">
        <v>41753</v>
      </c>
      <c r="AG345">
        <v>2.4055</v>
      </c>
    </row>
    <row r="346" spans="2:33">
      <c r="B346" s="58">
        <v>41754</v>
      </c>
      <c r="C346">
        <v>8.9700000000000002E-2</v>
      </c>
      <c r="E346" s="58">
        <v>41754</v>
      </c>
      <c r="F346">
        <v>9.1999999999999998E-2</v>
      </c>
      <c r="H346" s="58">
        <v>41754</v>
      </c>
      <c r="I346">
        <v>9.2499999999999999E-2</v>
      </c>
      <c r="K346" s="58">
        <v>41754</v>
      </c>
      <c r="L346">
        <v>0.10299999999999999</v>
      </c>
      <c r="N346" s="58">
        <v>41754</v>
      </c>
      <c r="O346">
        <v>0.1125</v>
      </c>
      <c r="Q346" s="58">
        <v>41754</v>
      </c>
      <c r="R346">
        <v>0.1295</v>
      </c>
      <c r="T346" s="58">
        <v>41754</v>
      </c>
      <c r="U346">
        <v>0.38250000000000001</v>
      </c>
      <c r="W346" s="58">
        <v>41754</v>
      </c>
      <c r="X346">
        <v>0.81799999999999995</v>
      </c>
      <c r="Z346" s="58">
        <v>41754</v>
      </c>
      <c r="AA346">
        <v>1.2370000000000001</v>
      </c>
      <c r="AC346" s="58">
        <v>41754</v>
      </c>
      <c r="AD346">
        <v>1.585</v>
      </c>
      <c r="AF346" s="58">
        <v>41754</v>
      </c>
      <c r="AG346">
        <v>2.3915000000000002</v>
      </c>
    </row>
    <row r="347" spans="2:33">
      <c r="B347" s="58">
        <v>41757</v>
      </c>
      <c r="C347">
        <v>8.9499999999999996E-2</v>
      </c>
      <c r="E347" s="58">
        <v>41757</v>
      </c>
      <c r="F347">
        <v>9.0999999999999998E-2</v>
      </c>
      <c r="H347" s="58">
        <v>41757</v>
      </c>
      <c r="I347">
        <v>8.8800000000000004E-2</v>
      </c>
      <c r="K347" s="58">
        <v>41757</v>
      </c>
      <c r="L347">
        <v>0.1</v>
      </c>
      <c r="N347" s="58">
        <v>41757</v>
      </c>
      <c r="O347">
        <v>0.1105</v>
      </c>
      <c r="Q347" s="58">
        <v>41757</v>
      </c>
      <c r="R347">
        <v>0.1305</v>
      </c>
      <c r="T347" s="58">
        <v>41757</v>
      </c>
      <c r="U347">
        <v>0.38500000000000001</v>
      </c>
      <c r="W347" s="58">
        <v>41757</v>
      </c>
      <c r="X347">
        <v>0.82099999999999995</v>
      </c>
      <c r="Z347" s="58">
        <v>41757</v>
      </c>
      <c r="AA347">
        <v>1.244</v>
      </c>
      <c r="AC347" s="58">
        <v>41757</v>
      </c>
      <c r="AD347">
        <v>1.597</v>
      </c>
      <c r="AF347" s="58">
        <v>41757</v>
      </c>
      <c r="AG347">
        <v>2.427</v>
      </c>
    </row>
    <row r="348" spans="2:33">
      <c r="B348" s="58">
        <v>41758</v>
      </c>
      <c r="C348">
        <v>8.8200000000000001E-2</v>
      </c>
      <c r="E348" s="58">
        <v>41758</v>
      </c>
      <c r="F348">
        <v>9.0999999999999998E-2</v>
      </c>
      <c r="H348" s="58">
        <v>41758</v>
      </c>
      <c r="I348">
        <v>9.1999999999999998E-2</v>
      </c>
      <c r="K348" s="58">
        <v>41758</v>
      </c>
      <c r="L348">
        <v>0.10299999999999999</v>
      </c>
      <c r="N348" s="58">
        <v>41758</v>
      </c>
      <c r="O348">
        <v>0.1135</v>
      </c>
      <c r="Q348" s="58">
        <v>41758</v>
      </c>
      <c r="R348">
        <v>0.13300000000000001</v>
      </c>
      <c r="T348" s="58">
        <v>41758</v>
      </c>
      <c r="U348">
        <v>0.39050000000000001</v>
      </c>
      <c r="W348" s="58">
        <v>41758</v>
      </c>
      <c r="X348">
        <v>0.82599999999999996</v>
      </c>
      <c r="Z348" s="58">
        <v>41758</v>
      </c>
      <c r="AA348">
        <v>1.2410000000000001</v>
      </c>
      <c r="AC348" s="58">
        <v>41758</v>
      </c>
      <c r="AD348">
        <v>1.591</v>
      </c>
      <c r="AF348" s="58">
        <v>41758</v>
      </c>
      <c r="AG348">
        <v>2.415</v>
      </c>
    </row>
    <row r="349" spans="2:33">
      <c r="B349" s="58">
        <v>41759</v>
      </c>
      <c r="C349">
        <v>8.7599999999999997E-2</v>
      </c>
      <c r="E349" s="58">
        <v>41759</v>
      </c>
      <c r="F349">
        <v>9.0999999999999998E-2</v>
      </c>
      <c r="H349" s="58">
        <v>41759</v>
      </c>
      <c r="I349">
        <v>9.2999999999999999E-2</v>
      </c>
      <c r="K349" s="58">
        <v>41759</v>
      </c>
      <c r="L349">
        <v>0.10100000000000001</v>
      </c>
      <c r="N349" s="58">
        <v>41759</v>
      </c>
      <c r="O349">
        <v>0.1075</v>
      </c>
      <c r="Q349" s="58">
        <v>41759</v>
      </c>
      <c r="R349">
        <v>0.1265</v>
      </c>
      <c r="T349" s="58">
        <v>41759</v>
      </c>
      <c r="U349">
        <v>0.37</v>
      </c>
      <c r="W349" s="58">
        <v>41759</v>
      </c>
      <c r="X349">
        <v>0.79</v>
      </c>
      <c r="Z349" s="58">
        <v>41759</v>
      </c>
      <c r="AA349">
        <v>1.196</v>
      </c>
      <c r="AC349" s="58">
        <v>41759</v>
      </c>
      <c r="AD349">
        <v>1.5390000000000001</v>
      </c>
      <c r="AF349" s="58">
        <v>41759</v>
      </c>
      <c r="AG349">
        <v>2.371</v>
      </c>
    </row>
    <row r="350" spans="2:33">
      <c r="B350" s="58">
        <v>41760</v>
      </c>
      <c r="C350">
        <v>8.7999999999999995E-2</v>
      </c>
      <c r="E350" s="58">
        <v>41760</v>
      </c>
      <c r="F350">
        <v>0.09</v>
      </c>
      <c r="H350" s="58">
        <v>41760</v>
      </c>
      <c r="I350">
        <v>9.2999999999999999E-2</v>
      </c>
      <c r="K350" s="58">
        <v>41760</v>
      </c>
      <c r="L350">
        <v>9.9000000000000005E-2</v>
      </c>
      <c r="N350" s="58">
        <v>41760</v>
      </c>
      <c r="O350">
        <v>0.111</v>
      </c>
      <c r="Q350" s="58">
        <v>41760</v>
      </c>
      <c r="R350">
        <v>0.1285</v>
      </c>
      <c r="T350" s="58">
        <v>41760</v>
      </c>
      <c r="U350">
        <v>0.374</v>
      </c>
      <c r="W350" s="58">
        <v>41760</v>
      </c>
      <c r="X350">
        <v>0.79300000000000004</v>
      </c>
      <c r="Z350" s="58">
        <v>41760</v>
      </c>
      <c r="AA350">
        <v>1.1919999999999999</v>
      </c>
      <c r="AC350" s="58">
        <v>41760</v>
      </c>
      <c r="AD350">
        <v>1.534</v>
      </c>
      <c r="AF350" s="58">
        <v>41760</v>
      </c>
      <c r="AG350">
        <v>2.3490000000000002</v>
      </c>
    </row>
    <row r="351" spans="2:33">
      <c r="B351" s="58">
        <v>41761</v>
      </c>
      <c r="C351">
        <v>8.8499999999999995E-2</v>
      </c>
      <c r="E351" s="58">
        <v>41761</v>
      </c>
      <c r="F351">
        <v>8.7999999999999995E-2</v>
      </c>
      <c r="H351" s="58">
        <v>41761</v>
      </c>
      <c r="I351">
        <v>9.1300000000000006E-2</v>
      </c>
      <c r="K351" s="58">
        <v>41761</v>
      </c>
      <c r="L351">
        <v>0.1</v>
      </c>
      <c r="N351" s="58">
        <v>41761</v>
      </c>
      <c r="O351">
        <v>0.113</v>
      </c>
      <c r="Q351" s="58">
        <v>41761</v>
      </c>
      <c r="R351">
        <v>0.13100000000000001</v>
      </c>
      <c r="T351" s="58">
        <v>41761</v>
      </c>
      <c r="U351">
        <v>0.39450000000000002</v>
      </c>
      <c r="W351" s="58">
        <v>41761</v>
      </c>
      <c r="X351">
        <v>0.81899999999999995</v>
      </c>
      <c r="Z351" s="58">
        <v>41761</v>
      </c>
      <c r="AA351">
        <v>1.208</v>
      </c>
      <c r="AC351" s="58">
        <v>41761</v>
      </c>
      <c r="AD351">
        <v>1.5329999999999999</v>
      </c>
      <c r="AF351" s="58">
        <v>41761</v>
      </c>
      <c r="AG351">
        <v>2.3330000000000002</v>
      </c>
    </row>
    <row r="352" spans="2:33">
      <c r="B352" s="58">
        <v>41764</v>
      </c>
      <c r="C352">
        <v>8.8499999999999995E-2</v>
      </c>
      <c r="E352" s="58">
        <v>41764</v>
      </c>
      <c r="F352">
        <v>8.8999999999999996E-2</v>
      </c>
      <c r="H352" s="58">
        <v>41764</v>
      </c>
      <c r="I352">
        <v>9.4E-2</v>
      </c>
      <c r="K352" s="58">
        <v>41764</v>
      </c>
      <c r="L352">
        <v>9.9500000000000005E-2</v>
      </c>
      <c r="N352" s="58">
        <v>41764</v>
      </c>
      <c r="O352">
        <v>0.1085</v>
      </c>
      <c r="Q352" s="58">
        <v>41764</v>
      </c>
      <c r="R352">
        <v>0.13150000000000001</v>
      </c>
      <c r="T352" s="58">
        <v>41764</v>
      </c>
      <c r="U352">
        <v>0.40150000000000002</v>
      </c>
      <c r="W352" s="58">
        <v>41764</v>
      </c>
      <c r="X352">
        <v>0.82899999999999996</v>
      </c>
      <c r="Z352" s="58">
        <v>41764</v>
      </c>
      <c r="AA352">
        <v>1.2210000000000001</v>
      </c>
      <c r="AC352" s="58">
        <v>41764</v>
      </c>
      <c r="AD352">
        <v>1.554</v>
      </c>
      <c r="AF352" s="58">
        <v>41764</v>
      </c>
      <c r="AG352">
        <v>2.3519999999999999</v>
      </c>
    </row>
    <row r="353" spans="2:33">
      <c r="B353" s="58">
        <v>41765</v>
      </c>
      <c r="C353">
        <v>9.0499999999999997E-2</v>
      </c>
      <c r="E353" s="58">
        <v>41765</v>
      </c>
      <c r="F353">
        <v>7.9000000000000001E-2</v>
      </c>
      <c r="H353" s="58">
        <v>41765</v>
      </c>
      <c r="I353">
        <v>9.2499999999999999E-2</v>
      </c>
      <c r="K353" s="58">
        <v>41765</v>
      </c>
      <c r="L353">
        <v>0.1013</v>
      </c>
      <c r="N353" s="58">
        <v>41765</v>
      </c>
      <c r="O353">
        <v>0.1125</v>
      </c>
      <c r="Q353" s="58">
        <v>41765</v>
      </c>
      <c r="R353">
        <v>0.13250000000000001</v>
      </c>
      <c r="T353" s="58">
        <v>41765</v>
      </c>
      <c r="U353">
        <v>0.40200000000000002</v>
      </c>
      <c r="W353" s="58">
        <v>41765</v>
      </c>
      <c r="X353">
        <v>0.83099999999999996</v>
      </c>
      <c r="Z353" s="58">
        <v>41765</v>
      </c>
      <c r="AA353">
        <v>1.2210000000000001</v>
      </c>
      <c r="AC353" s="58">
        <v>41765</v>
      </c>
      <c r="AD353">
        <v>1.548</v>
      </c>
      <c r="AF353" s="58">
        <v>41765</v>
      </c>
      <c r="AG353">
        <v>2.3304999999999998</v>
      </c>
    </row>
    <row r="354" spans="2:33">
      <c r="B354" s="58">
        <v>41766</v>
      </c>
      <c r="C354">
        <v>8.9099999999999999E-2</v>
      </c>
      <c r="E354" s="58">
        <v>41766</v>
      </c>
      <c r="F354">
        <v>0.09</v>
      </c>
      <c r="H354" s="58">
        <v>41766</v>
      </c>
      <c r="I354">
        <v>9.4E-2</v>
      </c>
      <c r="K354" s="58">
        <v>41766</v>
      </c>
      <c r="L354">
        <v>0.104</v>
      </c>
      <c r="N354" s="58">
        <v>41766</v>
      </c>
      <c r="O354">
        <v>0.113</v>
      </c>
      <c r="Q354" s="58">
        <v>41766</v>
      </c>
      <c r="R354">
        <v>0.1305</v>
      </c>
      <c r="T354" s="58">
        <v>41766</v>
      </c>
      <c r="U354">
        <v>0.38550000000000001</v>
      </c>
      <c r="W354" s="58">
        <v>41766</v>
      </c>
      <c r="X354">
        <v>0.80200000000000005</v>
      </c>
      <c r="Z354" s="58">
        <v>41766</v>
      </c>
      <c r="AA354">
        <v>1.1970000000000001</v>
      </c>
      <c r="AC354" s="58">
        <v>41766</v>
      </c>
      <c r="AD354">
        <v>1.5230000000000001</v>
      </c>
      <c r="AF354" s="58">
        <v>41766</v>
      </c>
      <c r="AG354">
        <v>2.3180000000000001</v>
      </c>
    </row>
    <row r="355" spans="2:33">
      <c r="B355" s="58">
        <v>41767</v>
      </c>
      <c r="C355">
        <v>8.8499999999999995E-2</v>
      </c>
      <c r="E355" s="58">
        <v>41767</v>
      </c>
      <c r="F355">
        <v>0.09</v>
      </c>
      <c r="H355" s="58">
        <v>41767</v>
      </c>
      <c r="I355">
        <v>0.09</v>
      </c>
      <c r="K355" s="58">
        <v>41767</v>
      </c>
      <c r="L355">
        <v>9.9000000000000005E-2</v>
      </c>
      <c r="N355" s="58">
        <v>41767</v>
      </c>
      <c r="O355">
        <v>0.1095</v>
      </c>
      <c r="Q355" s="58">
        <v>41767</v>
      </c>
      <c r="R355">
        <v>0.1265</v>
      </c>
      <c r="T355" s="58">
        <v>41767</v>
      </c>
      <c r="U355">
        <v>0.3745</v>
      </c>
      <c r="W355" s="58">
        <v>41767</v>
      </c>
      <c r="X355">
        <v>0.78700000000000003</v>
      </c>
      <c r="Z355" s="58">
        <v>41767</v>
      </c>
      <c r="AA355">
        <v>1.181</v>
      </c>
      <c r="AC355" s="58">
        <v>41767</v>
      </c>
      <c r="AD355">
        <v>1.5070000000000001</v>
      </c>
      <c r="AF355" s="58">
        <v>41767</v>
      </c>
      <c r="AG355">
        <v>2.3210000000000002</v>
      </c>
    </row>
    <row r="356" spans="2:33">
      <c r="B356" s="58">
        <v>41768</v>
      </c>
      <c r="C356">
        <v>8.8599999999999998E-2</v>
      </c>
      <c r="E356" s="58">
        <v>41768</v>
      </c>
      <c r="F356">
        <v>8.9499999999999996E-2</v>
      </c>
      <c r="H356" s="58">
        <v>41768</v>
      </c>
      <c r="I356">
        <v>9.0999999999999998E-2</v>
      </c>
      <c r="K356" s="58">
        <v>41768</v>
      </c>
      <c r="L356">
        <v>9.9500000000000005E-2</v>
      </c>
      <c r="N356" s="58">
        <v>41768</v>
      </c>
      <c r="O356">
        <v>0.108</v>
      </c>
      <c r="Q356" s="58">
        <v>41768</v>
      </c>
      <c r="R356">
        <v>0.1265</v>
      </c>
      <c r="T356" s="58">
        <v>41768</v>
      </c>
      <c r="U356">
        <v>0.3725</v>
      </c>
      <c r="W356" s="58">
        <v>41768</v>
      </c>
      <c r="X356">
        <v>0.78600000000000003</v>
      </c>
      <c r="Z356" s="58">
        <v>41768</v>
      </c>
      <c r="AA356">
        <v>1.181</v>
      </c>
      <c r="AC356" s="58">
        <v>41768</v>
      </c>
      <c r="AD356">
        <v>1.5110000000000001</v>
      </c>
      <c r="AF356" s="58">
        <v>41768</v>
      </c>
      <c r="AG356">
        <v>2.3319999999999999</v>
      </c>
    </row>
    <row r="357" spans="2:33">
      <c r="B357" s="58">
        <v>41771</v>
      </c>
      <c r="C357">
        <v>8.9399999999999993E-2</v>
      </c>
      <c r="E357" s="58">
        <v>41771</v>
      </c>
      <c r="F357">
        <v>8.7499999999999994E-2</v>
      </c>
      <c r="H357" s="58">
        <v>41771</v>
      </c>
      <c r="I357">
        <v>0.09</v>
      </c>
      <c r="K357" s="58">
        <v>41771</v>
      </c>
      <c r="L357">
        <v>9.8500000000000004E-2</v>
      </c>
      <c r="N357" s="58">
        <v>41771</v>
      </c>
      <c r="O357">
        <v>0.1095</v>
      </c>
      <c r="Q357" s="58">
        <v>41771</v>
      </c>
      <c r="R357">
        <v>0.1295</v>
      </c>
      <c r="T357" s="58">
        <v>41771</v>
      </c>
      <c r="U357">
        <v>0.39100000000000001</v>
      </c>
      <c r="W357" s="58">
        <v>41771</v>
      </c>
      <c r="X357">
        <v>0.80900000000000005</v>
      </c>
      <c r="Z357" s="58">
        <v>41771</v>
      </c>
      <c r="AA357">
        <v>1.2090000000000001</v>
      </c>
      <c r="AC357" s="58">
        <v>41771</v>
      </c>
      <c r="AD357">
        <v>1.5445</v>
      </c>
      <c r="AF357" s="58">
        <v>41771</v>
      </c>
      <c r="AG357">
        <v>2.371</v>
      </c>
    </row>
    <row r="358" spans="2:33">
      <c r="B358" s="58">
        <v>41772</v>
      </c>
      <c r="C358">
        <v>8.9800000000000005E-2</v>
      </c>
      <c r="E358" s="58">
        <v>41772</v>
      </c>
      <c r="F358">
        <v>8.8999999999999996E-2</v>
      </c>
      <c r="H358" s="58">
        <v>41772</v>
      </c>
      <c r="I358">
        <v>8.8800000000000004E-2</v>
      </c>
      <c r="K358" s="58">
        <v>41772</v>
      </c>
      <c r="L358">
        <v>0.1</v>
      </c>
      <c r="N358" s="58">
        <v>41772</v>
      </c>
      <c r="O358">
        <v>0.1105</v>
      </c>
      <c r="Q358" s="58">
        <v>41772</v>
      </c>
      <c r="R358">
        <v>0.1275</v>
      </c>
      <c r="T358" s="58">
        <v>41772</v>
      </c>
      <c r="U358">
        <v>0.3725</v>
      </c>
      <c r="W358" s="58">
        <v>41772</v>
      </c>
      <c r="X358">
        <v>0.78</v>
      </c>
      <c r="Z358" s="58">
        <v>41772</v>
      </c>
      <c r="AA358">
        <v>1.169</v>
      </c>
      <c r="AC358" s="58">
        <v>41772</v>
      </c>
      <c r="AD358">
        <v>1.5</v>
      </c>
      <c r="AF358" s="58">
        <v>41772</v>
      </c>
      <c r="AG358">
        <v>2.3265000000000002</v>
      </c>
    </row>
    <row r="359" spans="2:33">
      <c r="B359" s="58">
        <v>41773</v>
      </c>
      <c r="C359">
        <v>8.7900000000000006E-2</v>
      </c>
      <c r="E359" s="58">
        <v>41773</v>
      </c>
      <c r="F359">
        <v>0.09</v>
      </c>
      <c r="H359" s="58">
        <v>41773</v>
      </c>
      <c r="I359">
        <v>0.09</v>
      </c>
      <c r="K359" s="58">
        <v>41773</v>
      </c>
      <c r="L359">
        <v>9.8000000000000004E-2</v>
      </c>
      <c r="N359" s="58">
        <v>41773</v>
      </c>
      <c r="O359">
        <v>0.1055</v>
      </c>
      <c r="Q359" s="58">
        <v>41773</v>
      </c>
      <c r="R359">
        <v>0.126</v>
      </c>
      <c r="T359" s="58">
        <v>41773</v>
      </c>
      <c r="U359">
        <v>0.36030000000000001</v>
      </c>
      <c r="W359" s="58">
        <v>41773</v>
      </c>
      <c r="X359">
        <v>0.74950000000000006</v>
      </c>
      <c r="Z359" s="58">
        <v>41773</v>
      </c>
      <c r="AA359">
        <v>1.1259999999999999</v>
      </c>
      <c r="AC359" s="58">
        <v>41773</v>
      </c>
      <c r="AD359">
        <v>1.4510000000000001</v>
      </c>
      <c r="AF359" s="58">
        <v>41773</v>
      </c>
      <c r="AG359">
        <v>2.2679999999999998</v>
      </c>
    </row>
    <row r="360" spans="2:33">
      <c r="B360" s="58">
        <v>41774</v>
      </c>
      <c r="C360">
        <v>8.9300000000000004E-2</v>
      </c>
      <c r="E360" s="58">
        <v>41774</v>
      </c>
      <c r="F360">
        <v>8.7999999999999995E-2</v>
      </c>
      <c r="H360" s="58">
        <v>41774</v>
      </c>
      <c r="I360">
        <v>8.7999999999999995E-2</v>
      </c>
      <c r="K360" s="58">
        <v>41774</v>
      </c>
      <c r="L360">
        <v>9.7000000000000003E-2</v>
      </c>
      <c r="N360" s="58">
        <v>41774</v>
      </c>
      <c r="O360">
        <v>0.107</v>
      </c>
      <c r="Q360" s="58">
        <v>41774</v>
      </c>
      <c r="R360">
        <v>0.1225</v>
      </c>
      <c r="T360" s="58">
        <v>41774</v>
      </c>
      <c r="U360">
        <v>0.34599999999999997</v>
      </c>
      <c r="W360" s="58">
        <v>41774</v>
      </c>
      <c r="X360">
        <v>0.72799999999999998</v>
      </c>
      <c r="Z360" s="58">
        <v>41774</v>
      </c>
      <c r="AA360">
        <v>1.1000000000000001</v>
      </c>
      <c r="AC360" s="58">
        <v>41774</v>
      </c>
      <c r="AD360">
        <v>1.415</v>
      </c>
      <c r="AF360" s="58">
        <v>41774</v>
      </c>
      <c r="AG360">
        <v>2.214</v>
      </c>
    </row>
    <row r="361" spans="2:33">
      <c r="B361" s="58">
        <v>41775</v>
      </c>
      <c r="C361">
        <v>8.8400000000000006E-2</v>
      </c>
      <c r="E361" s="58">
        <v>41775</v>
      </c>
      <c r="F361">
        <v>8.5999999999999993E-2</v>
      </c>
      <c r="H361" s="58">
        <v>41775</v>
      </c>
      <c r="I361">
        <v>8.7999999999999995E-2</v>
      </c>
      <c r="K361" s="58">
        <v>41775</v>
      </c>
      <c r="L361">
        <v>9.9000000000000005E-2</v>
      </c>
      <c r="N361" s="58">
        <v>41775</v>
      </c>
      <c r="O361">
        <v>0.106</v>
      </c>
      <c r="Q361" s="58">
        <v>41775</v>
      </c>
      <c r="R361">
        <v>0.1275</v>
      </c>
      <c r="T361" s="58">
        <v>41775</v>
      </c>
      <c r="U361">
        <v>0.36099999999999999</v>
      </c>
      <c r="W361" s="58">
        <v>41775</v>
      </c>
      <c r="X361">
        <v>0.747</v>
      </c>
      <c r="Z361" s="58">
        <v>41775</v>
      </c>
      <c r="AA361">
        <v>1.121</v>
      </c>
      <c r="AC361" s="58">
        <v>41775</v>
      </c>
      <c r="AD361">
        <v>1.446</v>
      </c>
      <c r="AF361" s="58">
        <v>41775</v>
      </c>
      <c r="AG361">
        <v>2.2570000000000001</v>
      </c>
    </row>
    <row r="362" spans="2:33">
      <c r="B362" s="58">
        <v>41778</v>
      </c>
      <c r="C362">
        <v>8.7499999999999994E-2</v>
      </c>
      <c r="E362" s="58">
        <v>41778</v>
      </c>
      <c r="F362">
        <v>8.8999999999999996E-2</v>
      </c>
      <c r="H362" s="58">
        <v>41778</v>
      </c>
      <c r="I362">
        <v>0.09</v>
      </c>
      <c r="K362" s="58">
        <v>41778</v>
      </c>
      <c r="L362">
        <v>9.7000000000000003E-2</v>
      </c>
      <c r="N362" s="58">
        <v>41778</v>
      </c>
      <c r="O362">
        <v>0.107</v>
      </c>
      <c r="Q362" s="58">
        <v>41778</v>
      </c>
      <c r="R362">
        <v>0.1215</v>
      </c>
      <c r="T362" s="58">
        <v>41778</v>
      </c>
      <c r="U362">
        <v>0.34749999999999998</v>
      </c>
      <c r="W362" s="58">
        <v>41778</v>
      </c>
      <c r="X362">
        <v>0.72699999999999998</v>
      </c>
      <c r="Z362" s="58">
        <v>41778</v>
      </c>
      <c r="AA362">
        <v>1.1100000000000001</v>
      </c>
      <c r="AC362" s="58">
        <v>41778</v>
      </c>
      <c r="AD362">
        <v>1.44</v>
      </c>
      <c r="AF362" s="58">
        <v>41778</v>
      </c>
      <c r="AG362">
        <v>2.2749999999999999</v>
      </c>
    </row>
    <row r="363" spans="2:33">
      <c r="B363" s="58">
        <v>41779</v>
      </c>
      <c r="C363">
        <v>8.7900000000000006E-2</v>
      </c>
      <c r="E363" s="58">
        <v>41779</v>
      </c>
      <c r="F363">
        <v>0.09</v>
      </c>
      <c r="H363" s="58">
        <v>41779</v>
      </c>
      <c r="I363">
        <v>9.1999999999999998E-2</v>
      </c>
      <c r="K363" s="58">
        <v>41779</v>
      </c>
      <c r="L363">
        <v>9.7000000000000003E-2</v>
      </c>
      <c r="N363" s="58">
        <v>41779</v>
      </c>
      <c r="O363">
        <v>0.108</v>
      </c>
      <c r="Q363" s="58">
        <v>41779</v>
      </c>
      <c r="R363">
        <v>0.1245</v>
      </c>
      <c r="T363" s="58">
        <v>41779</v>
      </c>
      <c r="U363">
        <v>0.33600000000000002</v>
      </c>
      <c r="W363" s="58">
        <v>41779</v>
      </c>
      <c r="X363">
        <v>0.70199999999999996</v>
      </c>
      <c r="Z363" s="58">
        <v>41779</v>
      </c>
      <c r="AA363">
        <v>1.0780000000000001</v>
      </c>
      <c r="AC363" s="58">
        <v>41779</v>
      </c>
      <c r="AD363">
        <v>1.4</v>
      </c>
      <c r="AF363" s="58">
        <v>41779</v>
      </c>
      <c r="AG363">
        <v>2.2400000000000002</v>
      </c>
    </row>
    <row r="364" spans="2:33">
      <c r="B364" s="58">
        <v>41780</v>
      </c>
      <c r="C364">
        <v>8.7999999999999995E-2</v>
      </c>
      <c r="E364" s="58">
        <v>41780</v>
      </c>
      <c r="F364">
        <v>8.6999999999999994E-2</v>
      </c>
      <c r="H364" s="58">
        <v>41780</v>
      </c>
      <c r="I364">
        <v>9.4500000000000001E-2</v>
      </c>
      <c r="K364" s="58">
        <v>41780</v>
      </c>
      <c r="L364">
        <v>9.9000000000000005E-2</v>
      </c>
      <c r="N364" s="58">
        <v>41780</v>
      </c>
      <c r="O364">
        <v>0.108</v>
      </c>
      <c r="Q364" s="58">
        <v>41780</v>
      </c>
      <c r="R364">
        <v>0.1255</v>
      </c>
      <c r="T364" s="58">
        <v>41780</v>
      </c>
      <c r="U364">
        <v>0.33650000000000002</v>
      </c>
      <c r="W364" s="58">
        <v>41780</v>
      </c>
      <c r="X364">
        <v>0.70699999999999996</v>
      </c>
      <c r="Z364" s="58">
        <v>41780</v>
      </c>
      <c r="AA364">
        <v>1.083</v>
      </c>
      <c r="AC364" s="58">
        <v>41780</v>
      </c>
      <c r="AD364">
        <v>1.4104999999999999</v>
      </c>
      <c r="AF364" s="58">
        <v>41780</v>
      </c>
      <c r="AG364">
        <v>2.2589999999999999</v>
      </c>
    </row>
    <row r="365" spans="2:33">
      <c r="B365" s="58">
        <v>41781</v>
      </c>
      <c r="C365">
        <v>8.8300000000000003E-2</v>
      </c>
      <c r="E365" s="58">
        <v>41781</v>
      </c>
      <c r="F365">
        <v>8.8999999999999996E-2</v>
      </c>
      <c r="H365" s="58">
        <v>41781</v>
      </c>
      <c r="I365">
        <v>8.7999999999999995E-2</v>
      </c>
      <c r="K365" s="58">
        <v>41781</v>
      </c>
      <c r="L365">
        <v>0.10100000000000001</v>
      </c>
      <c r="N365" s="58">
        <v>41781</v>
      </c>
      <c r="O365">
        <v>0.109</v>
      </c>
      <c r="Q365" s="58">
        <v>41781</v>
      </c>
      <c r="R365">
        <v>0.127</v>
      </c>
      <c r="T365" s="58">
        <v>41781</v>
      </c>
      <c r="U365">
        <v>0.34549999999999997</v>
      </c>
      <c r="W365" s="58">
        <v>41781</v>
      </c>
      <c r="X365">
        <v>0.72099999999999997</v>
      </c>
      <c r="Z365" s="58">
        <v>41781</v>
      </c>
      <c r="AA365">
        <v>1.1000000000000001</v>
      </c>
      <c r="AC365" s="58">
        <v>41781</v>
      </c>
      <c r="AD365">
        <v>1.4339999999999999</v>
      </c>
      <c r="AF365" s="58">
        <v>41781</v>
      </c>
      <c r="AG365">
        <v>2.2730000000000001</v>
      </c>
    </row>
    <row r="366" spans="2:33">
      <c r="B366" s="58">
        <v>41782</v>
      </c>
      <c r="C366">
        <v>8.77E-2</v>
      </c>
      <c r="E366" s="58">
        <v>41782</v>
      </c>
      <c r="F366">
        <v>9.5000000000000001E-2</v>
      </c>
      <c r="H366" s="58">
        <v>41782</v>
      </c>
      <c r="I366">
        <v>9.2999999999999999E-2</v>
      </c>
      <c r="K366" s="58">
        <v>41782</v>
      </c>
      <c r="L366">
        <v>9.8000000000000004E-2</v>
      </c>
      <c r="N366" s="58">
        <v>41782</v>
      </c>
      <c r="O366">
        <v>0.109</v>
      </c>
      <c r="Q366" s="58">
        <v>41782</v>
      </c>
      <c r="R366">
        <v>0.128</v>
      </c>
      <c r="T366" s="58">
        <v>41782</v>
      </c>
      <c r="U366">
        <v>0.34350000000000003</v>
      </c>
      <c r="W366" s="58">
        <v>41782</v>
      </c>
      <c r="X366">
        <v>0.71699999999999997</v>
      </c>
      <c r="Z366" s="58">
        <v>41782</v>
      </c>
      <c r="AA366">
        <v>1.0840000000000001</v>
      </c>
      <c r="AC366" s="58">
        <v>41782</v>
      </c>
      <c r="AD366">
        <v>1.411</v>
      </c>
      <c r="AF366" s="58">
        <v>41782</v>
      </c>
      <c r="AG366">
        <v>2.2519999999999998</v>
      </c>
    </row>
    <row r="367" spans="2:33">
      <c r="B367" s="58">
        <v>41785</v>
      </c>
      <c r="C367">
        <v>8.77E-2</v>
      </c>
      <c r="E367" s="58">
        <v>41785</v>
      </c>
      <c r="F367">
        <v>8.9499999999999996E-2</v>
      </c>
      <c r="H367" s="58">
        <v>41785</v>
      </c>
      <c r="I367">
        <v>0.09</v>
      </c>
      <c r="K367" s="58">
        <v>41785</v>
      </c>
      <c r="L367">
        <v>0.10299999999999999</v>
      </c>
      <c r="N367" s="58">
        <v>41785</v>
      </c>
      <c r="O367">
        <v>0.113</v>
      </c>
      <c r="Q367" s="58">
        <v>41785</v>
      </c>
      <c r="R367">
        <v>0.13</v>
      </c>
      <c r="T367" s="58">
        <v>41785</v>
      </c>
      <c r="U367">
        <v>0.35099999999999998</v>
      </c>
      <c r="W367" s="58">
        <v>41785</v>
      </c>
      <c r="X367">
        <v>0.71599999999999997</v>
      </c>
      <c r="Z367" s="58">
        <v>41785</v>
      </c>
      <c r="AA367">
        <v>1.0840000000000001</v>
      </c>
      <c r="AC367" s="58">
        <v>41785</v>
      </c>
      <c r="AD367">
        <v>1.413</v>
      </c>
      <c r="AF367" s="58">
        <v>41785</v>
      </c>
      <c r="AG367">
        <v>2.2549999999999999</v>
      </c>
    </row>
    <row r="368" spans="2:33">
      <c r="B368" s="58">
        <v>41786</v>
      </c>
      <c r="C368">
        <v>8.8400000000000006E-2</v>
      </c>
      <c r="E368" s="58">
        <v>41786</v>
      </c>
      <c r="F368">
        <v>0.09</v>
      </c>
      <c r="H368" s="58">
        <v>41786</v>
      </c>
      <c r="I368">
        <v>0.09</v>
      </c>
      <c r="K368" s="58">
        <v>41786</v>
      </c>
      <c r="L368">
        <v>0.10199999999999999</v>
      </c>
      <c r="N368" s="58">
        <v>41786</v>
      </c>
      <c r="O368">
        <v>0.112</v>
      </c>
      <c r="Q368" s="58">
        <v>41786</v>
      </c>
      <c r="R368">
        <v>0.13</v>
      </c>
      <c r="T368" s="58">
        <v>41786</v>
      </c>
      <c r="U368">
        <v>0.34899999999999998</v>
      </c>
      <c r="W368" s="58">
        <v>41786</v>
      </c>
      <c r="X368">
        <v>0.72099999999999997</v>
      </c>
      <c r="Z368" s="58">
        <v>41786</v>
      </c>
      <c r="AA368">
        <v>1.0940000000000001</v>
      </c>
      <c r="AC368" s="58">
        <v>41786</v>
      </c>
      <c r="AD368">
        <v>1.4179999999999999</v>
      </c>
      <c r="AF368" s="58">
        <v>41786</v>
      </c>
      <c r="AG368">
        <v>2.2389999999999999</v>
      </c>
    </row>
    <row r="369" spans="2:33">
      <c r="B369" s="58">
        <v>41787</v>
      </c>
      <c r="C369">
        <v>0.10209</v>
      </c>
      <c r="E369" s="58">
        <v>41787</v>
      </c>
      <c r="F369">
        <v>8.9499999999999996E-2</v>
      </c>
      <c r="H369" s="58">
        <v>41787</v>
      </c>
      <c r="I369">
        <v>9.1999999999999998E-2</v>
      </c>
      <c r="K369" s="58">
        <v>41787</v>
      </c>
      <c r="L369">
        <v>9.9500000000000005E-2</v>
      </c>
      <c r="N369" s="58">
        <v>41787</v>
      </c>
      <c r="O369">
        <v>0.11</v>
      </c>
      <c r="Q369" s="58">
        <v>41787</v>
      </c>
      <c r="R369">
        <v>0.1275</v>
      </c>
      <c r="T369" s="58">
        <v>41787</v>
      </c>
      <c r="U369">
        <v>0.33600000000000002</v>
      </c>
      <c r="W369" s="58">
        <v>41787</v>
      </c>
      <c r="X369">
        <v>0.69299999999999995</v>
      </c>
      <c r="Z369" s="58">
        <v>41787</v>
      </c>
      <c r="AA369">
        <v>1.054</v>
      </c>
      <c r="AC369" s="58">
        <v>41787</v>
      </c>
      <c r="AD369">
        <v>1.367</v>
      </c>
      <c r="AF369" s="58">
        <v>41787</v>
      </c>
      <c r="AG369">
        <v>2.1720000000000002</v>
      </c>
    </row>
    <row r="370" spans="2:33">
      <c r="B370" s="58">
        <v>41788</v>
      </c>
      <c r="C370">
        <v>8.7499999999999994E-2</v>
      </c>
      <c r="E370" s="58">
        <v>41788</v>
      </c>
      <c r="F370">
        <v>9.1999999999999998E-2</v>
      </c>
      <c r="H370" s="58">
        <v>41788</v>
      </c>
      <c r="I370">
        <v>9.2999999999999999E-2</v>
      </c>
      <c r="K370" s="58">
        <v>41788</v>
      </c>
      <c r="L370">
        <v>0.10100000000000001</v>
      </c>
      <c r="N370" s="58">
        <v>41788</v>
      </c>
      <c r="O370">
        <v>0.112</v>
      </c>
      <c r="Q370" s="58">
        <v>41788</v>
      </c>
      <c r="R370">
        <v>0.13100000000000001</v>
      </c>
      <c r="T370" s="58">
        <v>41788</v>
      </c>
      <c r="U370">
        <v>0.34749999999999998</v>
      </c>
      <c r="W370" s="58">
        <v>41788</v>
      </c>
      <c r="X370">
        <v>0.71799999999999997</v>
      </c>
      <c r="Z370" s="58">
        <v>41788</v>
      </c>
      <c r="AA370">
        <v>1.081</v>
      </c>
      <c r="AC370" s="58">
        <v>41788</v>
      </c>
      <c r="AD370">
        <v>1.399</v>
      </c>
      <c r="AF370" s="58">
        <v>41788</v>
      </c>
      <c r="AG370">
        <v>2.206</v>
      </c>
    </row>
    <row r="371" spans="2:33">
      <c r="B371" s="58">
        <v>41789</v>
      </c>
      <c r="C371">
        <v>8.6599999999999996E-2</v>
      </c>
      <c r="E371" s="58">
        <v>41789</v>
      </c>
      <c r="F371">
        <v>8.6999999999999994E-2</v>
      </c>
      <c r="H371" s="58">
        <v>41789</v>
      </c>
      <c r="I371">
        <v>8.7999999999999995E-2</v>
      </c>
      <c r="K371" s="58">
        <v>41789</v>
      </c>
      <c r="L371">
        <v>0.10299999999999999</v>
      </c>
      <c r="N371" s="58">
        <v>41789</v>
      </c>
      <c r="O371">
        <v>0.1135</v>
      </c>
      <c r="Q371" s="58">
        <v>41789</v>
      </c>
      <c r="R371">
        <v>0.13100000000000001</v>
      </c>
      <c r="T371" s="58">
        <v>41789</v>
      </c>
      <c r="U371">
        <v>0.35699999999999998</v>
      </c>
      <c r="W371" s="58">
        <v>41789</v>
      </c>
      <c r="X371">
        <v>0.73699999999999999</v>
      </c>
      <c r="Z371" s="58">
        <v>41789</v>
      </c>
      <c r="AA371">
        <v>1.0980000000000001</v>
      </c>
      <c r="AC371" s="58">
        <v>41789</v>
      </c>
      <c r="AD371">
        <v>1.409</v>
      </c>
      <c r="AF371" s="58">
        <v>41789</v>
      </c>
      <c r="AG371">
        <v>2.2229999999999999</v>
      </c>
    </row>
    <row r="372" spans="2:33">
      <c r="B372" s="58">
        <v>41792</v>
      </c>
      <c r="C372">
        <v>8.8999999999999996E-2</v>
      </c>
      <c r="E372" s="58">
        <v>41792</v>
      </c>
      <c r="F372">
        <v>0.09</v>
      </c>
      <c r="H372" s="58">
        <v>41792</v>
      </c>
      <c r="I372">
        <v>0.09</v>
      </c>
      <c r="K372" s="58">
        <v>41792</v>
      </c>
      <c r="L372">
        <v>0.10050000000000001</v>
      </c>
      <c r="N372" s="58">
        <v>41792</v>
      </c>
      <c r="O372">
        <v>0.1105</v>
      </c>
      <c r="Q372" s="58">
        <v>41792</v>
      </c>
      <c r="R372">
        <v>0.13250000000000001</v>
      </c>
      <c r="T372" s="58">
        <v>41792</v>
      </c>
      <c r="U372">
        <v>0.37</v>
      </c>
      <c r="W372" s="58">
        <v>41792</v>
      </c>
      <c r="X372">
        <v>0.76200000000000001</v>
      </c>
      <c r="Z372" s="58">
        <v>41792</v>
      </c>
      <c r="AA372">
        <v>1.1360000000000001</v>
      </c>
      <c r="AC372" s="58">
        <v>41792</v>
      </c>
      <c r="AD372">
        <v>1.4630000000000001</v>
      </c>
      <c r="AF372" s="58">
        <v>41792</v>
      </c>
      <c r="AG372">
        <v>2.2730000000000001</v>
      </c>
    </row>
    <row r="373" spans="2:33">
      <c r="B373" s="58">
        <v>41793</v>
      </c>
      <c r="C373">
        <v>8.7999999999999995E-2</v>
      </c>
      <c r="E373" s="58">
        <v>41793</v>
      </c>
      <c r="F373">
        <v>9.2999999999999999E-2</v>
      </c>
      <c r="H373" s="58">
        <v>41793</v>
      </c>
      <c r="I373">
        <v>9.0999999999999998E-2</v>
      </c>
      <c r="K373" s="58">
        <v>41793</v>
      </c>
      <c r="L373">
        <v>0.10100000000000001</v>
      </c>
      <c r="N373" s="58">
        <v>41793</v>
      </c>
      <c r="O373">
        <v>0.1125</v>
      </c>
      <c r="Q373" s="58">
        <v>41793</v>
      </c>
      <c r="R373">
        <v>0.13200000000000001</v>
      </c>
      <c r="T373" s="58">
        <v>41793</v>
      </c>
      <c r="U373">
        <v>0.38200000000000001</v>
      </c>
      <c r="W373" s="58">
        <v>41793</v>
      </c>
      <c r="X373">
        <v>0.78700000000000003</v>
      </c>
      <c r="Z373" s="58">
        <v>41793</v>
      </c>
      <c r="AA373">
        <v>1.1779999999999999</v>
      </c>
      <c r="AC373" s="58">
        <v>41793</v>
      </c>
      <c r="AD373">
        <v>1.518</v>
      </c>
      <c r="AF373" s="58">
        <v>41793</v>
      </c>
      <c r="AG373">
        <v>2.3439999999999999</v>
      </c>
    </row>
    <row r="374" spans="2:33">
      <c r="B374" s="58">
        <v>41794</v>
      </c>
      <c r="C374">
        <v>0.09</v>
      </c>
      <c r="E374" s="58">
        <v>41794</v>
      </c>
      <c r="F374">
        <v>9.6000000000000002E-2</v>
      </c>
      <c r="H374" s="58">
        <v>41794</v>
      </c>
      <c r="I374">
        <v>9.6000000000000002E-2</v>
      </c>
      <c r="K374" s="58">
        <v>41794</v>
      </c>
      <c r="L374">
        <v>0.10199999999999999</v>
      </c>
      <c r="N374" s="58">
        <v>41794</v>
      </c>
      <c r="O374">
        <v>0.1115</v>
      </c>
      <c r="Q374" s="58">
        <v>41794</v>
      </c>
      <c r="R374">
        <v>0.13300000000000001</v>
      </c>
      <c r="T374" s="58">
        <v>41794</v>
      </c>
      <c r="U374">
        <v>0.36799999999999999</v>
      </c>
      <c r="W374" s="58">
        <v>41794</v>
      </c>
      <c r="X374">
        <v>0.77700000000000002</v>
      </c>
      <c r="Z374" s="58">
        <v>41794</v>
      </c>
      <c r="AA374">
        <v>1.175</v>
      </c>
      <c r="AC374" s="58">
        <v>41794</v>
      </c>
      <c r="AD374">
        <v>1.5135000000000001</v>
      </c>
      <c r="AF374" s="58">
        <v>41794</v>
      </c>
      <c r="AG374">
        <v>2.3529999999999998</v>
      </c>
    </row>
    <row r="375" spans="2:33">
      <c r="B375" s="58">
        <v>41795</v>
      </c>
      <c r="C375">
        <v>9.2499999999999999E-2</v>
      </c>
      <c r="E375" s="58">
        <v>41795</v>
      </c>
      <c r="F375">
        <v>9.2999999999999999E-2</v>
      </c>
      <c r="H375" s="58">
        <v>41795</v>
      </c>
      <c r="I375">
        <v>9.4E-2</v>
      </c>
      <c r="K375" s="58">
        <v>41795</v>
      </c>
      <c r="L375">
        <v>0.10100000000000001</v>
      </c>
      <c r="N375" s="58">
        <v>41795</v>
      </c>
      <c r="O375">
        <v>0.111</v>
      </c>
      <c r="Q375" s="58">
        <v>41795</v>
      </c>
      <c r="R375">
        <v>0.1215</v>
      </c>
      <c r="T375" s="58">
        <v>41795</v>
      </c>
      <c r="U375">
        <v>0.3725</v>
      </c>
      <c r="W375" s="58">
        <v>41795</v>
      </c>
      <c r="X375">
        <v>0.77</v>
      </c>
      <c r="Z375" s="58">
        <v>41795</v>
      </c>
      <c r="AA375">
        <v>1.169</v>
      </c>
      <c r="AC375" s="58">
        <v>41795</v>
      </c>
      <c r="AD375">
        <v>1.506</v>
      </c>
      <c r="AF375" s="58">
        <v>41795</v>
      </c>
      <c r="AG375">
        <v>2.339</v>
      </c>
    </row>
    <row r="376" spans="2:33">
      <c r="B376" s="58">
        <v>41796</v>
      </c>
      <c r="C376">
        <v>9.0899999999999995E-2</v>
      </c>
      <c r="E376" s="58">
        <v>41796</v>
      </c>
      <c r="F376">
        <v>9.4E-2</v>
      </c>
      <c r="H376" s="58">
        <v>41796</v>
      </c>
      <c r="I376">
        <v>9.4E-2</v>
      </c>
      <c r="K376" s="58">
        <v>41796</v>
      </c>
      <c r="L376">
        <v>0.105</v>
      </c>
      <c r="N376" s="58">
        <v>41796</v>
      </c>
      <c r="O376">
        <v>0.11600000000000001</v>
      </c>
      <c r="Q376" s="58">
        <v>41796</v>
      </c>
      <c r="R376">
        <v>0.13650000000000001</v>
      </c>
      <c r="T376" s="58">
        <v>41796</v>
      </c>
      <c r="U376">
        <v>0.39200000000000002</v>
      </c>
      <c r="W376" s="58">
        <v>41796</v>
      </c>
      <c r="X376">
        <v>0.8</v>
      </c>
      <c r="Z376" s="58">
        <v>41796</v>
      </c>
      <c r="AA376">
        <v>1.1950000000000001</v>
      </c>
      <c r="AC376" s="58">
        <v>41796</v>
      </c>
      <c r="AD376">
        <v>1.5245</v>
      </c>
      <c r="AF376" s="58">
        <v>41796</v>
      </c>
      <c r="AG376">
        <v>2.3490000000000002</v>
      </c>
    </row>
    <row r="377" spans="2:33">
      <c r="B377" s="58">
        <v>41799</v>
      </c>
      <c r="C377">
        <v>9.01E-2</v>
      </c>
      <c r="E377" s="58">
        <v>41799</v>
      </c>
      <c r="F377">
        <v>9.1999999999999998E-2</v>
      </c>
      <c r="H377" s="58">
        <v>41799</v>
      </c>
      <c r="I377">
        <v>9.2999999999999999E-2</v>
      </c>
      <c r="K377" s="58">
        <v>41799</v>
      </c>
      <c r="L377">
        <v>0.106</v>
      </c>
      <c r="N377" s="58">
        <v>41799</v>
      </c>
      <c r="O377">
        <v>0.11799999999999999</v>
      </c>
      <c r="Q377" s="58">
        <v>41799</v>
      </c>
      <c r="R377">
        <v>0.14099999999999999</v>
      </c>
      <c r="T377" s="58">
        <v>41799</v>
      </c>
      <c r="U377">
        <v>0.40899999999999997</v>
      </c>
      <c r="W377" s="58">
        <v>41799</v>
      </c>
      <c r="X377">
        <v>0.83199999999999996</v>
      </c>
      <c r="Z377" s="58">
        <v>41799</v>
      </c>
      <c r="AA377">
        <v>1.232</v>
      </c>
      <c r="AC377" s="58">
        <v>41799</v>
      </c>
      <c r="AD377">
        <v>1.5609999999999999</v>
      </c>
      <c r="AF377" s="58">
        <v>41799</v>
      </c>
      <c r="AG377">
        <v>2.3689999999999998</v>
      </c>
    </row>
    <row r="378" spans="2:33">
      <c r="B378" s="58">
        <v>41800</v>
      </c>
      <c r="C378">
        <v>8.9300000000000004E-2</v>
      </c>
      <c r="E378" s="58">
        <v>41800</v>
      </c>
      <c r="F378">
        <v>9.2999999999999999E-2</v>
      </c>
      <c r="H378" s="58">
        <v>41800</v>
      </c>
      <c r="I378">
        <v>9.4E-2</v>
      </c>
      <c r="K378" s="58">
        <v>41800</v>
      </c>
      <c r="L378">
        <v>0.106</v>
      </c>
      <c r="N378" s="58">
        <v>41800</v>
      </c>
      <c r="O378">
        <v>0.12</v>
      </c>
      <c r="Q378" s="58">
        <v>41800</v>
      </c>
      <c r="R378">
        <v>0.14199999999999999</v>
      </c>
      <c r="T378" s="58">
        <v>41800</v>
      </c>
      <c r="U378">
        <v>0.42899999999999999</v>
      </c>
      <c r="W378" s="58">
        <v>41800</v>
      </c>
      <c r="X378">
        <v>0.85299999999999998</v>
      </c>
      <c r="Z378" s="58">
        <v>41800</v>
      </c>
      <c r="AA378">
        <v>1.262</v>
      </c>
      <c r="AC378" s="58">
        <v>41800</v>
      </c>
      <c r="AD378">
        <v>1.5939999999999999</v>
      </c>
      <c r="AF378" s="58">
        <v>41800</v>
      </c>
      <c r="AG378">
        <v>2.407</v>
      </c>
    </row>
    <row r="379" spans="2:33">
      <c r="B379" s="58">
        <v>41801</v>
      </c>
      <c r="C379">
        <v>8.8800000000000004E-2</v>
      </c>
      <c r="E379" s="58">
        <v>41801</v>
      </c>
      <c r="F379">
        <v>9.1999999999999998E-2</v>
      </c>
      <c r="H379" s="58">
        <v>41801</v>
      </c>
      <c r="I379">
        <v>9.2999999999999999E-2</v>
      </c>
      <c r="K379" s="58">
        <v>41801</v>
      </c>
      <c r="L379">
        <v>0.107</v>
      </c>
      <c r="N379" s="58">
        <v>41801</v>
      </c>
      <c r="O379">
        <v>0.121</v>
      </c>
      <c r="Q379" s="58">
        <v>41801</v>
      </c>
      <c r="R379">
        <v>0.14399999999999999</v>
      </c>
      <c r="T379" s="58">
        <v>41801</v>
      </c>
      <c r="U379">
        <v>0.435</v>
      </c>
      <c r="W379" s="58">
        <v>41801</v>
      </c>
      <c r="X379">
        <v>0.84899999999999998</v>
      </c>
      <c r="Z379" s="58">
        <v>41801</v>
      </c>
      <c r="AA379">
        <v>1.2530000000000001</v>
      </c>
      <c r="AC379" s="58">
        <v>41801</v>
      </c>
      <c r="AD379">
        <v>1.5805</v>
      </c>
      <c r="AF379" s="58">
        <v>41801</v>
      </c>
      <c r="AG379">
        <v>2.3929999999999998</v>
      </c>
    </row>
    <row r="380" spans="2:33">
      <c r="B380" s="58">
        <v>41802</v>
      </c>
      <c r="C380">
        <v>9.1899999999999996E-2</v>
      </c>
      <c r="E380" s="58">
        <v>41802</v>
      </c>
      <c r="F380">
        <v>9.5500000000000002E-2</v>
      </c>
      <c r="H380" s="58">
        <v>41802</v>
      </c>
      <c r="I380">
        <v>9.8000000000000004E-2</v>
      </c>
      <c r="K380" s="58">
        <v>41802</v>
      </c>
      <c r="L380">
        <v>0.107</v>
      </c>
      <c r="N380" s="58">
        <v>41802</v>
      </c>
      <c r="O380">
        <v>0.122</v>
      </c>
      <c r="Q380" s="58">
        <v>41802</v>
      </c>
      <c r="R380">
        <v>0.14799999999999999</v>
      </c>
      <c r="T380" s="58">
        <v>41802</v>
      </c>
      <c r="U380">
        <v>0.43149999999999999</v>
      </c>
      <c r="W380" s="58">
        <v>41802</v>
      </c>
      <c r="X380">
        <v>0.85099999999999998</v>
      </c>
      <c r="Z380" s="58">
        <v>41802</v>
      </c>
      <c r="AA380">
        <v>1.2490000000000001</v>
      </c>
      <c r="AC380" s="58">
        <v>41802</v>
      </c>
      <c r="AD380">
        <v>1.571</v>
      </c>
      <c r="AF380" s="58">
        <v>41802</v>
      </c>
      <c r="AG380">
        <v>2.351</v>
      </c>
    </row>
    <row r="381" spans="2:33">
      <c r="B381" s="58">
        <v>41803</v>
      </c>
      <c r="C381">
        <v>9.2200000000000004E-2</v>
      </c>
      <c r="E381" s="58">
        <v>41803</v>
      </c>
      <c r="F381">
        <v>0.10100000000000001</v>
      </c>
      <c r="H381" s="58">
        <v>41803</v>
      </c>
      <c r="I381">
        <v>9.5000000000000001E-2</v>
      </c>
      <c r="K381" s="58">
        <v>41803</v>
      </c>
      <c r="L381">
        <v>0.112</v>
      </c>
      <c r="N381" s="58">
        <v>41803</v>
      </c>
      <c r="O381">
        <v>0.126</v>
      </c>
      <c r="Q381" s="58">
        <v>41803</v>
      </c>
      <c r="R381">
        <v>0.156</v>
      </c>
      <c r="T381" s="58">
        <v>41803</v>
      </c>
      <c r="U381">
        <v>0.44500000000000001</v>
      </c>
      <c r="W381" s="58">
        <v>41803</v>
      </c>
      <c r="X381">
        <v>0.85899999999999999</v>
      </c>
      <c r="Z381" s="58">
        <v>41803</v>
      </c>
      <c r="AA381">
        <v>1.258</v>
      </c>
      <c r="AC381" s="58">
        <v>41803</v>
      </c>
      <c r="AD381">
        <v>1.5760000000000001</v>
      </c>
      <c r="AF381" s="58">
        <v>41803</v>
      </c>
      <c r="AG381">
        <v>2.359</v>
      </c>
    </row>
    <row r="382" spans="2:33">
      <c r="B382" s="58">
        <v>41806</v>
      </c>
      <c r="C382">
        <v>9.2100000000000001E-2</v>
      </c>
      <c r="E382" s="58">
        <v>41806</v>
      </c>
      <c r="F382">
        <v>0.1</v>
      </c>
      <c r="H382" s="58">
        <v>41806</v>
      </c>
      <c r="I382">
        <v>9.7000000000000003E-2</v>
      </c>
      <c r="K382" s="58">
        <v>41806</v>
      </c>
      <c r="L382">
        <v>0.114</v>
      </c>
      <c r="N382" s="58">
        <v>41806</v>
      </c>
      <c r="O382">
        <v>0.13400000000000001</v>
      </c>
      <c r="Q382" s="58">
        <v>41806</v>
      </c>
      <c r="R382">
        <v>0.161</v>
      </c>
      <c r="T382" s="58">
        <v>41806</v>
      </c>
      <c r="U382">
        <v>0.45750000000000002</v>
      </c>
      <c r="W382" s="58">
        <v>41806</v>
      </c>
      <c r="X382">
        <v>0.88600000000000001</v>
      </c>
      <c r="Z382" s="58">
        <v>41806</v>
      </c>
      <c r="AA382">
        <v>1.268</v>
      </c>
      <c r="AC382" s="58">
        <v>41806</v>
      </c>
      <c r="AD382">
        <v>1.581</v>
      </c>
      <c r="AF382" s="58">
        <v>41806</v>
      </c>
      <c r="AG382">
        <v>2.355</v>
      </c>
    </row>
    <row r="383" spans="2:33">
      <c r="B383" s="58">
        <v>41807</v>
      </c>
      <c r="C383">
        <v>9.4E-2</v>
      </c>
      <c r="E383" s="58">
        <v>41807</v>
      </c>
      <c r="F383">
        <v>0.10100000000000001</v>
      </c>
      <c r="H383" s="58">
        <v>41807</v>
      </c>
      <c r="I383">
        <v>0.104</v>
      </c>
      <c r="K383" s="58">
        <v>41807</v>
      </c>
      <c r="L383">
        <v>0.11799999999999999</v>
      </c>
      <c r="N383" s="58">
        <v>41807</v>
      </c>
      <c r="O383">
        <v>0.13250000000000001</v>
      </c>
      <c r="Q383" s="58">
        <v>41807</v>
      </c>
      <c r="R383">
        <v>0.16650000000000001</v>
      </c>
      <c r="T383" s="58">
        <v>41807</v>
      </c>
      <c r="U383">
        <v>0.48799999999999999</v>
      </c>
      <c r="W383" s="58">
        <v>41807</v>
      </c>
      <c r="X383">
        <v>0.91100000000000003</v>
      </c>
      <c r="Z383" s="58">
        <v>41807</v>
      </c>
      <c r="AA383">
        <v>1.31</v>
      </c>
      <c r="AC383" s="58">
        <v>41807</v>
      </c>
      <c r="AD383">
        <v>1.631</v>
      </c>
      <c r="AF383" s="58">
        <v>41807</v>
      </c>
      <c r="AG383">
        <v>2.4079999999999999</v>
      </c>
    </row>
    <row r="384" spans="2:33">
      <c r="B384" s="58">
        <v>41808</v>
      </c>
      <c r="C384">
        <v>9.6000000000000002E-2</v>
      </c>
      <c r="E384" s="58">
        <v>41808</v>
      </c>
      <c r="F384">
        <v>0.10100000000000001</v>
      </c>
      <c r="H384" s="58">
        <v>41808</v>
      </c>
      <c r="I384">
        <v>0.106</v>
      </c>
      <c r="K384" s="58">
        <v>41808</v>
      </c>
      <c r="L384">
        <v>0.11899999999999999</v>
      </c>
      <c r="N384" s="58">
        <v>41808</v>
      </c>
      <c r="O384">
        <v>0.13100000000000001</v>
      </c>
      <c r="Q384" s="58">
        <v>41808</v>
      </c>
      <c r="R384">
        <v>0.156</v>
      </c>
      <c r="T384" s="58">
        <v>41808</v>
      </c>
      <c r="U384">
        <v>0.45850000000000002</v>
      </c>
      <c r="W384" s="58">
        <v>41808</v>
      </c>
      <c r="X384">
        <v>0.878</v>
      </c>
      <c r="Z384" s="58">
        <v>41808</v>
      </c>
      <c r="AA384">
        <v>1.256</v>
      </c>
      <c r="AC384" s="58">
        <v>41808</v>
      </c>
      <c r="AD384">
        <v>1.5659999999999998</v>
      </c>
      <c r="AF384" s="58">
        <v>41808</v>
      </c>
      <c r="AG384">
        <v>2.34</v>
      </c>
    </row>
    <row r="385" spans="2:33">
      <c r="B385" s="58">
        <v>41809</v>
      </c>
      <c r="C385">
        <v>9.5000000000000001E-2</v>
      </c>
      <c r="E385" s="58">
        <v>41809</v>
      </c>
      <c r="F385">
        <v>0.10100000000000001</v>
      </c>
      <c r="H385" s="58">
        <v>41809</v>
      </c>
      <c r="I385">
        <v>0.1</v>
      </c>
      <c r="K385" s="58">
        <v>41809</v>
      </c>
      <c r="L385">
        <v>0.114</v>
      </c>
      <c r="N385" s="58">
        <v>41809</v>
      </c>
      <c r="O385">
        <v>0.1275</v>
      </c>
      <c r="Q385" s="58">
        <v>41809</v>
      </c>
      <c r="R385">
        <v>0.1555</v>
      </c>
      <c r="T385" s="58">
        <v>41809</v>
      </c>
      <c r="U385">
        <v>0.45150000000000001</v>
      </c>
      <c r="W385" s="58">
        <v>41809</v>
      </c>
      <c r="X385">
        <v>0.875</v>
      </c>
      <c r="Z385" s="58">
        <v>41809</v>
      </c>
      <c r="AA385">
        <v>1.264</v>
      </c>
      <c r="AC385" s="58">
        <v>41809</v>
      </c>
      <c r="AD385">
        <v>1.5760000000000001</v>
      </c>
      <c r="AF385" s="58">
        <v>41809</v>
      </c>
      <c r="AG385">
        <v>2.3679999999999999</v>
      </c>
    </row>
    <row r="386" spans="2:33">
      <c r="B386" s="58">
        <v>41810</v>
      </c>
      <c r="C386">
        <v>9.5500000000000002E-2</v>
      </c>
      <c r="E386" s="58">
        <v>41810</v>
      </c>
      <c r="F386">
        <v>0.09</v>
      </c>
      <c r="H386" s="58">
        <v>41810</v>
      </c>
      <c r="I386">
        <v>0.1</v>
      </c>
      <c r="K386" s="58">
        <v>41810</v>
      </c>
      <c r="L386">
        <v>0.11</v>
      </c>
      <c r="N386" s="58">
        <v>41810</v>
      </c>
      <c r="O386">
        <v>0.1268</v>
      </c>
      <c r="Q386" s="58">
        <v>41810</v>
      </c>
      <c r="R386">
        <v>0.159</v>
      </c>
      <c r="T386" s="58">
        <v>41810</v>
      </c>
      <c r="U386">
        <v>0.45350000000000001</v>
      </c>
      <c r="W386" s="58">
        <v>41810</v>
      </c>
      <c r="X386">
        <v>0.88349999999999995</v>
      </c>
      <c r="Z386" s="58">
        <v>41810</v>
      </c>
      <c r="AA386">
        <v>1.266</v>
      </c>
      <c r="AC386" s="58">
        <v>41810</v>
      </c>
      <c r="AD386">
        <v>1.577</v>
      </c>
      <c r="AF386" s="58">
        <v>41810</v>
      </c>
      <c r="AG386">
        <v>2.3580000000000001</v>
      </c>
    </row>
    <row r="387" spans="2:33">
      <c r="B387" s="58">
        <v>41813</v>
      </c>
      <c r="C387">
        <v>9.5299999999999996E-2</v>
      </c>
      <c r="E387" s="58">
        <v>41813</v>
      </c>
      <c r="F387">
        <v>9.5000000000000001E-2</v>
      </c>
      <c r="H387" s="58">
        <v>41813</v>
      </c>
      <c r="I387">
        <v>0.10150000000000001</v>
      </c>
      <c r="K387" s="58">
        <v>41813</v>
      </c>
      <c r="L387">
        <v>0.112</v>
      </c>
      <c r="N387" s="58">
        <v>41813</v>
      </c>
      <c r="O387">
        <v>0.128</v>
      </c>
      <c r="Q387" s="58">
        <v>41813</v>
      </c>
      <c r="R387">
        <v>0.1605</v>
      </c>
      <c r="T387" s="58">
        <v>41813</v>
      </c>
      <c r="U387">
        <v>0.47049999999999997</v>
      </c>
      <c r="W387" s="58">
        <v>41813</v>
      </c>
      <c r="X387">
        <v>0.90400000000000003</v>
      </c>
      <c r="Z387" s="58">
        <v>41813</v>
      </c>
      <c r="AA387">
        <v>1.29</v>
      </c>
      <c r="AC387" s="58">
        <v>41813</v>
      </c>
      <c r="AD387">
        <v>1.599</v>
      </c>
      <c r="AF387" s="58">
        <v>41813</v>
      </c>
      <c r="AG387">
        <v>2.375</v>
      </c>
    </row>
    <row r="388" spans="2:33">
      <c r="B388" s="58">
        <v>41814</v>
      </c>
      <c r="C388">
        <v>9.6000000000000002E-2</v>
      </c>
      <c r="E388" s="58">
        <v>41814</v>
      </c>
      <c r="F388">
        <v>9.9000000000000005E-2</v>
      </c>
      <c r="H388" s="58">
        <v>41814</v>
      </c>
      <c r="I388">
        <v>0.10249999999999999</v>
      </c>
      <c r="K388" s="58">
        <v>41814</v>
      </c>
      <c r="L388">
        <v>0.115</v>
      </c>
      <c r="N388" s="58">
        <v>41814</v>
      </c>
      <c r="O388">
        <v>0.129</v>
      </c>
      <c r="Q388" s="58">
        <v>41814</v>
      </c>
      <c r="R388">
        <v>0.161</v>
      </c>
      <c r="T388" s="58">
        <v>41814</v>
      </c>
      <c r="U388">
        <v>0.46600000000000003</v>
      </c>
      <c r="W388" s="58">
        <v>41814</v>
      </c>
      <c r="X388">
        <v>0.88200000000000001</v>
      </c>
      <c r="Z388" s="58">
        <v>41814</v>
      </c>
      <c r="AA388">
        <v>1.27</v>
      </c>
      <c r="AC388" s="58">
        <v>41814</v>
      </c>
      <c r="AD388">
        <v>1.569</v>
      </c>
      <c r="AF388" s="58">
        <v>41814</v>
      </c>
      <c r="AG388">
        <v>2.335</v>
      </c>
    </row>
    <row r="389" spans="2:33">
      <c r="B389" s="58">
        <v>41815</v>
      </c>
      <c r="C389">
        <v>9.5500000000000002E-2</v>
      </c>
      <c r="E389" s="58">
        <v>41815</v>
      </c>
      <c r="F389">
        <v>9.7000000000000003E-2</v>
      </c>
      <c r="H389" s="58">
        <v>41815</v>
      </c>
      <c r="I389">
        <v>9.9000000000000005E-2</v>
      </c>
      <c r="K389" s="58">
        <v>41815</v>
      </c>
      <c r="L389">
        <v>0.113</v>
      </c>
      <c r="N389" s="58">
        <v>41815</v>
      </c>
      <c r="O389">
        <v>0.129</v>
      </c>
      <c r="Q389" s="58">
        <v>41815</v>
      </c>
      <c r="R389">
        <v>0.1595</v>
      </c>
      <c r="T389" s="58">
        <v>41815</v>
      </c>
      <c r="U389">
        <v>0.45600000000000002</v>
      </c>
      <c r="W389" s="58">
        <v>41815</v>
      </c>
      <c r="X389">
        <v>0.86899999999999999</v>
      </c>
      <c r="Z389" s="58">
        <v>41815</v>
      </c>
      <c r="AA389">
        <v>1.256</v>
      </c>
      <c r="AC389" s="58">
        <v>41815</v>
      </c>
      <c r="AD389">
        <v>1.5609999999999999</v>
      </c>
      <c r="AF389" s="58">
        <v>41815</v>
      </c>
      <c r="AG389">
        <v>2.3239999999999998</v>
      </c>
    </row>
    <row r="390" spans="2:33">
      <c r="B390" s="58">
        <v>41816</v>
      </c>
      <c r="C390">
        <v>9.6199999999999994E-2</v>
      </c>
      <c r="E390" s="58">
        <v>41816</v>
      </c>
      <c r="F390">
        <v>0.10199999999999999</v>
      </c>
      <c r="H390" s="58">
        <v>41816</v>
      </c>
      <c r="I390">
        <v>0.10299999999999999</v>
      </c>
      <c r="K390" s="58">
        <v>41816</v>
      </c>
      <c r="L390">
        <v>0.11700000000000001</v>
      </c>
      <c r="N390" s="58">
        <v>41816</v>
      </c>
      <c r="O390">
        <v>0.13200000000000001</v>
      </c>
      <c r="Q390" s="58">
        <v>41816</v>
      </c>
      <c r="R390">
        <v>0.1585</v>
      </c>
      <c r="T390" s="58">
        <v>41816</v>
      </c>
      <c r="U390">
        <v>0.44400000000000001</v>
      </c>
      <c r="W390" s="58">
        <v>41816</v>
      </c>
      <c r="X390">
        <v>0.84699999999999998</v>
      </c>
      <c r="Z390" s="58">
        <v>41816</v>
      </c>
      <c r="AA390">
        <v>1.2270000000000001</v>
      </c>
      <c r="AC390" s="58">
        <v>41816</v>
      </c>
      <c r="AD390">
        <v>1.534</v>
      </c>
      <c r="AF390" s="58">
        <v>41816</v>
      </c>
      <c r="AG390">
        <v>2.302</v>
      </c>
    </row>
    <row r="391" spans="2:33">
      <c r="B391" s="58">
        <v>41817</v>
      </c>
      <c r="C391">
        <v>9.6600000000000005E-2</v>
      </c>
      <c r="E391" s="58">
        <v>41817</v>
      </c>
      <c r="F391">
        <v>0.105</v>
      </c>
      <c r="H391" s="58">
        <v>41817</v>
      </c>
      <c r="I391">
        <v>0.10249999999999999</v>
      </c>
      <c r="K391" s="58">
        <v>41817</v>
      </c>
      <c r="L391">
        <v>0.11700000000000001</v>
      </c>
      <c r="N391" s="58">
        <v>41817</v>
      </c>
      <c r="O391">
        <v>0.13200000000000001</v>
      </c>
      <c r="Q391" s="58">
        <v>41817</v>
      </c>
      <c r="R391">
        <v>0.1605</v>
      </c>
      <c r="T391" s="58">
        <v>41817</v>
      </c>
      <c r="U391">
        <v>0.44650000000000001</v>
      </c>
      <c r="W391" s="58">
        <v>41817</v>
      </c>
      <c r="X391">
        <v>0.85099999999999998</v>
      </c>
      <c r="Z391" s="58">
        <v>41817</v>
      </c>
      <c r="AA391">
        <v>1.2210000000000001</v>
      </c>
      <c r="AC391" s="58">
        <v>41817</v>
      </c>
      <c r="AD391">
        <v>1.5305</v>
      </c>
      <c r="AF391" s="58">
        <v>41817</v>
      </c>
      <c r="AG391">
        <v>2.3029999999999999</v>
      </c>
    </row>
    <row r="392" spans="2:33">
      <c r="B392" s="58">
        <v>41820</v>
      </c>
      <c r="C392">
        <v>9.3600000000000003E-2</v>
      </c>
      <c r="E392" s="58">
        <v>41820</v>
      </c>
      <c r="F392">
        <v>0.10100000000000001</v>
      </c>
      <c r="H392" s="58">
        <v>41820</v>
      </c>
      <c r="I392">
        <v>0.10199999999999999</v>
      </c>
      <c r="K392" s="58">
        <v>41820</v>
      </c>
      <c r="L392">
        <v>0.114</v>
      </c>
      <c r="N392" s="58">
        <v>41820</v>
      </c>
      <c r="O392">
        <v>0.128</v>
      </c>
      <c r="Q392" s="58">
        <v>41820</v>
      </c>
      <c r="R392">
        <v>0.157</v>
      </c>
      <c r="T392" s="58">
        <v>41820</v>
      </c>
      <c r="U392">
        <v>0.44</v>
      </c>
      <c r="W392" s="58">
        <v>41820</v>
      </c>
      <c r="X392">
        <v>0.84</v>
      </c>
      <c r="Z392" s="58">
        <v>41820</v>
      </c>
      <c r="AA392">
        <v>1.212</v>
      </c>
      <c r="AC392" s="58">
        <v>41820</v>
      </c>
      <c r="AD392">
        <v>1.5169999999999999</v>
      </c>
      <c r="AF392" s="58">
        <v>41820</v>
      </c>
      <c r="AG392">
        <v>2.294</v>
      </c>
    </row>
    <row r="393" spans="2:33">
      <c r="B393" s="58">
        <v>41821</v>
      </c>
      <c r="C393">
        <v>9.5000000000000001E-2</v>
      </c>
      <c r="E393" s="58">
        <v>41821</v>
      </c>
      <c r="F393">
        <v>0.10299999999999999</v>
      </c>
      <c r="H393" s="58">
        <v>41821</v>
      </c>
      <c r="I393">
        <v>0.105</v>
      </c>
      <c r="K393" s="58">
        <v>41821</v>
      </c>
      <c r="L393">
        <v>0.11700000000000001</v>
      </c>
      <c r="N393" s="58">
        <v>41821</v>
      </c>
      <c r="O393">
        <v>0.13100000000000001</v>
      </c>
      <c r="Q393" s="58">
        <v>41821</v>
      </c>
      <c r="R393">
        <v>0.161</v>
      </c>
      <c r="T393" s="58">
        <v>41821</v>
      </c>
      <c r="U393">
        <v>0.45600000000000002</v>
      </c>
      <c r="W393" s="58">
        <v>41821</v>
      </c>
      <c r="X393">
        <v>0.86</v>
      </c>
      <c r="Z393" s="58">
        <v>41821</v>
      </c>
      <c r="AA393">
        <v>1.236</v>
      </c>
      <c r="AC393" s="58">
        <v>41821</v>
      </c>
      <c r="AD393">
        <v>1.55</v>
      </c>
      <c r="AF393" s="58">
        <v>41821</v>
      </c>
      <c r="AG393">
        <v>2.3279999999999998</v>
      </c>
    </row>
    <row r="394" spans="2:33">
      <c r="B394" s="58">
        <v>41822</v>
      </c>
      <c r="C394">
        <v>9.5899999999999999E-2</v>
      </c>
      <c r="E394" s="58">
        <v>41822</v>
      </c>
      <c r="F394">
        <v>0.10100000000000001</v>
      </c>
      <c r="H394" s="58">
        <v>41822</v>
      </c>
      <c r="I394">
        <v>0.10100000000000001</v>
      </c>
      <c r="K394" s="58">
        <v>41822</v>
      </c>
      <c r="L394">
        <v>0.114</v>
      </c>
      <c r="N394" s="58">
        <v>41822</v>
      </c>
      <c r="O394">
        <v>0.13150000000000001</v>
      </c>
      <c r="Q394" s="58">
        <v>41822</v>
      </c>
      <c r="R394">
        <v>0.16600000000000001</v>
      </c>
      <c r="T394" s="58">
        <v>41822</v>
      </c>
      <c r="U394">
        <v>0.48099999999999998</v>
      </c>
      <c r="W394" s="58">
        <v>41822</v>
      </c>
      <c r="X394">
        <v>0.89300000000000002</v>
      </c>
      <c r="Z394" s="58">
        <v>41822</v>
      </c>
      <c r="AA394">
        <v>1.294</v>
      </c>
      <c r="AC394" s="58">
        <v>41822</v>
      </c>
      <c r="AD394">
        <v>1.6040000000000001</v>
      </c>
      <c r="AF394" s="58">
        <v>41822</v>
      </c>
      <c r="AG394">
        <v>2.3940000000000001</v>
      </c>
    </row>
    <row r="395" spans="2:33">
      <c r="B395" s="58">
        <v>41823</v>
      </c>
      <c r="C395">
        <v>9.5399999999999999E-2</v>
      </c>
      <c r="E395" s="58">
        <v>41823</v>
      </c>
      <c r="F395">
        <v>0.1</v>
      </c>
      <c r="H395" s="58">
        <v>41823</v>
      </c>
      <c r="I395">
        <v>0.1</v>
      </c>
      <c r="K395" s="58">
        <v>41823</v>
      </c>
      <c r="L395">
        <v>0.113</v>
      </c>
      <c r="N395" s="58">
        <v>41823</v>
      </c>
      <c r="O395">
        <v>0.13200000000000001</v>
      </c>
      <c r="Q395" s="58">
        <v>41823</v>
      </c>
      <c r="R395">
        <v>0.16700000000000001</v>
      </c>
      <c r="T395" s="58">
        <v>41823</v>
      </c>
      <c r="U395">
        <v>0.502</v>
      </c>
      <c r="W395" s="58">
        <v>41823</v>
      </c>
      <c r="X395">
        <v>0.93100000000000005</v>
      </c>
      <c r="Z395" s="58">
        <v>41823</v>
      </c>
      <c r="AA395">
        <v>1.33</v>
      </c>
      <c r="AC395" s="58">
        <v>41823</v>
      </c>
      <c r="AD395">
        <v>1.63</v>
      </c>
      <c r="AF395" s="58">
        <v>41823</v>
      </c>
      <c r="AG395">
        <v>2.4</v>
      </c>
    </row>
    <row r="396" spans="2:33">
      <c r="B396" s="58">
        <v>41824</v>
      </c>
      <c r="C396">
        <v>9.5399999999999999E-2</v>
      </c>
      <c r="E396" s="58">
        <v>41824</v>
      </c>
      <c r="F396">
        <v>0.1</v>
      </c>
      <c r="H396" s="58">
        <v>41824</v>
      </c>
      <c r="I396">
        <v>0.1</v>
      </c>
      <c r="K396" s="58">
        <v>41824</v>
      </c>
      <c r="L396">
        <v>0.11700000000000001</v>
      </c>
      <c r="N396" s="58">
        <v>41824</v>
      </c>
      <c r="O396">
        <v>0.13800000000000001</v>
      </c>
      <c r="Q396" s="58">
        <v>41824</v>
      </c>
      <c r="R396">
        <v>0.17100000000000001</v>
      </c>
      <c r="T396" s="58">
        <v>41824</v>
      </c>
      <c r="U396">
        <v>0.51300000000000001</v>
      </c>
      <c r="W396" s="58">
        <v>41824</v>
      </c>
      <c r="X396">
        <v>0.94799999999999995</v>
      </c>
      <c r="Z396" s="58">
        <v>41824</v>
      </c>
      <c r="AA396">
        <v>1.33</v>
      </c>
      <c r="AC396" s="58">
        <v>41824</v>
      </c>
      <c r="AD396">
        <v>1.595</v>
      </c>
      <c r="AF396" s="58">
        <v>41824</v>
      </c>
      <c r="AG396">
        <v>2.4129999999999998</v>
      </c>
    </row>
    <row r="397" spans="2:33">
      <c r="B397" s="58">
        <v>41827</v>
      </c>
      <c r="C397">
        <v>9.4500000000000001E-2</v>
      </c>
      <c r="E397" s="58">
        <v>41827</v>
      </c>
      <c r="F397">
        <v>9.5500000000000002E-2</v>
      </c>
      <c r="H397" s="58">
        <v>41827</v>
      </c>
      <c r="I397">
        <v>0.10249999999999999</v>
      </c>
      <c r="K397" s="58">
        <v>41827</v>
      </c>
      <c r="L397">
        <v>0.111</v>
      </c>
      <c r="N397" s="58">
        <v>41827</v>
      </c>
      <c r="O397">
        <v>0.13600000000000001</v>
      </c>
      <c r="Q397" s="58">
        <v>41827</v>
      </c>
      <c r="R397">
        <v>0.16950000000000001</v>
      </c>
      <c r="T397" s="58">
        <v>41827</v>
      </c>
      <c r="U397">
        <v>0.51200000000000001</v>
      </c>
      <c r="W397" s="58">
        <v>41827</v>
      </c>
      <c r="X397">
        <v>0.94799999999999995</v>
      </c>
      <c r="Z397" s="58">
        <v>41827</v>
      </c>
      <c r="AA397">
        <v>1.3280000000000001</v>
      </c>
      <c r="AC397" s="58">
        <v>41827</v>
      </c>
      <c r="AD397">
        <v>1.6240000000000001</v>
      </c>
      <c r="AF397" s="58">
        <v>41827</v>
      </c>
      <c r="AG397">
        <v>2.3769999999999998</v>
      </c>
    </row>
    <row r="398" spans="2:33">
      <c r="B398" s="58">
        <v>41828</v>
      </c>
      <c r="C398">
        <v>9.4100000000000003E-2</v>
      </c>
      <c r="E398" s="58">
        <v>41828</v>
      </c>
      <c r="F398">
        <v>0.105</v>
      </c>
      <c r="H398" s="58">
        <v>41828</v>
      </c>
      <c r="I398">
        <v>9.8000000000000004E-2</v>
      </c>
      <c r="K398" s="58">
        <v>41828</v>
      </c>
      <c r="L398">
        <v>0.113</v>
      </c>
      <c r="N398" s="58">
        <v>41828</v>
      </c>
      <c r="O398">
        <v>0.13600000000000001</v>
      </c>
      <c r="Q398" s="58">
        <v>41828</v>
      </c>
      <c r="R398">
        <v>0.17399999999999999</v>
      </c>
      <c r="T398" s="58">
        <v>41828</v>
      </c>
      <c r="U398">
        <v>0.505</v>
      </c>
      <c r="W398" s="58">
        <v>41828</v>
      </c>
      <c r="X398">
        <v>0.92100000000000004</v>
      </c>
      <c r="Z398" s="58">
        <v>41828</v>
      </c>
      <c r="AA398">
        <v>1.2929999999999999</v>
      </c>
      <c r="AC398" s="58">
        <v>41828</v>
      </c>
      <c r="AD398">
        <v>1.585</v>
      </c>
      <c r="AF398" s="58">
        <v>41828</v>
      </c>
      <c r="AG398">
        <v>2.323</v>
      </c>
    </row>
    <row r="399" spans="2:33">
      <c r="B399" s="58">
        <v>41829</v>
      </c>
      <c r="C399">
        <v>9.4200000000000006E-2</v>
      </c>
      <c r="E399" s="58">
        <v>41829</v>
      </c>
      <c r="F399">
        <v>9.4E-2</v>
      </c>
      <c r="H399" s="58">
        <v>41829</v>
      </c>
      <c r="I399">
        <v>9.6000000000000002E-2</v>
      </c>
      <c r="K399" s="58">
        <v>41829</v>
      </c>
      <c r="L399">
        <v>0.105</v>
      </c>
      <c r="N399" s="58">
        <v>41829</v>
      </c>
      <c r="O399">
        <v>0.127</v>
      </c>
      <c r="Q399" s="58">
        <v>41829</v>
      </c>
      <c r="R399">
        <v>0.16500000000000001</v>
      </c>
      <c r="T399" s="58">
        <v>41829</v>
      </c>
      <c r="U399">
        <v>0.46500000000000002</v>
      </c>
      <c r="W399" s="58">
        <v>41829</v>
      </c>
      <c r="X399">
        <v>0.88200000000000001</v>
      </c>
      <c r="Z399" s="58">
        <v>41829</v>
      </c>
      <c r="AA399">
        <v>1.266</v>
      </c>
      <c r="AC399" s="58">
        <v>41829</v>
      </c>
      <c r="AD399">
        <v>1.5669999999999999</v>
      </c>
      <c r="AF399" s="58">
        <v>41829</v>
      </c>
      <c r="AG399">
        <v>2.3159999999999998</v>
      </c>
    </row>
    <row r="400" spans="2:33">
      <c r="B400" s="58">
        <v>41830</v>
      </c>
      <c r="C400">
        <v>9.4E-2</v>
      </c>
      <c r="E400" s="58">
        <v>41830</v>
      </c>
      <c r="F400">
        <v>9.2999999999999999E-2</v>
      </c>
      <c r="H400" s="58">
        <v>41830</v>
      </c>
      <c r="I400">
        <v>9.2999999999999999E-2</v>
      </c>
      <c r="K400" s="58">
        <v>41830</v>
      </c>
      <c r="L400">
        <v>0.10299999999999999</v>
      </c>
      <c r="N400" s="58">
        <v>41830</v>
      </c>
      <c r="O400">
        <v>0.11899999999999999</v>
      </c>
      <c r="Q400" s="58">
        <v>41830</v>
      </c>
      <c r="R400">
        <v>0.14249999999999999</v>
      </c>
      <c r="T400" s="58">
        <v>41830</v>
      </c>
      <c r="U400">
        <v>0.46</v>
      </c>
      <c r="W400" s="58">
        <v>41830</v>
      </c>
      <c r="X400">
        <v>0.873</v>
      </c>
      <c r="Z400" s="58">
        <v>41830</v>
      </c>
      <c r="AA400">
        <v>1.2570000000000001</v>
      </c>
      <c r="AC400" s="58">
        <v>41830</v>
      </c>
      <c r="AD400">
        <v>1.5529999999999999</v>
      </c>
      <c r="AF400" s="58">
        <v>41830</v>
      </c>
      <c r="AG400">
        <v>2.298</v>
      </c>
    </row>
    <row r="401" spans="2:33">
      <c r="B401" s="58">
        <v>41831</v>
      </c>
      <c r="C401">
        <v>9.3899999999999997E-2</v>
      </c>
      <c r="E401" s="58">
        <v>41831</v>
      </c>
      <c r="F401">
        <v>9.1999999999999998E-2</v>
      </c>
      <c r="H401" s="58">
        <v>41831</v>
      </c>
      <c r="I401">
        <v>9.7900000000000001E-2</v>
      </c>
      <c r="K401" s="58">
        <v>41831</v>
      </c>
      <c r="L401">
        <v>0.104</v>
      </c>
      <c r="N401" s="58">
        <v>41831</v>
      </c>
      <c r="O401">
        <v>0.11700000000000001</v>
      </c>
      <c r="Q401" s="58">
        <v>41831</v>
      </c>
      <c r="R401">
        <v>0.151</v>
      </c>
      <c r="T401" s="58">
        <v>41831</v>
      </c>
      <c r="U401">
        <v>0.45250000000000001</v>
      </c>
      <c r="W401" s="58">
        <v>41831</v>
      </c>
      <c r="X401">
        <v>0.85499999999999998</v>
      </c>
      <c r="Z401" s="58">
        <v>41831</v>
      </c>
      <c r="AA401">
        <v>1.236</v>
      </c>
      <c r="AC401" s="58">
        <v>41831</v>
      </c>
      <c r="AD401">
        <v>1.532</v>
      </c>
      <c r="AF401" s="58">
        <v>41831</v>
      </c>
      <c r="AG401">
        <v>2.274</v>
      </c>
    </row>
    <row r="402" spans="2:33">
      <c r="B402" s="58">
        <v>41834</v>
      </c>
      <c r="C402">
        <v>9.3399999999999997E-2</v>
      </c>
      <c r="E402" s="58">
        <v>41834</v>
      </c>
      <c r="F402">
        <v>8.5000000000000006E-2</v>
      </c>
      <c r="H402" s="58">
        <v>41834</v>
      </c>
      <c r="I402">
        <v>9.9000000000000005E-2</v>
      </c>
      <c r="K402" s="58">
        <v>41834</v>
      </c>
      <c r="L402">
        <v>0.10299999999999999</v>
      </c>
      <c r="N402" s="58">
        <v>41834</v>
      </c>
      <c r="O402">
        <v>0.11700000000000001</v>
      </c>
      <c r="Q402" s="58">
        <v>41834</v>
      </c>
      <c r="R402">
        <v>0.153</v>
      </c>
      <c r="T402" s="58">
        <v>41834</v>
      </c>
      <c r="U402">
        <v>0.47</v>
      </c>
      <c r="W402" s="58">
        <v>41834</v>
      </c>
      <c r="X402">
        <v>0.88</v>
      </c>
      <c r="Z402" s="58">
        <v>41834</v>
      </c>
      <c r="AA402">
        <v>1.2629999999999999</v>
      </c>
      <c r="AC402" s="58">
        <v>41834</v>
      </c>
      <c r="AD402">
        <v>1.5609999999999999</v>
      </c>
      <c r="AF402" s="58">
        <v>41834</v>
      </c>
      <c r="AG402">
        <v>2.3010000000000002</v>
      </c>
    </row>
    <row r="403" spans="2:33">
      <c r="B403" s="58">
        <v>41835</v>
      </c>
      <c r="C403">
        <v>9.4200000000000006E-2</v>
      </c>
      <c r="E403" s="58">
        <v>41835</v>
      </c>
      <c r="F403">
        <v>9.4E-2</v>
      </c>
      <c r="H403" s="58">
        <v>41835</v>
      </c>
      <c r="I403">
        <v>9.5000000000000001E-2</v>
      </c>
      <c r="K403" s="58">
        <v>41835</v>
      </c>
      <c r="L403">
        <v>0.105</v>
      </c>
      <c r="N403" s="58">
        <v>41835</v>
      </c>
      <c r="O403">
        <v>0.12</v>
      </c>
      <c r="Q403" s="58">
        <v>41835</v>
      </c>
      <c r="R403">
        <v>0.1595</v>
      </c>
      <c r="T403" s="58">
        <v>41835</v>
      </c>
      <c r="U403">
        <v>0.497</v>
      </c>
      <c r="W403" s="58">
        <v>41835</v>
      </c>
      <c r="X403">
        <v>0.91700000000000004</v>
      </c>
      <c r="Z403" s="58">
        <v>41835</v>
      </c>
      <c r="AA403">
        <v>1.292</v>
      </c>
      <c r="AC403" s="58">
        <v>41835</v>
      </c>
      <c r="AD403">
        <v>1.5840000000000001</v>
      </c>
      <c r="AF403" s="58">
        <v>41835</v>
      </c>
      <c r="AG403">
        <v>2.3079999999999998</v>
      </c>
    </row>
    <row r="404" spans="2:33">
      <c r="B404" s="58">
        <v>41836</v>
      </c>
      <c r="C404">
        <v>9.2399999999999996E-2</v>
      </c>
      <c r="E404" s="58">
        <v>41836</v>
      </c>
      <c r="F404">
        <v>9.5000000000000001E-2</v>
      </c>
      <c r="H404" s="58">
        <v>41836</v>
      </c>
      <c r="I404">
        <v>9.5000000000000001E-2</v>
      </c>
      <c r="K404" s="58">
        <v>41836</v>
      </c>
      <c r="L404">
        <v>0.107</v>
      </c>
      <c r="N404" s="58">
        <v>41836</v>
      </c>
      <c r="O404">
        <v>0.125</v>
      </c>
      <c r="Q404" s="58">
        <v>41836</v>
      </c>
      <c r="R404">
        <v>0.16200000000000001</v>
      </c>
      <c r="T404" s="58">
        <v>41836</v>
      </c>
      <c r="U404">
        <v>0.503</v>
      </c>
      <c r="W404" s="58">
        <v>41836</v>
      </c>
      <c r="X404">
        <v>0.93400000000000005</v>
      </c>
      <c r="Z404" s="58">
        <v>41836</v>
      </c>
      <c r="AA404">
        <v>1.3049999999999999</v>
      </c>
      <c r="AC404" s="58">
        <v>41836</v>
      </c>
      <c r="AD404">
        <v>1.5840000000000001</v>
      </c>
      <c r="AF404" s="58">
        <v>41836</v>
      </c>
      <c r="AG404">
        <v>2.29</v>
      </c>
    </row>
    <row r="405" spans="2:33">
      <c r="B405" s="58">
        <v>41837</v>
      </c>
      <c r="C405">
        <v>9.2499999999999999E-2</v>
      </c>
      <c r="E405" s="58">
        <v>41837</v>
      </c>
      <c r="F405">
        <v>9.2999999999999999E-2</v>
      </c>
      <c r="H405" s="58">
        <v>41837</v>
      </c>
      <c r="I405">
        <v>9.1999999999999998E-2</v>
      </c>
      <c r="K405" s="58">
        <v>41837</v>
      </c>
      <c r="L405">
        <v>0.10199999999999999</v>
      </c>
      <c r="N405" s="58">
        <v>41837</v>
      </c>
      <c r="O405">
        <v>0.11799999999999999</v>
      </c>
      <c r="Q405" s="58">
        <v>41837</v>
      </c>
      <c r="R405">
        <v>0.14899999999999999</v>
      </c>
      <c r="T405" s="58">
        <v>41837</v>
      </c>
      <c r="U405">
        <v>0.4753</v>
      </c>
      <c r="W405" s="58">
        <v>41837</v>
      </c>
      <c r="X405">
        <v>0.89300000000000002</v>
      </c>
      <c r="Z405" s="58">
        <v>41837</v>
      </c>
      <c r="AA405">
        <v>1.256</v>
      </c>
      <c r="AC405" s="58">
        <v>41837</v>
      </c>
      <c r="AD405">
        <v>1.5289999999999999</v>
      </c>
      <c r="AF405" s="58">
        <v>41837</v>
      </c>
      <c r="AG405">
        <v>2.2200000000000002</v>
      </c>
    </row>
    <row r="406" spans="2:33">
      <c r="B406" s="58">
        <v>41838</v>
      </c>
      <c r="C406">
        <v>9.2999999999999999E-2</v>
      </c>
      <c r="E406" s="58">
        <v>41838</v>
      </c>
      <c r="F406">
        <v>9.0999999999999998E-2</v>
      </c>
      <c r="H406" s="58">
        <v>41838</v>
      </c>
      <c r="I406">
        <v>9.2999999999999999E-2</v>
      </c>
      <c r="K406" s="58">
        <v>41838</v>
      </c>
      <c r="L406">
        <v>0.104</v>
      </c>
      <c r="N406" s="58">
        <v>41838</v>
      </c>
      <c r="O406">
        <v>0.121</v>
      </c>
      <c r="Q406" s="58">
        <v>41838</v>
      </c>
      <c r="R406">
        <v>0.16300000000000001</v>
      </c>
      <c r="T406" s="58">
        <v>41838</v>
      </c>
      <c r="U406">
        <v>0.50929999999999997</v>
      </c>
      <c r="W406" s="58">
        <v>41838</v>
      </c>
      <c r="X406">
        <v>0.93100000000000005</v>
      </c>
      <c r="Z406" s="58">
        <v>41838</v>
      </c>
      <c r="AA406">
        <v>1.3009999999999999</v>
      </c>
      <c r="AC406" s="58">
        <v>41838</v>
      </c>
      <c r="AD406">
        <v>1.5760000000000001</v>
      </c>
      <c r="AF406" s="58">
        <v>41838</v>
      </c>
      <c r="AG406">
        <v>2.2509999999999999</v>
      </c>
    </row>
    <row r="407" spans="2:33">
      <c r="B407" s="58">
        <v>41841</v>
      </c>
      <c r="C407">
        <v>9.1499999999999998E-2</v>
      </c>
      <c r="E407" s="58">
        <v>41841</v>
      </c>
      <c r="F407">
        <v>9.4500000000000001E-2</v>
      </c>
      <c r="H407" s="58">
        <v>41841</v>
      </c>
      <c r="I407">
        <v>9.5500000000000002E-2</v>
      </c>
      <c r="K407" s="58">
        <v>41841</v>
      </c>
      <c r="L407">
        <v>0.1055</v>
      </c>
      <c r="N407" s="58">
        <v>41841</v>
      </c>
      <c r="O407">
        <v>0.1255</v>
      </c>
      <c r="Q407" s="58">
        <v>41841</v>
      </c>
      <c r="R407">
        <v>0.17</v>
      </c>
      <c r="T407" s="58">
        <v>41841</v>
      </c>
      <c r="U407">
        <v>0.52549999999999997</v>
      </c>
      <c r="W407" s="58">
        <v>41841</v>
      </c>
      <c r="X407">
        <v>0.95499999999999996</v>
      </c>
      <c r="Z407" s="58">
        <v>41841</v>
      </c>
      <c r="AA407">
        <v>1.3149999999999999</v>
      </c>
      <c r="AC407" s="58">
        <v>41841</v>
      </c>
      <c r="AD407">
        <v>1.593</v>
      </c>
      <c r="AF407" s="58">
        <v>41841</v>
      </c>
      <c r="AG407">
        <v>2.2450000000000001</v>
      </c>
    </row>
    <row r="408" spans="2:33">
      <c r="B408" s="58">
        <v>41842</v>
      </c>
      <c r="C408">
        <v>9.2499999999999999E-2</v>
      </c>
      <c r="E408" s="58">
        <v>41842</v>
      </c>
      <c r="F408">
        <v>9.5500000000000002E-2</v>
      </c>
      <c r="H408" s="58">
        <v>41842</v>
      </c>
      <c r="I408">
        <v>9.7000000000000003E-2</v>
      </c>
      <c r="K408" s="58">
        <v>41842</v>
      </c>
      <c r="L408">
        <v>0.1045</v>
      </c>
      <c r="N408" s="58">
        <v>41842</v>
      </c>
      <c r="O408">
        <v>0.1205</v>
      </c>
      <c r="Q408" s="58">
        <v>41842</v>
      </c>
      <c r="R408">
        <v>0.16350000000000001</v>
      </c>
      <c r="T408" s="58">
        <v>41842</v>
      </c>
      <c r="U408">
        <v>0.51100000000000001</v>
      </c>
      <c r="W408" s="58">
        <v>41842</v>
      </c>
      <c r="X408">
        <v>0.93200000000000005</v>
      </c>
      <c r="Z408" s="58">
        <v>41842</v>
      </c>
      <c r="AA408">
        <v>1.2909999999999999</v>
      </c>
      <c r="AC408" s="58">
        <v>41842</v>
      </c>
      <c r="AD408">
        <v>1.569</v>
      </c>
      <c r="AF408" s="58">
        <v>41842</v>
      </c>
      <c r="AG408">
        <v>2.2400000000000002</v>
      </c>
    </row>
    <row r="409" spans="2:33">
      <c r="B409" s="58">
        <v>41843</v>
      </c>
      <c r="C409">
        <v>9.1999999999999998E-2</v>
      </c>
      <c r="E409" s="58">
        <v>41843</v>
      </c>
      <c r="F409">
        <v>9.5500000000000002E-2</v>
      </c>
      <c r="H409" s="58">
        <v>41843</v>
      </c>
      <c r="I409">
        <v>9.7000000000000003E-2</v>
      </c>
      <c r="K409" s="58">
        <v>41843</v>
      </c>
      <c r="L409">
        <v>0.1045</v>
      </c>
      <c r="N409" s="58">
        <v>41843</v>
      </c>
      <c r="O409">
        <v>0.1225</v>
      </c>
      <c r="Q409" s="58">
        <v>41843</v>
      </c>
      <c r="R409">
        <v>0.16450000000000001</v>
      </c>
      <c r="T409" s="58">
        <v>41843</v>
      </c>
      <c r="U409">
        <v>0.51600000000000001</v>
      </c>
      <c r="W409" s="58">
        <v>41843</v>
      </c>
      <c r="X409">
        <v>0.92400000000000004</v>
      </c>
      <c r="Z409" s="58">
        <v>41843</v>
      </c>
      <c r="AA409">
        <v>1.288</v>
      </c>
      <c r="AC409" s="58">
        <v>41843</v>
      </c>
      <c r="AD409">
        <v>1.5640000000000001</v>
      </c>
      <c r="AF409" s="58">
        <v>41843</v>
      </c>
      <c r="AG409">
        <v>2.2450000000000001</v>
      </c>
    </row>
    <row r="410" spans="2:33">
      <c r="B410" s="58">
        <v>41844</v>
      </c>
      <c r="C410">
        <v>9.1300000000000006E-2</v>
      </c>
      <c r="E410" s="58">
        <v>41844</v>
      </c>
      <c r="F410">
        <v>9.6500000000000002E-2</v>
      </c>
      <c r="H410" s="58">
        <v>41844</v>
      </c>
      <c r="I410">
        <v>9.8000000000000004E-2</v>
      </c>
      <c r="K410" s="58">
        <v>41844</v>
      </c>
      <c r="L410">
        <v>0.1055</v>
      </c>
      <c r="N410" s="58">
        <v>41844</v>
      </c>
      <c r="O410">
        <v>0.1245</v>
      </c>
      <c r="Q410" s="58">
        <v>41844</v>
      </c>
      <c r="R410">
        <v>0.17</v>
      </c>
      <c r="T410" s="58">
        <v>41844</v>
      </c>
      <c r="U410">
        <v>0.51749999999999996</v>
      </c>
      <c r="W410" s="58">
        <v>41844</v>
      </c>
      <c r="X410">
        <v>0.96</v>
      </c>
      <c r="Z410" s="58">
        <v>41844</v>
      </c>
      <c r="AA410">
        <v>1.3340000000000001</v>
      </c>
      <c r="AC410" s="58">
        <v>41844</v>
      </c>
      <c r="AD410">
        <v>1.611</v>
      </c>
      <c r="AF410" s="58">
        <v>41844</v>
      </c>
      <c r="AG410">
        <v>2.2795000000000001</v>
      </c>
    </row>
    <row r="411" spans="2:33">
      <c r="B411" s="58">
        <v>41845</v>
      </c>
      <c r="C411">
        <v>9.1499999999999998E-2</v>
      </c>
      <c r="E411" s="58">
        <v>41845</v>
      </c>
      <c r="F411">
        <v>9.4500000000000001E-2</v>
      </c>
      <c r="H411" s="58">
        <v>41845</v>
      </c>
      <c r="I411">
        <v>9.5500000000000002E-2</v>
      </c>
      <c r="K411" s="58">
        <v>41845</v>
      </c>
      <c r="L411">
        <v>0.1045</v>
      </c>
      <c r="N411" s="58">
        <v>41845</v>
      </c>
      <c r="O411">
        <v>0.1255</v>
      </c>
      <c r="Q411" s="58">
        <v>41845</v>
      </c>
      <c r="R411">
        <v>0.17249999999999999</v>
      </c>
      <c r="T411" s="58">
        <v>41845</v>
      </c>
      <c r="U411">
        <v>0.51900000000000002</v>
      </c>
      <c r="W411" s="58">
        <v>41845</v>
      </c>
      <c r="X411">
        <v>0.95699999999999996</v>
      </c>
      <c r="Z411" s="58">
        <v>41845</v>
      </c>
      <c r="AA411">
        <v>1.3149999999999999</v>
      </c>
      <c r="AC411" s="58">
        <v>41845</v>
      </c>
      <c r="AD411">
        <v>1.585</v>
      </c>
      <c r="AF411" s="58">
        <v>41845</v>
      </c>
      <c r="AG411">
        <v>2.2450000000000001</v>
      </c>
    </row>
    <row r="412" spans="2:33">
      <c r="B412" s="58">
        <v>41848</v>
      </c>
      <c r="C412">
        <v>9.0700000000000003E-2</v>
      </c>
      <c r="E412" s="58">
        <v>41848</v>
      </c>
      <c r="F412">
        <v>9.1499999999999998E-2</v>
      </c>
      <c r="H412" s="58">
        <v>41848</v>
      </c>
      <c r="I412">
        <v>9.2999999999999999E-2</v>
      </c>
      <c r="K412" s="58">
        <v>41848</v>
      </c>
      <c r="L412">
        <v>0.1055</v>
      </c>
      <c r="N412" s="58">
        <v>41848</v>
      </c>
      <c r="O412">
        <v>0.1295</v>
      </c>
      <c r="Q412" s="58">
        <v>41848</v>
      </c>
      <c r="R412">
        <v>0.17899999999999999</v>
      </c>
      <c r="T412" s="58">
        <v>41848</v>
      </c>
      <c r="U412">
        <v>0.54930000000000001</v>
      </c>
      <c r="W412" s="58">
        <v>41848</v>
      </c>
      <c r="X412">
        <v>0.97799999999999998</v>
      </c>
      <c r="Z412" s="58">
        <v>41848</v>
      </c>
      <c r="AA412">
        <v>1.345</v>
      </c>
      <c r="AC412" s="58">
        <v>41848</v>
      </c>
      <c r="AD412">
        <v>1.619</v>
      </c>
      <c r="AF412" s="58">
        <v>41848</v>
      </c>
      <c r="AG412">
        <v>2.2679999999999998</v>
      </c>
    </row>
    <row r="413" spans="2:33">
      <c r="B413" s="58">
        <v>41849</v>
      </c>
      <c r="C413">
        <v>9.11E-2</v>
      </c>
      <c r="E413" s="58">
        <v>41849</v>
      </c>
      <c r="F413">
        <v>9.35E-2</v>
      </c>
      <c r="H413" s="58">
        <v>41849</v>
      </c>
      <c r="I413">
        <v>9.5000000000000001E-2</v>
      </c>
      <c r="K413" s="58">
        <v>41849</v>
      </c>
      <c r="L413">
        <v>0.10050000000000001</v>
      </c>
      <c r="N413" s="58">
        <v>41849</v>
      </c>
      <c r="O413">
        <v>0.13150000000000001</v>
      </c>
      <c r="Q413" s="58">
        <v>41849</v>
      </c>
      <c r="R413">
        <v>0.18099999999999999</v>
      </c>
      <c r="T413" s="58">
        <v>41849</v>
      </c>
      <c r="U413">
        <v>0.54249999999999998</v>
      </c>
      <c r="W413" s="58">
        <v>41849</v>
      </c>
      <c r="X413">
        <v>0.97699999999999998</v>
      </c>
      <c r="Z413" s="58">
        <v>41849</v>
      </c>
      <c r="AA413">
        <v>1.333</v>
      </c>
      <c r="AC413" s="58">
        <v>41849</v>
      </c>
      <c r="AD413">
        <v>1.607</v>
      </c>
      <c r="AF413" s="58">
        <v>41849</v>
      </c>
      <c r="AG413">
        <v>2.2480000000000002</v>
      </c>
    </row>
    <row r="414" spans="2:33">
      <c r="B414" s="58">
        <v>41850</v>
      </c>
      <c r="C414">
        <v>9.0999999999999998E-2</v>
      </c>
      <c r="E414" s="58">
        <v>41850</v>
      </c>
      <c r="F414">
        <v>9.35E-2</v>
      </c>
      <c r="H414" s="58">
        <v>41850</v>
      </c>
      <c r="I414">
        <v>9.5500000000000002E-2</v>
      </c>
      <c r="K414" s="58">
        <v>41850</v>
      </c>
      <c r="L414">
        <v>0.1085</v>
      </c>
      <c r="N414" s="58">
        <v>41850</v>
      </c>
      <c r="O414">
        <v>0.13350000000000001</v>
      </c>
      <c r="Q414" s="58">
        <v>41850</v>
      </c>
      <c r="R414">
        <v>0.18</v>
      </c>
      <c r="T414" s="58">
        <v>41850</v>
      </c>
      <c r="U414">
        <v>0.56499999999999995</v>
      </c>
      <c r="W414" s="58">
        <v>41850</v>
      </c>
      <c r="X414">
        <v>1.0165</v>
      </c>
      <c r="Z414" s="58">
        <v>41850</v>
      </c>
      <c r="AA414">
        <v>1.389</v>
      </c>
      <c r="AC414" s="58">
        <v>41850</v>
      </c>
      <c r="AD414">
        <v>1.667</v>
      </c>
      <c r="AF414" s="58">
        <v>41850</v>
      </c>
      <c r="AG414">
        <v>2.3359999999999999</v>
      </c>
    </row>
    <row r="415" spans="2:33">
      <c r="B415" s="58">
        <v>41851</v>
      </c>
      <c r="C415">
        <v>8.6499999999999994E-2</v>
      </c>
      <c r="E415" s="58">
        <v>41851</v>
      </c>
      <c r="F415">
        <v>9.1499999999999998E-2</v>
      </c>
      <c r="H415" s="58">
        <v>41851</v>
      </c>
      <c r="I415">
        <v>9.35E-2</v>
      </c>
      <c r="K415" s="58">
        <v>41851</v>
      </c>
      <c r="L415">
        <v>0.1075</v>
      </c>
      <c r="N415" s="58">
        <v>41851</v>
      </c>
      <c r="O415">
        <v>0.1305</v>
      </c>
      <c r="Q415" s="58">
        <v>41851</v>
      </c>
      <c r="R415">
        <v>0.1835</v>
      </c>
      <c r="T415" s="58">
        <v>41851</v>
      </c>
      <c r="U415">
        <v>0.55430000000000001</v>
      </c>
      <c r="W415" s="58">
        <v>41851</v>
      </c>
      <c r="X415">
        <v>1.0065</v>
      </c>
      <c r="Z415" s="58">
        <v>41851</v>
      </c>
      <c r="AA415">
        <v>1.385</v>
      </c>
      <c r="AC415" s="58">
        <v>41851</v>
      </c>
      <c r="AD415">
        <v>1.663</v>
      </c>
      <c r="AF415" s="58">
        <v>41851</v>
      </c>
      <c r="AG415">
        <v>2.3420000000000001</v>
      </c>
    </row>
    <row r="416" spans="2:33">
      <c r="B416" s="58">
        <v>41852</v>
      </c>
      <c r="C416">
        <v>8.9899999999999994E-2</v>
      </c>
      <c r="E416" s="58">
        <v>41852</v>
      </c>
      <c r="F416">
        <v>9.1499999999999998E-2</v>
      </c>
      <c r="H416" s="58">
        <v>41852</v>
      </c>
      <c r="I416">
        <v>9.2999999999999999E-2</v>
      </c>
      <c r="K416" s="58">
        <v>41852</v>
      </c>
      <c r="L416">
        <v>0.10349999999999999</v>
      </c>
      <c r="N416" s="58">
        <v>41852</v>
      </c>
      <c r="O416">
        <v>0.1245</v>
      </c>
      <c r="Q416" s="58">
        <v>41852</v>
      </c>
      <c r="R416">
        <v>0.17050000000000001</v>
      </c>
      <c r="T416" s="58">
        <v>41852</v>
      </c>
      <c r="U416">
        <v>0.51200000000000001</v>
      </c>
      <c r="W416" s="58">
        <v>41852</v>
      </c>
      <c r="X416">
        <v>0.94699999999999995</v>
      </c>
      <c r="Z416" s="58">
        <v>41852</v>
      </c>
      <c r="AA416">
        <v>1.3080000000000001</v>
      </c>
      <c r="AC416" s="58">
        <v>41852</v>
      </c>
      <c r="AD416">
        <v>1.5859999999999999</v>
      </c>
      <c r="AF416" s="58">
        <v>41852</v>
      </c>
      <c r="AG416">
        <v>2.2770000000000001</v>
      </c>
    </row>
    <row r="417" spans="2:33">
      <c r="B417" s="58">
        <v>41855</v>
      </c>
      <c r="C417">
        <v>9.0499999999999997E-2</v>
      </c>
      <c r="E417" s="58">
        <v>41855</v>
      </c>
      <c r="F417">
        <v>9.0499999999999997E-2</v>
      </c>
      <c r="H417" s="58">
        <v>41855</v>
      </c>
      <c r="I417">
        <v>9.2499999999999999E-2</v>
      </c>
      <c r="K417" s="58">
        <v>41855</v>
      </c>
      <c r="L417">
        <v>0.108</v>
      </c>
      <c r="N417" s="58">
        <v>41855</v>
      </c>
      <c r="O417">
        <v>0.129</v>
      </c>
      <c r="Q417" s="58">
        <v>41855</v>
      </c>
      <c r="R417">
        <v>0.17</v>
      </c>
      <c r="T417" s="58">
        <v>41855</v>
      </c>
      <c r="U417">
        <v>0.504</v>
      </c>
      <c r="W417" s="58">
        <v>41855</v>
      </c>
      <c r="X417">
        <v>0.92800000000000005</v>
      </c>
      <c r="Z417" s="58">
        <v>41855</v>
      </c>
      <c r="AA417">
        <v>1.29</v>
      </c>
      <c r="AC417" s="58">
        <v>41855</v>
      </c>
      <c r="AD417">
        <v>1.5739999999999998</v>
      </c>
      <c r="AF417" s="58">
        <v>41855</v>
      </c>
      <c r="AG417">
        <v>2.27</v>
      </c>
    </row>
    <row r="418" spans="2:33">
      <c r="B418" s="58">
        <v>41856</v>
      </c>
      <c r="C418">
        <v>8.9899999999999994E-2</v>
      </c>
      <c r="E418" s="58">
        <v>41856</v>
      </c>
      <c r="F418">
        <v>9.1499999999999998E-2</v>
      </c>
      <c r="H418" s="58">
        <v>41856</v>
      </c>
      <c r="I418">
        <v>9.35E-2</v>
      </c>
      <c r="K418" s="58">
        <v>41856</v>
      </c>
      <c r="L418">
        <v>0.1065</v>
      </c>
      <c r="N418" s="58">
        <v>41856</v>
      </c>
      <c r="O418">
        <v>0.1285</v>
      </c>
      <c r="Q418" s="58">
        <v>41856</v>
      </c>
      <c r="R418">
        <v>0.17949999999999999</v>
      </c>
      <c r="T418" s="58">
        <v>41856</v>
      </c>
      <c r="U418">
        <v>0.51400000000000001</v>
      </c>
      <c r="W418" s="58">
        <v>41856</v>
      </c>
      <c r="X418">
        <v>0.93899999999999995</v>
      </c>
      <c r="Z418" s="58">
        <v>41856</v>
      </c>
      <c r="AA418">
        <v>1.3149999999999999</v>
      </c>
      <c r="AC418" s="58">
        <v>41856</v>
      </c>
      <c r="AD418">
        <v>1.5960000000000001</v>
      </c>
      <c r="AF418" s="58">
        <v>41856</v>
      </c>
      <c r="AG418">
        <v>2.2745000000000002</v>
      </c>
    </row>
    <row r="419" spans="2:33">
      <c r="B419" s="58">
        <v>41857</v>
      </c>
      <c r="C419">
        <v>8.9899999999999994E-2</v>
      </c>
      <c r="E419" s="58">
        <v>41857</v>
      </c>
      <c r="F419">
        <v>9.0999999999999998E-2</v>
      </c>
      <c r="H419" s="58">
        <v>41857</v>
      </c>
      <c r="I419">
        <v>9.1999999999999998E-2</v>
      </c>
      <c r="K419" s="58">
        <v>41857</v>
      </c>
      <c r="L419">
        <v>0.105</v>
      </c>
      <c r="N419" s="58">
        <v>41857</v>
      </c>
      <c r="O419">
        <v>0.126</v>
      </c>
      <c r="Q419" s="58">
        <v>41857</v>
      </c>
      <c r="R419">
        <v>0.17100000000000001</v>
      </c>
      <c r="T419" s="58">
        <v>41857</v>
      </c>
      <c r="U419">
        <v>0.50949999999999995</v>
      </c>
      <c r="W419" s="58">
        <v>41857</v>
      </c>
      <c r="X419">
        <v>0.93100000000000005</v>
      </c>
      <c r="Z419" s="58">
        <v>41857</v>
      </c>
      <c r="AA419">
        <v>1.304</v>
      </c>
      <c r="AC419" s="58">
        <v>41857</v>
      </c>
      <c r="AD419">
        <v>1.5859999999999999</v>
      </c>
      <c r="AF419" s="58">
        <v>41857</v>
      </c>
      <c r="AG419">
        <v>2.2640000000000002</v>
      </c>
    </row>
    <row r="420" spans="2:33">
      <c r="B420" s="58">
        <v>41858</v>
      </c>
      <c r="C420">
        <v>8.9499999999999996E-2</v>
      </c>
      <c r="E420" s="58">
        <v>41858</v>
      </c>
      <c r="F420">
        <v>9.1499999999999998E-2</v>
      </c>
      <c r="H420" s="58">
        <v>41858</v>
      </c>
      <c r="I420">
        <v>9.1999999999999998E-2</v>
      </c>
      <c r="K420" s="58">
        <v>41858</v>
      </c>
      <c r="L420">
        <v>0.10349999999999999</v>
      </c>
      <c r="N420" s="58">
        <v>41858</v>
      </c>
      <c r="O420">
        <v>0.1245</v>
      </c>
      <c r="Q420" s="58">
        <v>41858</v>
      </c>
      <c r="R420">
        <v>0.16850000000000001</v>
      </c>
      <c r="T420" s="58">
        <v>41858</v>
      </c>
      <c r="U420">
        <v>0.50749999999999995</v>
      </c>
      <c r="W420" s="58">
        <v>41858</v>
      </c>
      <c r="X420">
        <v>0.91600000000000004</v>
      </c>
      <c r="Z420" s="58">
        <v>41858</v>
      </c>
      <c r="AA420">
        <v>1.2730000000000001</v>
      </c>
      <c r="AC420" s="58">
        <v>41858</v>
      </c>
      <c r="AD420">
        <v>1.544</v>
      </c>
      <c r="AF420" s="58">
        <v>41858</v>
      </c>
      <c r="AG420">
        <v>2.2130000000000001</v>
      </c>
    </row>
    <row r="421" spans="2:33">
      <c r="B421" s="58">
        <v>41859</v>
      </c>
      <c r="C421">
        <v>8.9499999999999996E-2</v>
      </c>
      <c r="E421" s="58">
        <v>41859</v>
      </c>
      <c r="F421">
        <v>9.1499999999999998E-2</v>
      </c>
      <c r="H421" s="58">
        <v>41859</v>
      </c>
      <c r="I421">
        <v>9.1999999999999998E-2</v>
      </c>
      <c r="K421" s="58">
        <v>41859</v>
      </c>
      <c r="L421">
        <v>0.10249999999999999</v>
      </c>
      <c r="N421" s="58">
        <v>41859</v>
      </c>
      <c r="O421">
        <v>0.1245</v>
      </c>
      <c r="Q421" s="58">
        <v>41859</v>
      </c>
      <c r="R421">
        <v>0.17050000000000001</v>
      </c>
      <c r="T421" s="58">
        <v>41859</v>
      </c>
      <c r="U421">
        <v>0.49399999999999999</v>
      </c>
      <c r="W421" s="58">
        <v>41859</v>
      </c>
      <c r="X421">
        <v>0.93100000000000005</v>
      </c>
      <c r="Z421" s="58">
        <v>41859</v>
      </c>
      <c r="AA421">
        <v>1.2969999999999999</v>
      </c>
      <c r="AC421" s="58">
        <v>41859</v>
      </c>
      <c r="AD421">
        <v>1.5680000000000001</v>
      </c>
      <c r="AF421" s="58">
        <v>41859</v>
      </c>
      <c r="AG421">
        <v>2.2244999999999999</v>
      </c>
    </row>
    <row r="422" spans="2:33">
      <c r="B422" s="58">
        <v>41862</v>
      </c>
      <c r="C422">
        <v>9.0200000000000002E-2</v>
      </c>
      <c r="E422" s="58">
        <v>41862</v>
      </c>
      <c r="F422">
        <v>9.1499999999999998E-2</v>
      </c>
      <c r="H422" s="58">
        <v>41862</v>
      </c>
      <c r="I422">
        <v>9.1999999999999998E-2</v>
      </c>
      <c r="K422" s="58">
        <v>41862</v>
      </c>
      <c r="L422">
        <v>0.10150000000000001</v>
      </c>
      <c r="N422" s="58">
        <v>41862</v>
      </c>
      <c r="O422">
        <v>0.1235</v>
      </c>
      <c r="Q422" s="58">
        <v>41862</v>
      </c>
      <c r="R422">
        <v>0.17</v>
      </c>
      <c r="T422" s="58">
        <v>41862</v>
      </c>
      <c r="U422">
        <v>0.51149999999999995</v>
      </c>
      <c r="W422" s="58">
        <v>41862</v>
      </c>
      <c r="X422">
        <v>0.92700000000000005</v>
      </c>
      <c r="Z422" s="58">
        <v>41862</v>
      </c>
      <c r="AA422">
        <v>1.29</v>
      </c>
      <c r="AC422" s="58">
        <v>41862</v>
      </c>
      <c r="AD422">
        <v>1.5580000000000001</v>
      </c>
      <c r="AF422" s="58">
        <v>41862</v>
      </c>
      <c r="AG422">
        <v>2.2330000000000001</v>
      </c>
    </row>
    <row r="423" spans="2:33">
      <c r="B423" s="58">
        <v>41863</v>
      </c>
      <c r="C423">
        <v>9.01E-2</v>
      </c>
      <c r="E423" s="58">
        <v>41863</v>
      </c>
      <c r="F423">
        <v>9.1499999999999998E-2</v>
      </c>
      <c r="H423" s="58">
        <v>41863</v>
      </c>
      <c r="I423">
        <v>9.1999999999999998E-2</v>
      </c>
      <c r="K423" s="58">
        <v>41863</v>
      </c>
      <c r="L423">
        <v>0.10050000000000001</v>
      </c>
      <c r="N423" s="58">
        <v>41863</v>
      </c>
      <c r="O423">
        <v>0.122</v>
      </c>
      <c r="Q423" s="58">
        <v>41863</v>
      </c>
      <c r="R423">
        <v>0.16500000000000001</v>
      </c>
      <c r="T423" s="58">
        <v>41863</v>
      </c>
      <c r="U423">
        <v>0.501</v>
      </c>
      <c r="W423" s="58">
        <v>41863</v>
      </c>
      <c r="X423">
        <v>0.91400000000000003</v>
      </c>
      <c r="Z423" s="58">
        <v>41863</v>
      </c>
      <c r="AA423">
        <v>1.2810000000000001</v>
      </c>
      <c r="AC423" s="58">
        <v>41863</v>
      </c>
      <c r="AD423">
        <v>1.5580000000000001</v>
      </c>
      <c r="AF423" s="58">
        <v>41863</v>
      </c>
      <c r="AG423">
        <v>2.246</v>
      </c>
    </row>
    <row r="424" spans="2:33">
      <c r="B424" s="58">
        <v>41864</v>
      </c>
      <c r="C424">
        <v>9.0300000000000005E-2</v>
      </c>
      <c r="E424" s="58">
        <v>41864</v>
      </c>
      <c r="F424">
        <v>9.1499999999999998E-2</v>
      </c>
      <c r="H424" s="58">
        <v>41864</v>
      </c>
      <c r="I424">
        <v>9.1499999999999998E-2</v>
      </c>
      <c r="K424" s="58">
        <v>41864</v>
      </c>
      <c r="L424">
        <v>9.9000000000000005E-2</v>
      </c>
      <c r="N424" s="58">
        <v>41864</v>
      </c>
      <c r="O424">
        <v>0.11749999999999999</v>
      </c>
      <c r="Q424" s="58">
        <v>41864</v>
      </c>
      <c r="R424">
        <v>0.1595</v>
      </c>
      <c r="T424" s="58">
        <v>41864</v>
      </c>
      <c r="U424">
        <v>0.48</v>
      </c>
      <c r="W424" s="58">
        <v>41864</v>
      </c>
      <c r="X424">
        <v>0.88</v>
      </c>
      <c r="Z424" s="58">
        <v>41864</v>
      </c>
      <c r="AA424">
        <v>1.2389999999999999</v>
      </c>
      <c r="AC424" s="58">
        <v>41864</v>
      </c>
      <c r="AD424">
        <v>1.516</v>
      </c>
      <c r="AF424" s="58">
        <v>41864</v>
      </c>
      <c r="AG424">
        <v>2.2090000000000001</v>
      </c>
    </row>
    <row r="425" spans="2:33">
      <c r="B425" s="58">
        <v>41865</v>
      </c>
      <c r="C425">
        <v>9.11E-2</v>
      </c>
      <c r="E425" s="58">
        <v>41865</v>
      </c>
      <c r="F425">
        <v>9.1999999999999998E-2</v>
      </c>
      <c r="H425" s="58">
        <v>41865</v>
      </c>
      <c r="I425">
        <v>9.1999999999999998E-2</v>
      </c>
      <c r="K425" s="58">
        <v>41865</v>
      </c>
      <c r="L425">
        <v>9.6500000000000002E-2</v>
      </c>
      <c r="N425" s="58">
        <v>41865</v>
      </c>
      <c r="O425">
        <v>0.115</v>
      </c>
      <c r="Q425" s="58">
        <v>41865</v>
      </c>
      <c r="R425">
        <v>0.155</v>
      </c>
      <c r="T425" s="58">
        <v>41865</v>
      </c>
      <c r="U425">
        <v>0.48299999999999998</v>
      </c>
      <c r="W425" s="58">
        <v>41865</v>
      </c>
      <c r="X425">
        <v>0.89</v>
      </c>
      <c r="Z425" s="58">
        <v>41865</v>
      </c>
      <c r="AA425">
        <v>1.2509999999999999</v>
      </c>
      <c r="AC425" s="58">
        <v>41865</v>
      </c>
      <c r="AD425">
        <v>1.524</v>
      </c>
      <c r="AF425" s="58">
        <v>41865</v>
      </c>
      <c r="AG425">
        <v>2.1920000000000002</v>
      </c>
    </row>
    <row r="426" spans="2:33">
      <c r="B426" s="58">
        <v>41866</v>
      </c>
      <c r="C426">
        <v>9.1499999999999998E-2</v>
      </c>
      <c r="E426" s="58">
        <v>41866</v>
      </c>
      <c r="F426">
        <v>8.8999999999999996E-2</v>
      </c>
      <c r="H426" s="58">
        <v>41866</v>
      </c>
      <c r="I426">
        <v>9.0999999999999998E-2</v>
      </c>
      <c r="K426" s="58">
        <v>41866</v>
      </c>
      <c r="L426">
        <v>9.6000000000000002E-2</v>
      </c>
      <c r="N426" s="58">
        <v>41866</v>
      </c>
      <c r="O426">
        <v>0.1145</v>
      </c>
      <c r="Q426" s="58">
        <v>41866</v>
      </c>
      <c r="R426">
        <v>0.156</v>
      </c>
      <c r="T426" s="58">
        <v>41866</v>
      </c>
      <c r="U426">
        <v>0.4753</v>
      </c>
      <c r="W426" s="58">
        <v>41866</v>
      </c>
      <c r="X426">
        <v>0.874</v>
      </c>
      <c r="Z426" s="58">
        <v>41866</v>
      </c>
      <c r="AA426">
        <v>1.216</v>
      </c>
      <c r="AC426" s="58">
        <v>41866</v>
      </c>
      <c r="AD426">
        <v>1.492</v>
      </c>
      <c r="AF426" s="58">
        <v>41866</v>
      </c>
      <c r="AG426">
        <v>2.1429999999999998</v>
      </c>
    </row>
    <row r="427" spans="2:33">
      <c r="B427" s="58">
        <v>41869</v>
      </c>
      <c r="C427">
        <v>9.1399999999999995E-2</v>
      </c>
      <c r="E427" s="58">
        <v>41869</v>
      </c>
      <c r="F427">
        <v>9.1499999999999998E-2</v>
      </c>
      <c r="H427" s="58">
        <v>41869</v>
      </c>
      <c r="I427">
        <v>9.1999999999999998E-2</v>
      </c>
      <c r="K427" s="58">
        <v>41869</v>
      </c>
      <c r="L427">
        <v>9.9500000000000005E-2</v>
      </c>
      <c r="N427" s="58">
        <v>41869</v>
      </c>
      <c r="O427">
        <v>0.11849999999999999</v>
      </c>
      <c r="Q427" s="58">
        <v>41869</v>
      </c>
      <c r="R427">
        <v>0.16</v>
      </c>
      <c r="T427" s="58">
        <v>41869</v>
      </c>
      <c r="U427">
        <v>0.48799999999999999</v>
      </c>
      <c r="W427" s="58">
        <v>41869</v>
      </c>
      <c r="X427">
        <v>0.9</v>
      </c>
      <c r="Z427" s="58">
        <v>41869</v>
      </c>
      <c r="AA427">
        <v>1.2509999999999999</v>
      </c>
      <c r="AC427" s="58">
        <v>41869</v>
      </c>
      <c r="AD427">
        <v>1.5270000000000001</v>
      </c>
      <c r="AF427" s="58">
        <v>41869</v>
      </c>
      <c r="AG427">
        <v>2.1930000000000001</v>
      </c>
    </row>
    <row r="428" spans="2:33">
      <c r="B428" s="58">
        <v>41870</v>
      </c>
      <c r="C428">
        <v>9.1899999999999996E-2</v>
      </c>
      <c r="E428" s="58">
        <v>41870</v>
      </c>
      <c r="F428">
        <v>9.1499999999999998E-2</v>
      </c>
      <c r="H428" s="58">
        <v>41870</v>
      </c>
      <c r="I428">
        <v>9.2499999999999999E-2</v>
      </c>
      <c r="K428" s="58">
        <v>41870</v>
      </c>
      <c r="L428">
        <v>9.9500000000000005E-2</v>
      </c>
      <c r="N428" s="58">
        <v>41870</v>
      </c>
      <c r="O428">
        <v>0.12</v>
      </c>
      <c r="Q428" s="58">
        <v>41870</v>
      </c>
      <c r="R428">
        <v>0.16300000000000001</v>
      </c>
      <c r="T428" s="58">
        <v>41870</v>
      </c>
      <c r="U428">
        <v>0.48849999999999999</v>
      </c>
      <c r="W428" s="58">
        <v>41870</v>
      </c>
      <c r="X428">
        <v>0.90200000000000002</v>
      </c>
      <c r="Z428" s="58">
        <v>41870</v>
      </c>
      <c r="AA428">
        <v>1.252</v>
      </c>
      <c r="AC428" s="58">
        <v>41870</v>
      </c>
      <c r="AD428">
        <v>1.5249999999999999</v>
      </c>
      <c r="AF428" s="58">
        <v>41870</v>
      </c>
      <c r="AG428">
        <v>2.202</v>
      </c>
    </row>
    <row r="429" spans="2:33">
      <c r="B429" s="58">
        <v>41871</v>
      </c>
      <c r="C429">
        <v>9.11E-2</v>
      </c>
      <c r="E429" s="58">
        <v>41871</v>
      </c>
      <c r="F429">
        <v>8.5500000000000007E-2</v>
      </c>
      <c r="H429" s="58">
        <v>41871</v>
      </c>
      <c r="I429">
        <v>0.09</v>
      </c>
      <c r="K429" s="58">
        <v>41871</v>
      </c>
      <c r="L429">
        <v>0.10199999999999999</v>
      </c>
      <c r="N429" s="58">
        <v>41871</v>
      </c>
      <c r="O429">
        <v>0.125</v>
      </c>
      <c r="Q429" s="58">
        <v>41871</v>
      </c>
      <c r="R429">
        <v>0.17599999999999999</v>
      </c>
      <c r="T429" s="58">
        <v>41871</v>
      </c>
      <c r="U429">
        <v>0.52500000000000002</v>
      </c>
      <c r="W429" s="58">
        <v>41871</v>
      </c>
      <c r="X429">
        <v>0.94599999999999995</v>
      </c>
      <c r="Z429" s="58">
        <v>41871</v>
      </c>
      <c r="AA429">
        <v>1.3</v>
      </c>
      <c r="AC429" s="58">
        <v>41871</v>
      </c>
      <c r="AD429">
        <v>1.573</v>
      </c>
      <c r="AF429" s="58">
        <v>41871</v>
      </c>
      <c r="AG429">
        <v>2.2280000000000002</v>
      </c>
    </row>
    <row r="430" spans="2:33">
      <c r="B430" s="58">
        <v>41872</v>
      </c>
      <c r="C430">
        <v>9.1999999999999998E-2</v>
      </c>
      <c r="E430" s="58">
        <v>41872</v>
      </c>
      <c r="F430">
        <v>9.1499999999999998E-2</v>
      </c>
      <c r="H430" s="58">
        <v>41872</v>
      </c>
      <c r="I430">
        <v>9.1499999999999998E-2</v>
      </c>
      <c r="K430" s="58">
        <v>41872</v>
      </c>
      <c r="L430">
        <v>9.8500000000000004E-2</v>
      </c>
      <c r="N430" s="58">
        <v>41872</v>
      </c>
      <c r="O430">
        <v>0.1225</v>
      </c>
      <c r="Q430" s="58">
        <v>41872</v>
      </c>
      <c r="R430">
        <v>0.17150000000000001</v>
      </c>
      <c r="T430" s="58">
        <v>41872</v>
      </c>
      <c r="U430">
        <v>0.52</v>
      </c>
      <c r="W430" s="58">
        <v>41872</v>
      </c>
      <c r="X430">
        <v>0.94199999999999995</v>
      </c>
      <c r="Z430" s="58">
        <v>41872</v>
      </c>
      <c r="AA430">
        <v>1.3</v>
      </c>
      <c r="AC430" s="58">
        <v>41872</v>
      </c>
      <c r="AD430">
        <v>1.5699999999999998</v>
      </c>
      <c r="AF430" s="58">
        <v>41872</v>
      </c>
      <c r="AG430">
        <v>2.206</v>
      </c>
    </row>
    <row r="431" spans="2:33">
      <c r="B431" s="58">
        <v>41873</v>
      </c>
      <c r="C431">
        <v>9.1899999999999996E-2</v>
      </c>
      <c r="E431" s="58">
        <v>41873</v>
      </c>
      <c r="F431">
        <v>9.1999999999999998E-2</v>
      </c>
      <c r="H431" s="58">
        <v>41873</v>
      </c>
      <c r="I431">
        <v>9.3799999999999994E-2</v>
      </c>
      <c r="K431" s="58">
        <v>41873</v>
      </c>
      <c r="L431">
        <v>0.10199999999999999</v>
      </c>
      <c r="N431" s="58">
        <v>41873</v>
      </c>
      <c r="O431">
        <v>0.127</v>
      </c>
      <c r="Q431" s="58">
        <v>41873</v>
      </c>
      <c r="R431">
        <v>0.18049999999999999</v>
      </c>
      <c r="T431" s="58">
        <v>41873</v>
      </c>
      <c r="U431">
        <v>0.54200000000000004</v>
      </c>
      <c r="W431" s="58">
        <v>41873</v>
      </c>
      <c r="X431">
        <v>0.96699999999999997</v>
      </c>
      <c r="Z431" s="58">
        <v>41873</v>
      </c>
      <c r="AA431">
        <v>1.325</v>
      </c>
      <c r="AC431" s="58">
        <v>41873</v>
      </c>
      <c r="AD431">
        <v>1.5899999999999999</v>
      </c>
      <c r="AF431" s="58">
        <v>41873</v>
      </c>
      <c r="AG431">
        <v>2.2040000000000002</v>
      </c>
    </row>
    <row r="432" spans="2:33">
      <c r="B432" s="58">
        <v>41876</v>
      </c>
      <c r="C432">
        <v>9.1899999999999996E-2</v>
      </c>
      <c r="E432" s="58">
        <v>41876</v>
      </c>
      <c r="F432">
        <v>9.0499999999999997E-2</v>
      </c>
      <c r="H432" s="58">
        <v>41876</v>
      </c>
      <c r="I432">
        <v>8.9499999999999996E-2</v>
      </c>
      <c r="K432" s="58">
        <v>41876</v>
      </c>
      <c r="L432">
        <v>0.10150000000000001</v>
      </c>
      <c r="N432" s="58">
        <v>41876</v>
      </c>
      <c r="O432">
        <v>0.1285</v>
      </c>
      <c r="Q432" s="58">
        <v>41876</v>
      </c>
      <c r="R432">
        <v>0.1835</v>
      </c>
      <c r="T432" s="58">
        <v>41876</v>
      </c>
      <c r="U432">
        <v>0.54479999999999995</v>
      </c>
      <c r="W432" s="58">
        <v>41876</v>
      </c>
      <c r="X432">
        <v>0.97699999999999998</v>
      </c>
      <c r="Z432" s="58">
        <v>41876</v>
      </c>
      <c r="AA432">
        <v>1.333</v>
      </c>
      <c r="AC432" s="58">
        <v>41876</v>
      </c>
      <c r="AD432">
        <v>1.5859999999999999</v>
      </c>
      <c r="AF432" s="58">
        <v>41876</v>
      </c>
      <c r="AG432">
        <v>2.1789999999999998</v>
      </c>
    </row>
    <row r="433" spans="2:33">
      <c r="B433" s="58">
        <v>41877</v>
      </c>
      <c r="C433">
        <v>9.1999999999999998E-2</v>
      </c>
      <c r="E433" s="58">
        <v>41877</v>
      </c>
      <c r="F433">
        <v>8.9499999999999996E-2</v>
      </c>
      <c r="H433" s="58">
        <v>41877</v>
      </c>
      <c r="I433">
        <v>8.8499999999999995E-2</v>
      </c>
      <c r="K433" s="58">
        <v>41877</v>
      </c>
      <c r="L433">
        <v>0.10150000000000001</v>
      </c>
      <c r="N433" s="58">
        <v>41877</v>
      </c>
      <c r="O433">
        <v>0.1275</v>
      </c>
      <c r="Q433" s="58">
        <v>41877</v>
      </c>
      <c r="R433">
        <v>0.1825</v>
      </c>
      <c r="T433" s="58">
        <v>41877</v>
      </c>
      <c r="U433">
        <v>0.54800000000000004</v>
      </c>
      <c r="W433" s="58">
        <v>41877</v>
      </c>
      <c r="X433">
        <v>0.96599999999999997</v>
      </c>
      <c r="Z433" s="58">
        <v>41877</v>
      </c>
      <c r="AA433">
        <v>1.323</v>
      </c>
      <c r="AC433" s="58">
        <v>41877</v>
      </c>
      <c r="AD433">
        <v>1.581</v>
      </c>
      <c r="AF433" s="58">
        <v>41877</v>
      </c>
      <c r="AG433">
        <v>2.1909999999999998</v>
      </c>
    </row>
    <row r="434" spans="2:33">
      <c r="B434" s="58">
        <v>41878</v>
      </c>
      <c r="C434">
        <v>0.11</v>
      </c>
      <c r="E434" s="58">
        <v>41878</v>
      </c>
      <c r="F434">
        <v>9.1499999999999998E-2</v>
      </c>
      <c r="H434" s="58">
        <v>41878</v>
      </c>
      <c r="I434">
        <v>9.5500000000000002E-2</v>
      </c>
      <c r="K434" s="58">
        <v>41878</v>
      </c>
      <c r="L434">
        <v>0.1</v>
      </c>
      <c r="N434" s="58">
        <v>41878</v>
      </c>
      <c r="O434">
        <v>0.1265</v>
      </c>
      <c r="Q434" s="58">
        <v>41878</v>
      </c>
      <c r="R434">
        <v>0.1825</v>
      </c>
      <c r="T434" s="58">
        <v>41878</v>
      </c>
      <c r="U434">
        <v>0.54200000000000004</v>
      </c>
      <c r="W434" s="58">
        <v>41878</v>
      </c>
      <c r="X434">
        <v>0.96299999999999997</v>
      </c>
      <c r="Z434" s="58">
        <v>41878</v>
      </c>
      <c r="AA434">
        <v>1.3089999999999999</v>
      </c>
      <c r="AC434" s="58">
        <v>41878</v>
      </c>
      <c r="AD434">
        <v>1.5649999999999999</v>
      </c>
      <c r="AF434" s="58">
        <v>41878</v>
      </c>
      <c r="AG434">
        <v>2.1589999999999998</v>
      </c>
    </row>
    <row r="435" spans="2:33">
      <c r="B435" s="58">
        <v>41879</v>
      </c>
      <c r="C435">
        <v>9.1499999999999998E-2</v>
      </c>
      <c r="E435" s="58">
        <v>41879</v>
      </c>
      <c r="F435">
        <v>8.7999999999999995E-2</v>
      </c>
      <c r="H435" s="58">
        <v>41879</v>
      </c>
      <c r="I435">
        <v>0.09</v>
      </c>
      <c r="K435" s="58">
        <v>41879</v>
      </c>
      <c r="L435">
        <v>0.1</v>
      </c>
      <c r="N435" s="58">
        <v>41879</v>
      </c>
      <c r="O435">
        <v>0.129</v>
      </c>
      <c r="Q435" s="58">
        <v>41879</v>
      </c>
      <c r="R435">
        <v>0.18099999999999999</v>
      </c>
      <c r="T435" s="58">
        <v>41879</v>
      </c>
      <c r="U435">
        <v>0.53700000000000003</v>
      </c>
      <c r="W435" s="58">
        <v>41879</v>
      </c>
      <c r="X435">
        <v>0.96299999999999997</v>
      </c>
      <c r="Z435" s="58">
        <v>41879</v>
      </c>
      <c r="AA435">
        <v>1.298</v>
      </c>
      <c r="AC435" s="58">
        <v>41879</v>
      </c>
      <c r="AD435">
        <v>1.5529999999999999</v>
      </c>
      <c r="AF435" s="58">
        <v>41879</v>
      </c>
      <c r="AG435">
        <v>2.1459999999999999</v>
      </c>
    </row>
    <row r="436" spans="2:33">
      <c r="B436" s="58">
        <v>41880</v>
      </c>
      <c r="C436">
        <v>8.9499999999999996E-2</v>
      </c>
      <c r="E436" s="58">
        <v>41880</v>
      </c>
      <c r="F436">
        <v>8.7499999999999994E-2</v>
      </c>
      <c r="H436" s="58">
        <v>41880</v>
      </c>
      <c r="I436">
        <v>8.8499999999999995E-2</v>
      </c>
      <c r="K436" s="58">
        <v>41880</v>
      </c>
      <c r="L436">
        <v>9.8500000000000004E-2</v>
      </c>
      <c r="N436" s="58">
        <v>41880</v>
      </c>
      <c r="O436">
        <v>0.1265</v>
      </c>
      <c r="Q436" s="58">
        <v>41880</v>
      </c>
      <c r="R436">
        <v>0.18149999999999999</v>
      </c>
      <c r="T436" s="58">
        <v>41880</v>
      </c>
      <c r="U436">
        <v>0.54800000000000004</v>
      </c>
      <c r="W436" s="58">
        <v>41880</v>
      </c>
      <c r="X436">
        <v>0.96399999999999997</v>
      </c>
      <c r="Z436" s="58">
        <v>41880</v>
      </c>
      <c r="AA436">
        <v>1.298</v>
      </c>
      <c r="AC436" s="58">
        <v>41880</v>
      </c>
      <c r="AD436">
        <v>1.5529999999999999</v>
      </c>
      <c r="AF436" s="58">
        <v>41880</v>
      </c>
      <c r="AG436">
        <v>2.1539999999999999</v>
      </c>
    </row>
    <row r="437" spans="2:33">
      <c r="B437" s="58">
        <v>41883</v>
      </c>
      <c r="C437">
        <v>8.9499999999999996E-2</v>
      </c>
      <c r="E437" s="58">
        <v>41883</v>
      </c>
      <c r="F437">
        <v>9.9000000000000005E-2</v>
      </c>
      <c r="H437" s="58">
        <v>41883</v>
      </c>
      <c r="I437">
        <v>8.7999999999999995E-2</v>
      </c>
      <c r="K437" s="58">
        <v>41883</v>
      </c>
      <c r="L437">
        <v>9.9000000000000005E-2</v>
      </c>
      <c r="N437" s="58">
        <v>41883</v>
      </c>
      <c r="O437">
        <v>0.126</v>
      </c>
      <c r="Q437" s="58">
        <v>41883</v>
      </c>
      <c r="R437">
        <v>0.184</v>
      </c>
      <c r="T437" s="58">
        <v>41883</v>
      </c>
      <c r="U437">
        <v>0.54400000000000004</v>
      </c>
      <c r="W437" s="58">
        <v>41883</v>
      </c>
      <c r="X437">
        <v>0.97099999999999997</v>
      </c>
      <c r="Z437" s="58">
        <v>41883</v>
      </c>
      <c r="AA437">
        <v>1.296</v>
      </c>
      <c r="AC437" s="58">
        <v>41883</v>
      </c>
      <c r="AD437">
        <v>1.5529999999999999</v>
      </c>
      <c r="AF437" s="58">
        <v>41883</v>
      </c>
      <c r="AG437">
        <v>2.1539999999999999</v>
      </c>
    </row>
    <row r="438" spans="2:33">
      <c r="B438" s="58">
        <v>41884</v>
      </c>
      <c r="C438">
        <v>9.0499999999999997E-2</v>
      </c>
      <c r="E438" s="58">
        <v>41884</v>
      </c>
      <c r="F438">
        <v>8.8499999999999995E-2</v>
      </c>
      <c r="H438" s="58">
        <v>41884</v>
      </c>
      <c r="I438">
        <v>0.09</v>
      </c>
      <c r="K438" s="58">
        <v>41884</v>
      </c>
      <c r="L438">
        <v>0.10050000000000001</v>
      </c>
      <c r="N438" s="58">
        <v>41884</v>
      </c>
      <c r="O438">
        <v>0.1295</v>
      </c>
      <c r="Q438" s="58">
        <v>41884</v>
      </c>
      <c r="R438">
        <v>0.185</v>
      </c>
      <c r="T438" s="58">
        <v>41884</v>
      </c>
      <c r="U438">
        <v>0.55900000000000005</v>
      </c>
      <c r="W438" s="58">
        <v>41884</v>
      </c>
      <c r="X438">
        <v>0.98799999999999999</v>
      </c>
      <c r="Z438" s="58">
        <v>41884</v>
      </c>
      <c r="AA438">
        <v>1.3380000000000001</v>
      </c>
      <c r="AC438" s="58">
        <v>41884</v>
      </c>
      <c r="AD438">
        <v>1.591</v>
      </c>
      <c r="AF438" s="58">
        <v>41884</v>
      </c>
      <c r="AG438">
        <v>2.202</v>
      </c>
    </row>
    <row r="439" spans="2:33">
      <c r="B439" s="58">
        <v>41885</v>
      </c>
      <c r="C439">
        <v>9.0499999999999997E-2</v>
      </c>
      <c r="E439" s="58">
        <v>41885</v>
      </c>
      <c r="F439">
        <v>8.9499999999999996E-2</v>
      </c>
      <c r="H439" s="58">
        <v>41885</v>
      </c>
      <c r="I439">
        <v>9.0499999999999997E-2</v>
      </c>
      <c r="K439" s="58">
        <v>41885</v>
      </c>
      <c r="L439">
        <v>0.10150000000000001</v>
      </c>
      <c r="N439" s="58">
        <v>41885</v>
      </c>
      <c r="O439">
        <v>0.129</v>
      </c>
      <c r="Q439" s="58">
        <v>41885</v>
      </c>
      <c r="R439">
        <v>0.18099999999999999</v>
      </c>
      <c r="T439" s="58">
        <v>41885</v>
      </c>
      <c r="U439">
        <v>0.56000000000000005</v>
      </c>
      <c r="W439" s="58">
        <v>41885</v>
      </c>
      <c r="X439">
        <v>0.98</v>
      </c>
      <c r="Z439" s="58">
        <v>41885</v>
      </c>
      <c r="AA439">
        <v>1.32</v>
      </c>
      <c r="AC439" s="58">
        <v>41885</v>
      </c>
      <c r="AD439">
        <v>1.5720000000000001</v>
      </c>
      <c r="AF439" s="58">
        <v>41885</v>
      </c>
      <c r="AG439">
        <v>2.1720000000000002</v>
      </c>
    </row>
    <row r="440" spans="2:33">
      <c r="B440" s="58">
        <v>41886</v>
      </c>
      <c r="C440">
        <v>9.0999999999999998E-2</v>
      </c>
      <c r="E440" s="58">
        <v>41886</v>
      </c>
      <c r="F440">
        <v>8.9499999999999996E-2</v>
      </c>
      <c r="H440" s="58">
        <v>41886</v>
      </c>
      <c r="I440">
        <v>9.1999999999999998E-2</v>
      </c>
      <c r="K440" s="58">
        <v>41886</v>
      </c>
      <c r="L440">
        <v>0.10249999999999999</v>
      </c>
      <c r="N440" s="58">
        <v>41886</v>
      </c>
      <c r="O440">
        <v>0.13200000000000001</v>
      </c>
      <c r="Q440" s="58">
        <v>41886</v>
      </c>
      <c r="R440">
        <v>0.19600000000000001</v>
      </c>
      <c r="T440" s="58">
        <v>41886</v>
      </c>
      <c r="U440">
        <v>0.56950000000000001</v>
      </c>
      <c r="W440" s="58">
        <v>41886</v>
      </c>
      <c r="X440">
        <v>1.004</v>
      </c>
      <c r="Z440" s="58">
        <v>41886</v>
      </c>
      <c r="AA440">
        <v>1.3580000000000001</v>
      </c>
      <c r="AC440" s="58">
        <v>41886</v>
      </c>
      <c r="AD440">
        <v>1.615</v>
      </c>
      <c r="AF440" s="58">
        <v>41886</v>
      </c>
      <c r="AG440">
        <v>2.226</v>
      </c>
    </row>
    <row r="441" spans="2:33">
      <c r="B441" s="58">
        <v>41887</v>
      </c>
      <c r="C441">
        <v>9.0999999999999998E-2</v>
      </c>
      <c r="E441" s="58">
        <v>41887</v>
      </c>
      <c r="F441">
        <v>0.09</v>
      </c>
      <c r="H441" s="58">
        <v>41887</v>
      </c>
      <c r="I441">
        <v>8.8800000000000004E-2</v>
      </c>
      <c r="K441" s="58">
        <v>41887</v>
      </c>
      <c r="L441">
        <v>0.1</v>
      </c>
      <c r="N441" s="58">
        <v>41887</v>
      </c>
      <c r="O441">
        <v>0.125</v>
      </c>
      <c r="Q441" s="58">
        <v>41887</v>
      </c>
      <c r="R441">
        <v>0.182</v>
      </c>
      <c r="T441" s="58">
        <v>41887</v>
      </c>
      <c r="U441">
        <v>0.54749999999999999</v>
      </c>
      <c r="W441" s="58">
        <v>41887</v>
      </c>
      <c r="X441">
        <v>0.97899999999999998</v>
      </c>
      <c r="Z441" s="58">
        <v>41887</v>
      </c>
      <c r="AA441">
        <v>1.3360000000000001</v>
      </c>
      <c r="AC441" s="58">
        <v>41887</v>
      </c>
      <c r="AD441">
        <v>1.599</v>
      </c>
      <c r="AF441" s="58">
        <v>41887</v>
      </c>
      <c r="AG441">
        <v>2.2320000000000002</v>
      </c>
    </row>
    <row r="442" spans="2:33">
      <c r="B442" s="58">
        <v>41890</v>
      </c>
      <c r="C442">
        <v>9.0999999999999998E-2</v>
      </c>
      <c r="E442" s="58">
        <v>41890</v>
      </c>
      <c r="F442">
        <v>8.9499999999999996E-2</v>
      </c>
      <c r="H442" s="58">
        <v>41890</v>
      </c>
      <c r="I442">
        <v>9.1499999999999998E-2</v>
      </c>
      <c r="K442" s="58">
        <v>41890</v>
      </c>
      <c r="L442">
        <v>0.1045</v>
      </c>
      <c r="N442" s="58">
        <v>41890</v>
      </c>
      <c r="O442">
        <v>0.13750000000000001</v>
      </c>
      <c r="Q442" s="58">
        <v>41890</v>
      </c>
      <c r="R442">
        <v>0.20050000000000001</v>
      </c>
      <c r="T442" s="58">
        <v>41890</v>
      </c>
      <c r="U442">
        <v>0.57650000000000001</v>
      </c>
      <c r="W442" s="58">
        <v>41890</v>
      </c>
      <c r="X442">
        <v>1.0169999999999999</v>
      </c>
      <c r="Z442" s="58">
        <v>41890</v>
      </c>
      <c r="AA442">
        <v>1.37</v>
      </c>
      <c r="AC442" s="58">
        <v>41890</v>
      </c>
      <c r="AD442">
        <v>1.633</v>
      </c>
      <c r="AF442" s="58">
        <v>41890</v>
      </c>
      <c r="AG442">
        <v>2.2480000000000002</v>
      </c>
    </row>
    <row r="443" spans="2:33">
      <c r="B443" s="58">
        <v>41891</v>
      </c>
      <c r="C443">
        <v>9.0499999999999997E-2</v>
      </c>
      <c r="E443" s="58">
        <v>41891</v>
      </c>
      <c r="F443">
        <v>9.2499999999999999E-2</v>
      </c>
      <c r="H443" s="58">
        <v>41891</v>
      </c>
      <c r="I443">
        <v>9.4E-2</v>
      </c>
      <c r="K443" s="58">
        <v>41891</v>
      </c>
      <c r="L443">
        <v>0.1055</v>
      </c>
      <c r="N443" s="58">
        <v>41891</v>
      </c>
      <c r="O443">
        <v>0.14050000000000001</v>
      </c>
      <c r="Q443" s="58">
        <v>41891</v>
      </c>
      <c r="R443">
        <v>0.20649999999999999</v>
      </c>
      <c r="T443" s="58">
        <v>41891</v>
      </c>
      <c r="U443">
        <v>0.60150000000000003</v>
      </c>
      <c r="W443" s="58">
        <v>41891</v>
      </c>
      <c r="X443">
        <v>1.0469999999999999</v>
      </c>
      <c r="Z443" s="58">
        <v>41891</v>
      </c>
      <c r="AA443">
        <v>1.4159999999999999</v>
      </c>
      <c r="AC443" s="58">
        <v>41891</v>
      </c>
      <c r="AD443">
        <v>1.6800000000000002</v>
      </c>
      <c r="AF443" s="58">
        <v>41891</v>
      </c>
      <c r="AG443">
        <v>2.2890000000000001</v>
      </c>
    </row>
    <row r="444" spans="2:33">
      <c r="B444" s="58">
        <v>41892</v>
      </c>
      <c r="C444">
        <v>9.0899999999999995E-2</v>
      </c>
      <c r="E444" s="58">
        <v>41892</v>
      </c>
      <c r="F444">
        <v>8.9499999999999996E-2</v>
      </c>
      <c r="H444" s="58">
        <v>41892</v>
      </c>
      <c r="I444">
        <v>9.1999999999999998E-2</v>
      </c>
      <c r="K444" s="58">
        <v>41892</v>
      </c>
      <c r="L444">
        <v>0.1055</v>
      </c>
      <c r="N444" s="58">
        <v>41892</v>
      </c>
      <c r="O444">
        <v>0.14249999999999999</v>
      </c>
      <c r="Q444" s="58">
        <v>41892</v>
      </c>
      <c r="R444">
        <v>0.21149999999999999</v>
      </c>
      <c r="T444" s="58">
        <v>41892</v>
      </c>
      <c r="U444">
        <v>0.61050000000000004</v>
      </c>
      <c r="W444" s="58">
        <v>41892</v>
      </c>
      <c r="X444">
        <v>1.0669999999999999</v>
      </c>
      <c r="Z444" s="58">
        <v>41892</v>
      </c>
      <c r="AA444">
        <v>1.4410000000000001</v>
      </c>
      <c r="AC444" s="58">
        <v>41892</v>
      </c>
      <c r="AD444">
        <v>1.712</v>
      </c>
      <c r="AF444" s="58">
        <v>41892</v>
      </c>
      <c r="AG444">
        <v>2.3330000000000002</v>
      </c>
    </row>
    <row r="445" spans="2:33">
      <c r="B445" s="58">
        <v>41893</v>
      </c>
      <c r="C445">
        <v>9.06E-2</v>
      </c>
      <c r="E445" s="58">
        <v>41893</v>
      </c>
      <c r="F445">
        <v>9.35E-2</v>
      </c>
      <c r="H445" s="58">
        <v>41893</v>
      </c>
      <c r="I445">
        <v>9.2499999999999999E-2</v>
      </c>
      <c r="K445" s="58">
        <v>41893</v>
      </c>
      <c r="L445">
        <v>0.1045</v>
      </c>
      <c r="N445" s="58">
        <v>41893</v>
      </c>
      <c r="O445">
        <v>0.14249999999999999</v>
      </c>
      <c r="Q445" s="58">
        <v>41893</v>
      </c>
      <c r="R445">
        <v>0.2205</v>
      </c>
      <c r="T445" s="58">
        <v>41893</v>
      </c>
      <c r="U445">
        <v>0.622</v>
      </c>
      <c r="W445" s="58">
        <v>41893</v>
      </c>
      <c r="X445">
        <v>1.0740000000000001</v>
      </c>
      <c r="Z445" s="58">
        <v>41893</v>
      </c>
      <c r="AA445">
        <v>1.448</v>
      </c>
      <c r="AC445" s="58">
        <v>41893</v>
      </c>
      <c r="AD445">
        <v>1.716</v>
      </c>
      <c r="AF445" s="58">
        <v>41893</v>
      </c>
      <c r="AG445">
        <v>2.3410000000000002</v>
      </c>
    </row>
    <row r="446" spans="2:33">
      <c r="B446" s="58">
        <v>41894</v>
      </c>
      <c r="C446">
        <v>9.0999999999999998E-2</v>
      </c>
      <c r="E446" s="58">
        <v>41894</v>
      </c>
      <c r="F446">
        <v>8.9499999999999996E-2</v>
      </c>
      <c r="H446" s="58">
        <v>41894</v>
      </c>
      <c r="I446">
        <v>9.1499999999999998E-2</v>
      </c>
      <c r="K446" s="58">
        <v>41894</v>
      </c>
      <c r="L446">
        <v>0.104</v>
      </c>
      <c r="N446" s="58">
        <v>41894</v>
      </c>
      <c r="O446">
        <v>0.14249999999999999</v>
      </c>
      <c r="Q446" s="58">
        <v>41894</v>
      </c>
      <c r="R446">
        <v>0.214</v>
      </c>
      <c r="T446" s="58">
        <v>41894</v>
      </c>
      <c r="U446">
        <v>0.626</v>
      </c>
      <c r="W446" s="58">
        <v>41894</v>
      </c>
      <c r="X446">
        <v>1.083</v>
      </c>
      <c r="Z446" s="58">
        <v>41894</v>
      </c>
      <c r="AA446">
        <v>1.466</v>
      </c>
      <c r="AC446" s="58">
        <v>41894</v>
      </c>
      <c r="AD446">
        <v>1.748</v>
      </c>
      <c r="AF446" s="58">
        <v>41894</v>
      </c>
      <c r="AG446">
        <v>2.3970000000000002</v>
      </c>
    </row>
    <row r="447" spans="2:33">
      <c r="B447" s="58">
        <v>41897</v>
      </c>
      <c r="C447">
        <v>9.0999999999999998E-2</v>
      </c>
      <c r="E447" s="58">
        <v>41897</v>
      </c>
      <c r="F447">
        <v>9.1499999999999998E-2</v>
      </c>
      <c r="H447" s="58">
        <v>41897</v>
      </c>
      <c r="I447">
        <v>9.2499999999999999E-2</v>
      </c>
      <c r="K447" s="58">
        <v>41897</v>
      </c>
      <c r="L447">
        <v>0.10249999999999999</v>
      </c>
      <c r="N447" s="58">
        <v>41897</v>
      </c>
      <c r="O447">
        <v>0.13600000000000001</v>
      </c>
      <c r="Q447" s="58">
        <v>41897</v>
      </c>
      <c r="R447">
        <v>0.20799999999999999</v>
      </c>
      <c r="T447" s="58">
        <v>41897</v>
      </c>
      <c r="U447">
        <v>0.6028</v>
      </c>
      <c r="W447" s="58">
        <v>41897</v>
      </c>
      <c r="X447">
        <v>1.0640000000000001</v>
      </c>
      <c r="Z447" s="58">
        <v>41897</v>
      </c>
      <c r="AA447">
        <v>1.4379999999999999</v>
      </c>
      <c r="AC447" s="58">
        <v>41897</v>
      </c>
      <c r="AD447">
        <v>1.7215</v>
      </c>
      <c r="AF447" s="58">
        <v>41897</v>
      </c>
      <c r="AG447">
        <v>2.38</v>
      </c>
    </row>
    <row r="448" spans="2:33">
      <c r="B448" s="58">
        <v>41898</v>
      </c>
      <c r="C448">
        <v>9.0999999999999998E-2</v>
      </c>
      <c r="E448" s="58">
        <v>41898</v>
      </c>
      <c r="F448">
        <v>9.1499999999999998E-2</v>
      </c>
      <c r="H448" s="58">
        <v>41898</v>
      </c>
      <c r="I448">
        <v>8.8999999999999996E-2</v>
      </c>
      <c r="K448" s="58">
        <v>41898</v>
      </c>
      <c r="L448">
        <v>0.10050000000000001</v>
      </c>
      <c r="N448" s="58">
        <v>41898</v>
      </c>
      <c r="O448">
        <v>0.13550000000000001</v>
      </c>
      <c r="Q448" s="58">
        <v>41898</v>
      </c>
      <c r="R448">
        <v>0.20050000000000001</v>
      </c>
      <c r="T448" s="58">
        <v>41898</v>
      </c>
      <c r="U448">
        <v>0.59399999999999997</v>
      </c>
      <c r="W448" s="58">
        <v>41898</v>
      </c>
      <c r="X448">
        <v>1.0489999999999999</v>
      </c>
      <c r="Z448" s="58">
        <v>41898</v>
      </c>
      <c r="AA448">
        <v>1.4339999999999999</v>
      </c>
      <c r="AC448" s="58">
        <v>41898</v>
      </c>
      <c r="AD448">
        <v>1.716</v>
      </c>
      <c r="AF448" s="58">
        <v>41898</v>
      </c>
      <c r="AG448">
        <v>2.3839999999999999</v>
      </c>
    </row>
    <row r="449" spans="2:33">
      <c r="B449" s="58">
        <v>41899</v>
      </c>
      <c r="C449">
        <v>9.0999999999999998E-2</v>
      </c>
      <c r="E449" s="58">
        <v>41899</v>
      </c>
      <c r="F449">
        <v>8.7999999999999995E-2</v>
      </c>
      <c r="H449" s="58">
        <v>41899</v>
      </c>
      <c r="I449">
        <v>8.4000000000000005E-2</v>
      </c>
      <c r="K449" s="58">
        <v>41899</v>
      </c>
      <c r="L449">
        <v>0.10299999999999999</v>
      </c>
      <c r="N449" s="58">
        <v>41899</v>
      </c>
      <c r="O449">
        <v>0.14000000000000001</v>
      </c>
      <c r="Q449" s="58">
        <v>41899</v>
      </c>
      <c r="R449">
        <v>0.221</v>
      </c>
      <c r="T449" s="58">
        <v>41899</v>
      </c>
      <c r="U449">
        <v>0.63480000000000003</v>
      </c>
      <c r="W449" s="58">
        <v>41899</v>
      </c>
      <c r="X449">
        <v>1.1040000000000001</v>
      </c>
      <c r="Z449" s="58">
        <v>41899</v>
      </c>
      <c r="AA449">
        <v>1.4929999999999999</v>
      </c>
      <c r="AC449" s="58">
        <v>41899</v>
      </c>
      <c r="AD449">
        <v>1.77</v>
      </c>
      <c r="AF449" s="58">
        <v>41899</v>
      </c>
      <c r="AG449">
        <v>2.4119999999999999</v>
      </c>
    </row>
    <row r="450" spans="2:33">
      <c r="B450" s="58">
        <v>41900</v>
      </c>
      <c r="C450">
        <v>9.0700000000000003E-2</v>
      </c>
      <c r="E450" s="58">
        <v>41900</v>
      </c>
      <c r="F450">
        <v>9.1499999999999998E-2</v>
      </c>
      <c r="H450" s="58">
        <v>41900</v>
      </c>
      <c r="I450">
        <v>9.2999999999999999E-2</v>
      </c>
      <c r="K450" s="58">
        <v>41900</v>
      </c>
      <c r="L450">
        <v>0.10249999999999999</v>
      </c>
      <c r="N450" s="58">
        <v>41900</v>
      </c>
      <c r="O450">
        <v>0.14050000000000001</v>
      </c>
      <c r="Q450" s="58">
        <v>41900</v>
      </c>
      <c r="R450">
        <v>0.21099999999999999</v>
      </c>
      <c r="T450" s="58">
        <v>41900</v>
      </c>
      <c r="U450">
        <v>0.63249999999999995</v>
      </c>
      <c r="W450" s="58">
        <v>41900</v>
      </c>
      <c r="X450">
        <v>1.1040000000000001</v>
      </c>
      <c r="Z450" s="58">
        <v>41900</v>
      </c>
      <c r="AA450">
        <v>1.4969999999999999</v>
      </c>
      <c r="AC450" s="58">
        <v>41900</v>
      </c>
      <c r="AD450">
        <v>1.7770000000000001</v>
      </c>
      <c r="AF450" s="58">
        <v>41900</v>
      </c>
      <c r="AG450">
        <v>2.4050000000000002</v>
      </c>
    </row>
    <row r="451" spans="2:33">
      <c r="B451" s="58">
        <v>41901</v>
      </c>
      <c r="C451">
        <v>9.1200000000000003E-2</v>
      </c>
      <c r="E451" s="58">
        <v>41901</v>
      </c>
      <c r="F451">
        <v>8.7999999999999995E-2</v>
      </c>
      <c r="H451" s="58">
        <v>41901</v>
      </c>
      <c r="I451">
        <v>9.0499999999999997E-2</v>
      </c>
      <c r="K451" s="58">
        <v>41901</v>
      </c>
      <c r="L451">
        <v>0.10050000000000001</v>
      </c>
      <c r="N451" s="58">
        <v>41901</v>
      </c>
      <c r="O451">
        <v>0.13800000000000001</v>
      </c>
      <c r="Q451" s="58">
        <v>41901</v>
      </c>
      <c r="R451">
        <v>0.21</v>
      </c>
      <c r="T451" s="58">
        <v>41901</v>
      </c>
      <c r="U451">
        <v>0.63049999999999995</v>
      </c>
      <c r="W451" s="58">
        <v>41901</v>
      </c>
      <c r="X451">
        <v>1.1020000000000001</v>
      </c>
      <c r="Z451" s="58">
        <v>41901</v>
      </c>
      <c r="AA451">
        <v>1.4849999999999999</v>
      </c>
      <c r="AC451" s="58">
        <v>41901</v>
      </c>
      <c r="AD451">
        <v>1.762</v>
      </c>
      <c r="AF451" s="58">
        <v>41901</v>
      </c>
      <c r="AG451">
        <v>2.3689999999999998</v>
      </c>
    </row>
    <row r="452" spans="2:33">
      <c r="B452" s="58">
        <v>41904</v>
      </c>
      <c r="C452">
        <v>9.0300000000000005E-2</v>
      </c>
      <c r="E452" s="58">
        <v>41904</v>
      </c>
      <c r="F452">
        <v>9.1499999999999998E-2</v>
      </c>
      <c r="H452" s="58">
        <v>41904</v>
      </c>
      <c r="I452">
        <v>9.0499999999999997E-2</v>
      </c>
      <c r="K452" s="58">
        <v>41904</v>
      </c>
      <c r="L452">
        <v>9.8500000000000004E-2</v>
      </c>
      <c r="N452" s="58">
        <v>41904</v>
      </c>
      <c r="O452">
        <v>0.13250000000000001</v>
      </c>
      <c r="Q452" s="58">
        <v>41904</v>
      </c>
      <c r="R452">
        <v>0.20050000000000001</v>
      </c>
      <c r="T452" s="58">
        <v>41904</v>
      </c>
      <c r="U452">
        <v>0.60399999999999998</v>
      </c>
      <c r="W452" s="58">
        <v>41904</v>
      </c>
      <c r="X452">
        <v>1.07</v>
      </c>
      <c r="Z452" s="58">
        <v>41904</v>
      </c>
      <c r="AA452">
        <v>1.448</v>
      </c>
      <c r="AC452" s="58">
        <v>41904</v>
      </c>
      <c r="AD452">
        <v>1.722</v>
      </c>
      <c r="AF452" s="58">
        <v>41904</v>
      </c>
      <c r="AG452">
        <v>2.3420000000000001</v>
      </c>
    </row>
    <row r="453" spans="2:33">
      <c r="B453" s="58">
        <v>41905</v>
      </c>
      <c r="C453">
        <v>9.0899999999999995E-2</v>
      </c>
      <c r="E453" s="58">
        <v>41905</v>
      </c>
      <c r="F453">
        <v>8.6499999999999994E-2</v>
      </c>
      <c r="H453" s="58">
        <v>41905</v>
      </c>
      <c r="I453">
        <v>8.7499999999999994E-2</v>
      </c>
      <c r="K453" s="58">
        <v>41905</v>
      </c>
      <c r="L453">
        <v>9.8500000000000004E-2</v>
      </c>
      <c r="N453" s="58">
        <v>41905</v>
      </c>
      <c r="O453">
        <v>0.13450000000000001</v>
      </c>
      <c r="Q453" s="58">
        <v>41905</v>
      </c>
      <c r="R453">
        <v>0.20250000000000001</v>
      </c>
      <c r="T453" s="58">
        <v>41905</v>
      </c>
      <c r="U453">
        <v>0.61</v>
      </c>
      <c r="W453" s="58">
        <v>41905</v>
      </c>
      <c r="X453">
        <v>1.0629999999999999</v>
      </c>
      <c r="Z453" s="58">
        <v>41905</v>
      </c>
      <c r="AA453">
        <v>1.4350000000000001</v>
      </c>
      <c r="AC453" s="58">
        <v>41905</v>
      </c>
      <c r="AD453">
        <v>1.704</v>
      </c>
      <c r="AF453" s="58">
        <v>41905</v>
      </c>
      <c r="AG453">
        <v>2.3119999999999998</v>
      </c>
    </row>
    <row r="454" spans="2:33">
      <c r="B454" s="58">
        <v>41906</v>
      </c>
      <c r="C454">
        <v>9.0800000000000006E-2</v>
      </c>
      <c r="E454" s="58">
        <v>41906</v>
      </c>
      <c r="F454">
        <v>8.5999999999999993E-2</v>
      </c>
      <c r="H454" s="58">
        <v>41906</v>
      </c>
      <c r="I454">
        <v>0.09</v>
      </c>
      <c r="K454" s="58">
        <v>41906</v>
      </c>
      <c r="L454">
        <v>0.1</v>
      </c>
      <c r="N454" s="58">
        <v>41906</v>
      </c>
      <c r="O454">
        <v>0.13400000000000001</v>
      </c>
      <c r="Q454" s="58">
        <v>41906</v>
      </c>
      <c r="R454">
        <v>0.20599999999999999</v>
      </c>
      <c r="T454" s="58">
        <v>41906</v>
      </c>
      <c r="U454">
        <v>0.622</v>
      </c>
      <c r="W454" s="58">
        <v>41906</v>
      </c>
      <c r="X454">
        <v>1.087</v>
      </c>
      <c r="Z454" s="58">
        <v>41906</v>
      </c>
      <c r="AA454">
        <v>1.4670000000000001</v>
      </c>
      <c r="AC454" s="58">
        <v>41906</v>
      </c>
      <c r="AD454">
        <v>1.7410000000000001</v>
      </c>
      <c r="AF454" s="58">
        <v>41906</v>
      </c>
      <c r="AG454">
        <v>2.3529999999999998</v>
      </c>
    </row>
    <row r="455" spans="2:33">
      <c r="B455" s="58">
        <v>41907</v>
      </c>
      <c r="C455">
        <v>9.0800000000000006E-2</v>
      </c>
      <c r="E455" s="58">
        <v>41907</v>
      </c>
      <c r="F455">
        <v>8.6499999999999994E-2</v>
      </c>
      <c r="H455" s="58">
        <v>41907</v>
      </c>
      <c r="I455">
        <v>8.6499999999999994E-2</v>
      </c>
      <c r="K455" s="58">
        <v>41907</v>
      </c>
      <c r="L455">
        <v>9.2499999999999999E-2</v>
      </c>
      <c r="N455" s="58">
        <v>41907</v>
      </c>
      <c r="O455">
        <v>0.126</v>
      </c>
      <c r="Q455" s="58">
        <v>41907</v>
      </c>
      <c r="R455">
        <v>0.18099999999999999</v>
      </c>
      <c r="T455" s="58">
        <v>41907</v>
      </c>
      <c r="U455">
        <v>0.59799999999999998</v>
      </c>
      <c r="W455" s="58">
        <v>41907</v>
      </c>
      <c r="X455">
        <v>1.056</v>
      </c>
      <c r="Z455" s="58">
        <v>41907</v>
      </c>
      <c r="AA455">
        <v>1.419</v>
      </c>
      <c r="AC455" s="58">
        <v>41907</v>
      </c>
      <c r="AD455">
        <v>1.69</v>
      </c>
      <c r="AF455" s="58">
        <v>41907</v>
      </c>
      <c r="AG455">
        <v>2.2959999999999998</v>
      </c>
    </row>
    <row r="456" spans="2:33">
      <c r="B456" s="58">
        <v>41908</v>
      </c>
      <c r="C456">
        <v>9.0499999999999997E-2</v>
      </c>
      <c r="E456" s="58">
        <v>41908</v>
      </c>
      <c r="F456">
        <v>8.6499999999999994E-2</v>
      </c>
      <c r="H456" s="58">
        <v>41908</v>
      </c>
      <c r="I456">
        <v>8.5999999999999993E-2</v>
      </c>
      <c r="K456" s="58">
        <v>41908</v>
      </c>
      <c r="L456">
        <v>9.35E-2</v>
      </c>
      <c r="N456" s="58">
        <v>41908</v>
      </c>
      <c r="O456">
        <v>0.1305</v>
      </c>
      <c r="Q456" s="58">
        <v>41908</v>
      </c>
      <c r="R456">
        <v>0.19900000000000001</v>
      </c>
      <c r="T456" s="58">
        <v>41908</v>
      </c>
      <c r="U456">
        <v>0.63300000000000001</v>
      </c>
      <c r="W456" s="58">
        <v>41908</v>
      </c>
      <c r="X456">
        <v>1.1000000000000001</v>
      </c>
      <c r="Z456" s="58">
        <v>41908</v>
      </c>
      <c r="AA456">
        <v>1.468</v>
      </c>
      <c r="AC456" s="58">
        <v>41908</v>
      </c>
      <c r="AD456">
        <v>1.7290000000000001</v>
      </c>
      <c r="AF456" s="58">
        <v>41908</v>
      </c>
      <c r="AG456">
        <v>2.3185000000000002</v>
      </c>
    </row>
    <row r="457" spans="2:33">
      <c r="B457" s="58">
        <v>41911</v>
      </c>
      <c r="C457">
        <v>9.0499999999999997E-2</v>
      </c>
      <c r="E457" s="58">
        <v>41911</v>
      </c>
      <c r="F457">
        <v>8.5999999999999993E-2</v>
      </c>
      <c r="H457" s="58">
        <v>41911</v>
      </c>
      <c r="I457">
        <v>8.5999999999999993E-2</v>
      </c>
      <c r="K457" s="58">
        <v>41911</v>
      </c>
      <c r="L457">
        <v>9.6500000000000002E-2</v>
      </c>
      <c r="N457" s="58">
        <v>41911</v>
      </c>
      <c r="O457">
        <v>0.13350000000000001</v>
      </c>
      <c r="Q457" s="58">
        <v>41911</v>
      </c>
      <c r="R457">
        <v>0.20549999999999999</v>
      </c>
      <c r="T457" s="58">
        <v>41911</v>
      </c>
      <c r="U457">
        <v>0.64480000000000004</v>
      </c>
      <c r="W457" s="58">
        <v>41911</v>
      </c>
      <c r="X457">
        <v>1.1000000000000001</v>
      </c>
      <c r="Z457" s="58">
        <v>41911</v>
      </c>
      <c r="AA457">
        <v>1.4510000000000001</v>
      </c>
      <c r="AC457" s="58">
        <v>41911</v>
      </c>
      <c r="AD457">
        <v>1.7050000000000001</v>
      </c>
      <c r="AF457" s="58">
        <v>41911</v>
      </c>
      <c r="AG457">
        <v>2.2894999999999999</v>
      </c>
    </row>
    <row r="458" spans="2:33">
      <c r="B458" s="58">
        <v>41912</v>
      </c>
      <c r="C458">
        <v>8.0799999999999997E-2</v>
      </c>
      <c r="E458" s="58">
        <v>41912</v>
      </c>
      <c r="F458">
        <v>8.5500000000000007E-2</v>
      </c>
      <c r="H458" s="58">
        <v>41912</v>
      </c>
      <c r="I458">
        <v>8.5500000000000007E-2</v>
      </c>
      <c r="K458" s="58">
        <v>41912</v>
      </c>
      <c r="L458">
        <v>9.2499999999999999E-2</v>
      </c>
      <c r="N458" s="58">
        <v>41912</v>
      </c>
      <c r="O458">
        <v>0.1265</v>
      </c>
      <c r="Q458" s="58">
        <v>41912</v>
      </c>
      <c r="R458">
        <v>0.20549999999999999</v>
      </c>
      <c r="T458" s="58">
        <v>41912</v>
      </c>
      <c r="U458">
        <v>0.62949999999999995</v>
      </c>
      <c r="W458" s="58">
        <v>41912</v>
      </c>
      <c r="X458">
        <v>1.101</v>
      </c>
      <c r="Z458" s="58">
        <v>41912</v>
      </c>
      <c r="AA458">
        <v>1.4570000000000001</v>
      </c>
      <c r="AC458" s="58">
        <v>41912</v>
      </c>
      <c r="AD458">
        <v>1.71</v>
      </c>
      <c r="AF458" s="58">
        <v>41912</v>
      </c>
      <c r="AG458">
        <v>2.302</v>
      </c>
    </row>
    <row r="459" spans="2:33">
      <c r="B459" s="58">
        <v>41913</v>
      </c>
      <c r="C459">
        <v>9.0800000000000006E-2</v>
      </c>
      <c r="E459" s="58">
        <v>41913</v>
      </c>
      <c r="F459">
        <v>8.4500000000000006E-2</v>
      </c>
      <c r="H459" s="58">
        <v>41913</v>
      </c>
      <c r="I459">
        <v>8.3500000000000005E-2</v>
      </c>
      <c r="K459" s="58">
        <v>41913</v>
      </c>
      <c r="L459">
        <v>8.8499999999999995E-2</v>
      </c>
      <c r="N459" s="58">
        <v>41913</v>
      </c>
      <c r="O459">
        <v>0.11550000000000001</v>
      </c>
      <c r="Q459" s="58">
        <v>41913</v>
      </c>
      <c r="R459">
        <v>0.18149999999999999</v>
      </c>
      <c r="T459" s="58">
        <v>41913</v>
      </c>
      <c r="U459">
        <v>0.59</v>
      </c>
      <c r="W459" s="58">
        <v>41913</v>
      </c>
      <c r="X459">
        <v>1.0449999999999999</v>
      </c>
      <c r="Z459" s="58">
        <v>41913</v>
      </c>
      <c r="AA459">
        <v>1.3839999999999999</v>
      </c>
      <c r="AC459" s="58">
        <v>41913</v>
      </c>
      <c r="AD459">
        <v>1.627</v>
      </c>
      <c r="AF459" s="58">
        <v>41913</v>
      </c>
      <c r="AG459">
        <v>2.1989999999999998</v>
      </c>
    </row>
    <row r="460" spans="2:33">
      <c r="B460" s="58">
        <v>41914</v>
      </c>
      <c r="C460">
        <v>8.9499999999999996E-2</v>
      </c>
      <c r="E460" s="58">
        <v>41914</v>
      </c>
      <c r="F460">
        <v>8.6499999999999994E-2</v>
      </c>
      <c r="H460" s="58">
        <v>41914</v>
      </c>
      <c r="I460">
        <v>8.4500000000000006E-2</v>
      </c>
      <c r="K460" s="58">
        <v>41914</v>
      </c>
      <c r="L460">
        <v>9.2999999999999999E-2</v>
      </c>
      <c r="N460" s="58">
        <v>41914</v>
      </c>
      <c r="O460">
        <v>0.122</v>
      </c>
      <c r="Q460" s="58">
        <v>41914</v>
      </c>
      <c r="R460">
        <v>0.19</v>
      </c>
      <c r="T460" s="58">
        <v>41914</v>
      </c>
      <c r="U460">
        <v>0.61750000000000005</v>
      </c>
      <c r="W460" s="58">
        <v>41914</v>
      </c>
      <c r="X460">
        <v>1.06</v>
      </c>
      <c r="Z460" s="58">
        <v>41914</v>
      </c>
      <c r="AA460">
        <v>1.3959999999999999</v>
      </c>
      <c r="AC460" s="58">
        <v>41914</v>
      </c>
      <c r="AD460">
        <v>1.643</v>
      </c>
      <c r="AF460" s="58">
        <v>41914</v>
      </c>
      <c r="AG460">
        <v>2.234</v>
      </c>
    </row>
    <row r="461" spans="2:33">
      <c r="B461" s="58">
        <v>41915</v>
      </c>
      <c r="C461">
        <v>8.9899999999999994E-2</v>
      </c>
      <c r="E461" s="58">
        <v>41915</v>
      </c>
      <c r="F461">
        <v>8.5500000000000007E-2</v>
      </c>
      <c r="H461" s="58">
        <v>41915</v>
      </c>
      <c r="I461">
        <v>8.5500000000000007E-2</v>
      </c>
      <c r="K461" s="58">
        <v>41915</v>
      </c>
      <c r="L461">
        <v>9.4500000000000001E-2</v>
      </c>
      <c r="N461" s="58">
        <v>41915</v>
      </c>
      <c r="O461">
        <v>0.1275</v>
      </c>
      <c r="Q461" s="58">
        <v>41915</v>
      </c>
      <c r="R461">
        <v>0.19800000000000001</v>
      </c>
      <c r="T461" s="58">
        <v>41915</v>
      </c>
      <c r="U461">
        <v>0.63700000000000001</v>
      </c>
      <c r="W461" s="58">
        <v>41915</v>
      </c>
      <c r="X461">
        <v>1.097</v>
      </c>
      <c r="Z461" s="58">
        <v>41915</v>
      </c>
      <c r="AA461">
        <v>1.4370000000000001</v>
      </c>
      <c r="AC461" s="58">
        <v>41915</v>
      </c>
      <c r="AD461">
        <v>1.6840000000000002</v>
      </c>
      <c r="AF461" s="58">
        <v>41915</v>
      </c>
      <c r="AG461">
        <v>2.2519999999999998</v>
      </c>
    </row>
    <row r="462" spans="2:33">
      <c r="B462" s="58">
        <v>41918</v>
      </c>
      <c r="C462">
        <v>9.0499999999999997E-2</v>
      </c>
      <c r="E462" s="58">
        <v>41918</v>
      </c>
      <c r="F462">
        <v>8.6499999999999994E-2</v>
      </c>
      <c r="H462" s="58">
        <v>41918</v>
      </c>
      <c r="I462">
        <v>8.5999999999999993E-2</v>
      </c>
      <c r="K462" s="58">
        <v>41918</v>
      </c>
      <c r="L462">
        <v>9.2499999999999999E-2</v>
      </c>
      <c r="N462" s="58">
        <v>41918</v>
      </c>
      <c r="O462">
        <v>0.1235</v>
      </c>
      <c r="Q462" s="58">
        <v>41918</v>
      </c>
      <c r="R462">
        <v>0.1905</v>
      </c>
      <c r="T462" s="58">
        <v>41918</v>
      </c>
      <c r="U462">
        <v>0.61880000000000002</v>
      </c>
      <c r="W462" s="58">
        <v>41918</v>
      </c>
      <c r="X462">
        <v>1.071</v>
      </c>
      <c r="Z462" s="58">
        <v>41918</v>
      </c>
      <c r="AA462">
        <v>1.407</v>
      </c>
      <c r="AC462" s="58">
        <v>41918</v>
      </c>
      <c r="AD462">
        <v>1.6539999999999999</v>
      </c>
      <c r="AF462" s="58">
        <v>41918</v>
      </c>
      <c r="AG462">
        <v>2.2309999999999999</v>
      </c>
    </row>
    <row r="463" spans="2:33">
      <c r="B463" s="58">
        <v>41919</v>
      </c>
      <c r="C463">
        <v>9.0200000000000002E-2</v>
      </c>
      <c r="E463" s="58">
        <v>41919</v>
      </c>
      <c r="F463">
        <v>8.6499999999999994E-2</v>
      </c>
      <c r="H463" s="58">
        <v>41919</v>
      </c>
      <c r="I463">
        <v>8.5999999999999993E-2</v>
      </c>
      <c r="K463" s="58">
        <v>41919</v>
      </c>
      <c r="L463">
        <v>9.2499999999999999E-2</v>
      </c>
      <c r="N463" s="58">
        <v>41919</v>
      </c>
      <c r="O463">
        <v>0.1215</v>
      </c>
      <c r="Q463" s="58">
        <v>41919</v>
      </c>
      <c r="R463">
        <v>0.185</v>
      </c>
      <c r="T463" s="58">
        <v>41919</v>
      </c>
      <c r="U463">
        <v>0.57679999999999998</v>
      </c>
      <c r="W463" s="58">
        <v>41919</v>
      </c>
      <c r="X463">
        <v>1.0149999999999999</v>
      </c>
      <c r="Z463" s="58">
        <v>41919</v>
      </c>
      <c r="AA463">
        <v>1.34</v>
      </c>
      <c r="AC463" s="58">
        <v>41919</v>
      </c>
      <c r="AD463">
        <v>1.581</v>
      </c>
      <c r="AF463" s="58">
        <v>41919</v>
      </c>
      <c r="AG463">
        <v>2.1515</v>
      </c>
    </row>
    <row r="464" spans="2:33">
      <c r="B464" s="58">
        <v>41920</v>
      </c>
      <c r="C464">
        <v>0.09</v>
      </c>
      <c r="E464" s="58">
        <v>41920</v>
      </c>
      <c r="F464">
        <v>8.5500000000000007E-2</v>
      </c>
      <c r="H464" s="58">
        <v>41920</v>
      </c>
      <c r="I464">
        <v>8.4000000000000005E-2</v>
      </c>
      <c r="K464" s="58">
        <v>41920</v>
      </c>
      <c r="L464">
        <v>8.7499999999999994E-2</v>
      </c>
      <c r="N464" s="58">
        <v>41920</v>
      </c>
      <c r="O464">
        <v>0.106</v>
      </c>
      <c r="Q464" s="58">
        <v>41920</v>
      </c>
      <c r="R464">
        <v>0.1605</v>
      </c>
      <c r="T464" s="58">
        <v>41920</v>
      </c>
      <c r="U464">
        <v>0.53500000000000003</v>
      </c>
      <c r="W464" s="58">
        <v>41920</v>
      </c>
      <c r="X464">
        <v>0.93400000000000005</v>
      </c>
      <c r="Z464" s="58">
        <v>41920</v>
      </c>
      <c r="AA464">
        <v>1.2629999999999999</v>
      </c>
      <c r="AC464" s="58">
        <v>41920</v>
      </c>
      <c r="AD464">
        <v>1.5049999999999999</v>
      </c>
      <c r="AF464" s="58">
        <v>41920</v>
      </c>
      <c r="AG464">
        <v>2.113</v>
      </c>
    </row>
    <row r="465" spans="2:33">
      <c r="B465" s="58">
        <v>41921</v>
      </c>
      <c r="C465">
        <v>9.0399999999999994E-2</v>
      </c>
      <c r="E465" s="58">
        <v>41921</v>
      </c>
      <c r="F465">
        <v>8.7499999999999994E-2</v>
      </c>
      <c r="H465" s="58">
        <v>41921</v>
      </c>
      <c r="I465">
        <v>8.7499999999999994E-2</v>
      </c>
      <c r="K465" s="58">
        <v>41921</v>
      </c>
      <c r="L465">
        <v>9.0499999999999997E-2</v>
      </c>
      <c r="N465" s="58">
        <v>41921</v>
      </c>
      <c r="O465">
        <v>0.1115</v>
      </c>
      <c r="Q465" s="58">
        <v>41921</v>
      </c>
      <c r="R465">
        <v>0.1615</v>
      </c>
      <c r="T465" s="58">
        <v>41921</v>
      </c>
      <c r="U465">
        <v>0.53100000000000003</v>
      </c>
      <c r="W465" s="58">
        <v>41921</v>
      </c>
      <c r="X465">
        <v>0.94499999999999995</v>
      </c>
      <c r="Z465" s="58">
        <v>41921</v>
      </c>
      <c r="AA465">
        <v>1.2669999999999999</v>
      </c>
      <c r="AC465" s="58">
        <v>41921</v>
      </c>
      <c r="AD465">
        <v>1.5129999999999999</v>
      </c>
      <c r="AF465" s="58">
        <v>41921</v>
      </c>
      <c r="AG465">
        <v>2.097</v>
      </c>
    </row>
    <row r="466" spans="2:33">
      <c r="B466" s="58">
        <v>41922</v>
      </c>
      <c r="C466">
        <v>9.0499999999999997E-2</v>
      </c>
      <c r="E466" s="58">
        <v>41922</v>
      </c>
      <c r="F466">
        <v>8.5500000000000007E-2</v>
      </c>
      <c r="H466" s="58">
        <v>41922</v>
      </c>
      <c r="I466">
        <v>8.1299999999999997E-2</v>
      </c>
      <c r="K466" s="58">
        <v>41922</v>
      </c>
      <c r="L466">
        <v>8.3799999999999999E-2</v>
      </c>
      <c r="N466" s="58">
        <v>41922</v>
      </c>
      <c r="O466">
        <v>0.112</v>
      </c>
      <c r="Q466" s="58">
        <v>41922</v>
      </c>
      <c r="R466">
        <v>0.155</v>
      </c>
      <c r="T466" s="58">
        <v>41922</v>
      </c>
      <c r="U466">
        <v>0.51400000000000001</v>
      </c>
      <c r="W466" s="58">
        <v>41922</v>
      </c>
      <c r="X466">
        <v>0.92</v>
      </c>
      <c r="Z466" s="58">
        <v>41922</v>
      </c>
      <c r="AA466">
        <v>1.2370000000000001</v>
      </c>
      <c r="AC466" s="58">
        <v>41922</v>
      </c>
      <c r="AD466">
        <v>1.478</v>
      </c>
      <c r="AF466" s="58">
        <v>41922</v>
      </c>
      <c r="AG466">
        <v>2.0640000000000001</v>
      </c>
    </row>
    <row r="467" spans="2:33">
      <c r="B467" s="58">
        <v>41925</v>
      </c>
      <c r="C467">
        <v>9.0499999999999997E-2</v>
      </c>
      <c r="E467" s="58">
        <v>41925</v>
      </c>
      <c r="F467">
        <v>8.6999999999999994E-2</v>
      </c>
      <c r="H467" s="58">
        <v>41925</v>
      </c>
      <c r="I467">
        <v>8.6999999999999994E-2</v>
      </c>
      <c r="K467" s="58">
        <v>41925</v>
      </c>
      <c r="L467">
        <v>0.09</v>
      </c>
      <c r="N467" s="58">
        <v>41925</v>
      </c>
      <c r="O467">
        <v>0.105</v>
      </c>
      <c r="Q467" s="58">
        <v>41925</v>
      </c>
      <c r="R467">
        <v>0.14299999999999999</v>
      </c>
      <c r="T467" s="58">
        <v>41925</v>
      </c>
      <c r="U467">
        <v>0.46600000000000003</v>
      </c>
      <c r="W467" s="58">
        <v>41925</v>
      </c>
      <c r="X467">
        <v>0.85099999999999998</v>
      </c>
      <c r="Z467" s="58">
        <v>41925</v>
      </c>
      <c r="AA467">
        <v>1.2530000000000001</v>
      </c>
      <c r="AC467" s="58">
        <v>41925</v>
      </c>
      <c r="AD467">
        <v>1.4790000000000001</v>
      </c>
      <c r="AF467" s="58">
        <v>41925</v>
      </c>
      <c r="AG467">
        <v>2.0659999999999998</v>
      </c>
    </row>
    <row r="468" spans="2:33">
      <c r="B468" s="58">
        <v>41926</v>
      </c>
      <c r="C468">
        <v>9.0999999999999998E-2</v>
      </c>
      <c r="E468" s="58">
        <v>41926</v>
      </c>
      <c r="F468">
        <v>8.7499999999999994E-2</v>
      </c>
      <c r="H468" s="58">
        <v>41926</v>
      </c>
      <c r="I468">
        <v>8.7499999999999994E-2</v>
      </c>
      <c r="K468" s="58">
        <v>41926</v>
      </c>
      <c r="L468">
        <v>9.1499999999999998E-2</v>
      </c>
      <c r="N468" s="58">
        <v>41926</v>
      </c>
      <c r="O468">
        <v>0.1075</v>
      </c>
      <c r="Q468" s="58">
        <v>41926</v>
      </c>
      <c r="R468">
        <v>0.14699999999999999</v>
      </c>
      <c r="T468" s="58">
        <v>41926</v>
      </c>
      <c r="U468">
        <v>0.45400000000000001</v>
      </c>
      <c r="W468" s="58">
        <v>41926</v>
      </c>
      <c r="X468">
        <v>0.84199999999999997</v>
      </c>
      <c r="Z468" s="58">
        <v>41926</v>
      </c>
      <c r="AA468">
        <v>1.1519999999999999</v>
      </c>
      <c r="AC468" s="58">
        <v>41926</v>
      </c>
      <c r="AD468">
        <v>1.395</v>
      </c>
      <c r="AF468" s="58">
        <v>41926</v>
      </c>
      <c r="AG468">
        <v>1.9875</v>
      </c>
    </row>
    <row r="469" spans="2:33">
      <c r="B469" s="58">
        <v>41927</v>
      </c>
      <c r="C469">
        <v>9.1999999999999998E-2</v>
      </c>
      <c r="E469" s="58">
        <v>41927</v>
      </c>
      <c r="F469">
        <v>8.4000000000000005E-2</v>
      </c>
      <c r="H469" s="58">
        <v>41927</v>
      </c>
      <c r="I469">
        <v>8.5999999999999993E-2</v>
      </c>
      <c r="K469" s="58">
        <v>41927</v>
      </c>
      <c r="L469">
        <v>8.8999999999999996E-2</v>
      </c>
      <c r="N469" s="58">
        <v>41927</v>
      </c>
      <c r="O469">
        <v>0.10299999999999999</v>
      </c>
      <c r="Q469" s="58">
        <v>41927</v>
      </c>
      <c r="R469">
        <v>0.14749999999999999</v>
      </c>
      <c r="T469" s="58">
        <v>41927</v>
      </c>
      <c r="U469">
        <v>0.38700000000000001</v>
      </c>
      <c r="W469" s="58">
        <v>41927</v>
      </c>
      <c r="X469">
        <v>0.73</v>
      </c>
      <c r="Z469" s="58">
        <v>41927</v>
      </c>
      <c r="AA469">
        <v>1.0369999999999999</v>
      </c>
      <c r="AC469" s="58">
        <v>41927</v>
      </c>
      <c r="AD469">
        <v>1.2865</v>
      </c>
      <c r="AF469" s="58">
        <v>41927</v>
      </c>
      <c r="AG469">
        <v>1.919</v>
      </c>
    </row>
    <row r="470" spans="2:33">
      <c r="B470" s="58">
        <v>41928</v>
      </c>
      <c r="C470">
        <v>9.1300000000000006E-2</v>
      </c>
      <c r="E470" s="58">
        <v>41928</v>
      </c>
      <c r="F470">
        <v>8.4000000000000005E-2</v>
      </c>
      <c r="H470" s="58">
        <v>41928</v>
      </c>
      <c r="I470">
        <v>8.7999999999999995E-2</v>
      </c>
      <c r="K470" s="58">
        <v>41928</v>
      </c>
      <c r="L470">
        <v>8.9499999999999996E-2</v>
      </c>
      <c r="N470" s="58">
        <v>41928</v>
      </c>
      <c r="O470">
        <v>0.111</v>
      </c>
      <c r="Q470" s="58">
        <v>41928</v>
      </c>
      <c r="R470">
        <v>0.159</v>
      </c>
      <c r="T470" s="58">
        <v>41928</v>
      </c>
      <c r="U470">
        <v>0.41549999999999998</v>
      </c>
      <c r="W470" s="58">
        <v>41928</v>
      </c>
      <c r="X470">
        <v>0.78200000000000003</v>
      </c>
      <c r="Z470" s="58">
        <v>41928</v>
      </c>
      <c r="AA470">
        <v>1.0840000000000001</v>
      </c>
      <c r="AC470" s="58">
        <v>41928</v>
      </c>
      <c r="AD470">
        <v>1.3320000000000001</v>
      </c>
      <c r="AF470" s="58">
        <v>41928</v>
      </c>
      <c r="AG470">
        <v>1.9430000000000001</v>
      </c>
    </row>
    <row r="471" spans="2:33">
      <c r="B471" s="58">
        <v>41929</v>
      </c>
      <c r="C471">
        <v>9.0999999999999998E-2</v>
      </c>
      <c r="E471" s="58">
        <v>41929</v>
      </c>
      <c r="F471">
        <v>8.6499999999999994E-2</v>
      </c>
      <c r="H471" s="58">
        <v>41929</v>
      </c>
      <c r="I471">
        <v>8.6999999999999994E-2</v>
      </c>
      <c r="K471" s="58">
        <v>41929</v>
      </c>
      <c r="L471">
        <v>9.35E-2</v>
      </c>
      <c r="N471" s="58">
        <v>41929</v>
      </c>
      <c r="O471">
        <v>0.1105</v>
      </c>
      <c r="Q471" s="58">
        <v>41929</v>
      </c>
      <c r="R471">
        <v>0.14249999999999999</v>
      </c>
      <c r="T471" s="58">
        <v>41929</v>
      </c>
      <c r="U471">
        <v>0.442</v>
      </c>
      <c r="W471" s="58">
        <v>41929</v>
      </c>
      <c r="X471">
        <v>0.80500000000000005</v>
      </c>
      <c r="Z471" s="58">
        <v>41929</v>
      </c>
      <c r="AA471">
        <v>1.121</v>
      </c>
      <c r="AC471" s="58">
        <v>41929</v>
      </c>
      <c r="AD471">
        <v>1.3660000000000001</v>
      </c>
      <c r="AF471" s="58">
        <v>41929</v>
      </c>
      <c r="AG471">
        <v>1.9809999999999999</v>
      </c>
    </row>
    <row r="472" spans="2:33">
      <c r="B472" s="58">
        <v>41932</v>
      </c>
      <c r="C472">
        <v>9.1499999999999998E-2</v>
      </c>
      <c r="E472" s="58">
        <v>41932</v>
      </c>
      <c r="F472">
        <v>8.6499999999999994E-2</v>
      </c>
      <c r="H472" s="58">
        <v>41932</v>
      </c>
      <c r="I472">
        <v>8.6499999999999994E-2</v>
      </c>
      <c r="K472" s="58">
        <v>41932</v>
      </c>
      <c r="L472">
        <v>9.1499999999999998E-2</v>
      </c>
      <c r="N472" s="58">
        <v>41932</v>
      </c>
      <c r="O472">
        <v>0.1055</v>
      </c>
      <c r="Q472" s="58">
        <v>41932</v>
      </c>
      <c r="R472">
        <v>0.13700000000000001</v>
      </c>
      <c r="T472" s="58">
        <v>41932</v>
      </c>
      <c r="U472">
        <v>0.42849999999999999</v>
      </c>
      <c r="W472" s="58">
        <v>41932</v>
      </c>
      <c r="X472">
        <v>0.78100000000000003</v>
      </c>
      <c r="Z472" s="58">
        <v>41932</v>
      </c>
      <c r="AA472">
        <v>1.103</v>
      </c>
      <c r="AC472" s="58">
        <v>41932</v>
      </c>
      <c r="AD472">
        <v>1.3519999999999999</v>
      </c>
      <c r="AF472" s="58">
        <v>41932</v>
      </c>
      <c r="AG472">
        <v>1.9655</v>
      </c>
    </row>
    <row r="473" spans="2:33">
      <c r="B473" s="58">
        <v>41933</v>
      </c>
      <c r="C473">
        <v>9.0999999999999998E-2</v>
      </c>
      <c r="E473" s="58">
        <v>41933</v>
      </c>
      <c r="F473">
        <v>8.6499999999999994E-2</v>
      </c>
      <c r="H473" s="58">
        <v>41933</v>
      </c>
      <c r="I473">
        <v>8.6999999999999994E-2</v>
      </c>
      <c r="K473" s="58">
        <v>41933</v>
      </c>
      <c r="L473">
        <v>9.5000000000000001E-2</v>
      </c>
      <c r="N473" s="58">
        <v>41933</v>
      </c>
      <c r="O473">
        <v>0.1105</v>
      </c>
      <c r="Q473" s="58">
        <v>41933</v>
      </c>
      <c r="R473">
        <v>0.14749999999999999</v>
      </c>
      <c r="T473" s="58">
        <v>41933</v>
      </c>
      <c r="U473">
        <v>0.42799999999999999</v>
      </c>
      <c r="W473" s="58">
        <v>41933</v>
      </c>
      <c r="X473">
        <v>0.79400000000000004</v>
      </c>
      <c r="Z473" s="58">
        <v>41933</v>
      </c>
      <c r="AA473">
        <v>1.113</v>
      </c>
      <c r="AC473" s="58">
        <v>41933</v>
      </c>
      <c r="AD473">
        <v>1.3740000000000001</v>
      </c>
      <c r="AF473" s="58">
        <v>41933</v>
      </c>
      <c r="AG473">
        <v>1.9929999999999999</v>
      </c>
    </row>
    <row r="474" spans="2:33">
      <c r="B474" s="58">
        <v>41934</v>
      </c>
      <c r="C474">
        <v>9.1499999999999998E-2</v>
      </c>
      <c r="E474" s="58">
        <v>41934</v>
      </c>
      <c r="F474">
        <v>8.6499999999999994E-2</v>
      </c>
      <c r="H474" s="58">
        <v>41934</v>
      </c>
      <c r="I474">
        <v>8.7499999999999994E-2</v>
      </c>
      <c r="K474" s="58">
        <v>41934</v>
      </c>
      <c r="L474">
        <v>9.5500000000000002E-2</v>
      </c>
      <c r="N474" s="58">
        <v>41934</v>
      </c>
      <c r="O474">
        <v>0.109</v>
      </c>
      <c r="Q474" s="58">
        <v>41934</v>
      </c>
      <c r="R474">
        <v>0.14299999999999999</v>
      </c>
      <c r="T474" s="58">
        <v>41934</v>
      </c>
      <c r="U474">
        <v>0.42349999999999999</v>
      </c>
      <c r="W474" s="58">
        <v>41934</v>
      </c>
      <c r="X474">
        <v>0.78600000000000003</v>
      </c>
      <c r="Z474" s="58">
        <v>41934</v>
      </c>
      <c r="AA474">
        <v>1.1040000000000001</v>
      </c>
      <c r="AC474" s="58">
        <v>41934</v>
      </c>
      <c r="AD474">
        <v>1.361</v>
      </c>
      <c r="AF474" s="58">
        <v>41934</v>
      </c>
      <c r="AG474">
        <v>1.982</v>
      </c>
    </row>
    <row r="475" spans="2:33">
      <c r="B475" s="58">
        <v>41935</v>
      </c>
      <c r="C475">
        <v>9.0499999999999997E-2</v>
      </c>
      <c r="E475" s="58">
        <v>41935</v>
      </c>
      <c r="F475">
        <v>8.6499999999999994E-2</v>
      </c>
      <c r="H475" s="58">
        <v>41935</v>
      </c>
      <c r="I475">
        <v>8.7999999999999995E-2</v>
      </c>
      <c r="K475" s="58">
        <v>41935</v>
      </c>
      <c r="L475">
        <v>9.5500000000000002E-2</v>
      </c>
      <c r="N475" s="58">
        <v>41935</v>
      </c>
      <c r="O475">
        <v>0.1115</v>
      </c>
      <c r="Q475" s="58">
        <v>41935</v>
      </c>
      <c r="R475">
        <v>0.155</v>
      </c>
      <c r="T475" s="58">
        <v>41935</v>
      </c>
      <c r="U475">
        <v>0.45800000000000002</v>
      </c>
      <c r="W475" s="58">
        <v>41935</v>
      </c>
      <c r="X475">
        <v>0.83899999999999997</v>
      </c>
      <c r="Z475" s="58">
        <v>41935</v>
      </c>
      <c r="AA475">
        <v>1.1739999999999999</v>
      </c>
      <c r="AC475" s="58">
        <v>41935</v>
      </c>
      <c r="AD475">
        <v>1.4330000000000001</v>
      </c>
      <c r="AF475" s="58">
        <v>41935</v>
      </c>
      <c r="AG475">
        <v>2.0489999999999999</v>
      </c>
    </row>
    <row r="476" spans="2:33">
      <c r="B476" s="58">
        <v>41936</v>
      </c>
      <c r="C476">
        <v>9.0499999999999997E-2</v>
      </c>
      <c r="E476" s="58">
        <v>41936</v>
      </c>
      <c r="F476">
        <v>0.09</v>
      </c>
      <c r="H476" s="58">
        <v>41936</v>
      </c>
      <c r="I476">
        <v>8.8800000000000004E-2</v>
      </c>
      <c r="K476" s="58">
        <v>41936</v>
      </c>
      <c r="L476">
        <v>9.1999999999999998E-2</v>
      </c>
      <c r="N476" s="58">
        <v>41936</v>
      </c>
      <c r="O476">
        <v>0.104</v>
      </c>
      <c r="Q476" s="58">
        <v>41936</v>
      </c>
      <c r="R476">
        <v>0.14099999999999999</v>
      </c>
      <c r="T476" s="58">
        <v>41936</v>
      </c>
      <c r="U476">
        <v>0.45400000000000001</v>
      </c>
      <c r="W476" s="58">
        <v>41936</v>
      </c>
      <c r="X476">
        <v>0.84099999999999997</v>
      </c>
      <c r="Z476" s="58">
        <v>41936</v>
      </c>
      <c r="AA476">
        <v>1.1739999999999999</v>
      </c>
      <c r="AC476" s="58">
        <v>41936</v>
      </c>
      <c r="AD476">
        <v>1.4375</v>
      </c>
      <c r="AF476" s="58">
        <v>41936</v>
      </c>
      <c r="AG476">
        <v>2.048</v>
      </c>
    </row>
    <row r="477" spans="2:33">
      <c r="B477" s="58">
        <v>41939</v>
      </c>
      <c r="C477">
        <v>0.09</v>
      </c>
      <c r="E477" s="58">
        <v>41939</v>
      </c>
      <c r="F477">
        <v>8.8999999999999996E-2</v>
      </c>
      <c r="H477" s="58">
        <v>41939</v>
      </c>
      <c r="I477">
        <v>8.8999999999999996E-2</v>
      </c>
      <c r="K477" s="58">
        <v>41939</v>
      </c>
      <c r="L477">
        <v>8.7499999999999994E-2</v>
      </c>
      <c r="N477" s="58">
        <v>41939</v>
      </c>
      <c r="O477">
        <v>0.1095</v>
      </c>
      <c r="Q477" s="58">
        <v>41939</v>
      </c>
      <c r="R477">
        <v>0.14799999999999999</v>
      </c>
      <c r="T477" s="58">
        <v>41939</v>
      </c>
      <c r="U477">
        <v>0.45350000000000001</v>
      </c>
      <c r="W477" s="58">
        <v>41939</v>
      </c>
      <c r="X477">
        <v>0.83199999999999996</v>
      </c>
      <c r="Z477" s="58">
        <v>41939</v>
      </c>
      <c r="AA477">
        <v>1.163</v>
      </c>
      <c r="AC477" s="58">
        <v>41939</v>
      </c>
      <c r="AD477">
        <v>1.421</v>
      </c>
      <c r="AF477" s="58">
        <v>41939</v>
      </c>
      <c r="AG477">
        <v>2.04</v>
      </c>
    </row>
    <row r="478" spans="2:33">
      <c r="B478" s="58">
        <v>41940</v>
      </c>
      <c r="C478">
        <v>9.0499999999999997E-2</v>
      </c>
      <c r="E478" s="58">
        <v>41940</v>
      </c>
      <c r="F478">
        <v>8.6999999999999994E-2</v>
      </c>
      <c r="H478" s="58">
        <v>41940</v>
      </c>
      <c r="I478">
        <v>9.1300000000000006E-2</v>
      </c>
      <c r="K478" s="58">
        <v>41940</v>
      </c>
      <c r="L478">
        <v>9.2999999999999999E-2</v>
      </c>
      <c r="N478" s="58">
        <v>41940</v>
      </c>
      <c r="O478">
        <v>0.107</v>
      </c>
      <c r="Q478" s="58">
        <v>41940</v>
      </c>
      <c r="R478">
        <v>0.14499999999999999</v>
      </c>
      <c r="T478" s="58">
        <v>41940</v>
      </c>
      <c r="U478">
        <v>0.46200000000000002</v>
      </c>
      <c r="W478" s="58">
        <v>41940</v>
      </c>
      <c r="X478">
        <v>0.85099999999999998</v>
      </c>
      <c r="Z478" s="58">
        <v>41940</v>
      </c>
      <c r="AA478">
        <v>1.1859999999999999</v>
      </c>
      <c r="AC478" s="58">
        <v>41940</v>
      </c>
      <c r="AD478">
        <v>1.452</v>
      </c>
      <c r="AF478" s="58">
        <v>41940</v>
      </c>
      <c r="AG478">
        <v>2.0750000000000002</v>
      </c>
    </row>
    <row r="479" spans="2:33">
      <c r="B479" s="58">
        <v>41941</v>
      </c>
      <c r="C479">
        <v>9.1499999999999998E-2</v>
      </c>
      <c r="E479" s="58">
        <v>41941</v>
      </c>
      <c r="F479">
        <v>0.09</v>
      </c>
      <c r="H479" s="58">
        <v>41941</v>
      </c>
      <c r="I479">
        <v>0.09</v>
      </c>
      <c r="K479" s="58">
        <v>41941</v>
      </c>
      <c r="L479">
        <v>9.7500000000000003E-2</v>
      </c>
      <c r="N479" s="58">
        <v>41941</v>
      </c>
      <c r="O479">
        <v>0.12</v>
      </c>
      <c r="Q479" s="58">
        <v>41941</v>
      </c>
      <c r="R479">
        <v>0.17100000000000001</v>
      </c>
      <c r="T479" s="58">
        <v>41941</v>
      </c>
      <c r="U479">
        <v>0.51849999999999996</v>
      </c>
      <c r="W479" s="58">
        <v>41941</v>
      </c>
      <c r="X479">
        <v>0.92200000000000004</v>
      </c>
      <c r="Z479" s="58">
        <v>41941</v>
      </c>
      <c r="AA479">
        <v>1.26</v>
      </c>
      <c r="AC479" s="58">
        <v>41941</v>
      </c>
      <c r="AD479">
        <v>1.5169999999999999</v>
      </c>
      <c r="AF479" s="58">
        <v>41941</v>
      </c>
      <c r="AG479">
        <v>2.1044999999999998</v>
      </c>
    </row>
    <row r="480" spans="2:33">
      <c r="B480" s="58">
        <v>41942</v>
      </c>
      <c r="C480">
        <v>9.11E-2</v>
      </c>
      <c r="E480" s="58">
        <v>41942</v>
      </c>
      <c r="F480">
        <v>9.4E-2</v>
      </c>
      <c r="H480" s="58">
        <v>41942</v>
      </c>
      <c r="I480">
        <v>9.6000000000000002E-2</v>
      </c>
      <c r="K480" s="58">
        <v>41942</v>
      </c>
      <c r="L480">
        <v>9.5500000000000002E-2</v>
      </c>
      <c r="N480" s="58">
        <v>41942</v>
      </c>
      <c r="O480">
        <v>0.12</v>
      </c>
      <c r="Q480" s="58">
        <v>41942</v>
      </c>
      <c r="R480">
        <v>0.16700000000000001</v>
      </c>
      <c r="T480" s="58">
        <v>41942</v>
      </c>
      <c r="U480">
        <v>0.51600000000000001</v>
      </c>
      <c r="W480" s="58">
        <v>41942</v>
      </c>
      <c r="X480">
        <v>0.91</v>
      </c>
      <c r="Z480" s="58">
        <v>41942</v>
      </c>
      <c r="AA480">
        <v>1.2450000000000001</v>
      </c>
      <c r="AC480" s="58">
        <v>41942</v>
      </c>
      <c r="AD480">
        <v>1.5</v>
      </c>
      <c r="AF480" s="58">
        <v>41942</v>
      </c>
      <c r="AG480">
        <v>2.1019999999999999</v>
      </c>
    </row>
    <row r="481" spans="2:33">
      <c r="B481" s="58">
        <v>41943</v>
      </c>
      <c r="C481">
        <v>8.7999999999999995E-2</v>
      </c>
      <c r="E481" s="58">
        <v>41943</v>
      </c>
      <c r="F481">
        <v>9.4500000000000001E-2</v>
      </c>
      <c r="H481" s="58">
        <v>41943</v>
      </c>
      <c r="I481">
        <v>9.6000000000000002E-2</v>
      </c>
      <c r="K481" s="58">
        <v>41943</v>
      </c>
      <c r="L481">
        <v>0.10050000000000001</v>
      </c>
      <c r="N481" s="58">
        <v>41943</v>
      </c>
      <c r="O481">
        <v>0.1255</v>
      </c>
      <c r="Q481" s="58">
        <v>41943</v>
      </c>
      <c r="R481">
        <v>0.17649999999999999</v>
      </c>
      <c r="T481" s="58">
        <v>41943</v>
      </c>
      <c r="U481">
        <v>0.53300000000000003</v>
      </c>
      <c r="W481" s="58">
        <v>41943</v>
      </c>
      <c r="X481">
        <v>0.94099999999999995</v>
      </c>
      <c r="Z481" s="58">
        <v>41943</v>
      </c>
      <c r="AA481">
        <v>1.278</v>
      </c>
      <c r="AC481" s="58">
        <v>41943</v>
      </c>
      <c r="AD481">
        <v>1.5270000000000001</v>
      </c>
      <c r="AF481" s="58">
        <v>41943</v>
      </c>
      <c r="AG481">
        <v>2.14</v>
      </c>
    </row>
    <row r="482" spans="2:33">
      <c r="B482" s="58">
        <v>41946</v>
      </c>
      <c r="C482">
        <v>9.2499999999999999E-2</v>
      </c>
      <c r="E482" s="58">
        <v>41946</v>
      </c>
      <c r="F482">
        <v>9.2499999999999999E-2</v>
      </c>
      <c r="H482" s="58">
        <v>41946</v>
      </c>
      <c r="I482">
        <v>9.4E-2</v>
      </c>
      <c r="K482" s="58">
        <v>41946</v>
      </c>
      <c r="L482">
        <v>0.10150000000000001</v>
      </c>
      <c r="N482" s="58">
        <v>41946</v>
      </c>
      <c r="O482">
        <v>0.1285</v>
      </c>
      <c r="Q482" s="58">
        <v>41946</v>
      </c>
      <c r="R482">
        <v>0.18049999999999999</v>
      </c>
      <c r="T482" s="58">
        <v>41946</v>
      </c>
      <c r="U482">
        <v>0.54649999999999999</v>
      </c>
      <c r="W482" s="58">
        <v>41946</v>
      </c>
      <c r="X482">
        <v>0.95199999999999996</v>
      </c>
      <c r="Z482" s="58">
        <v>41946</v>
      </c>
      <c r="AA482">
        <v>1.2889999999999999</v>
      </c>
      <c r="AC482" s="58">
        <v>41946</v>
      </c>
      <c r="AD482">
        <v>1.5390000000000001</v>
      </c>
      <c r="AF482" s="58">
        <v>41946</v>
      </c>
      <c r="AG482">
        <v>2.1345000000000001</v>
      </c>
    </row>
    <row r="483" spans="2:33">
      <c r="B483" s="58">
        <v>41947</v>
      </c>
      <c r="C483">
        <v>9.2499999999999999E-2</v>
      </c>
      <c r="E483" s="58">
        <v>41947</v>
      </c>
      <c r="F483">
        <v>9.7000000000000003E-2</v>
      </c>
      <c r="H483" s="58">
        <v>41947</v>
      </c>
      <c r="I483">
        <v>9.6000000000000002E-2</v>
      </c>
      <c r="K483" s="58">
        <v>41947</v>
      </c>
      <c r="L483">
        <v>0.10050000000000001</v>
      </c>
      <c r="N483" s="58">
        <v>41947</v>
      </c>
      <c r="O483">
        <v>0.1285</v>
      </c>
      <c r="Q483" s="58">
        <v>41947</v>
      </c>
      <c r="R483">
        <v>0.1825</v>
      </c>
      <c r="T483" s="58">
        <v>41947</v>
      </c>
      <c r="U483">
        <v>0.54500000000000004</v>
      </c>
      <c r="W483" s="58">
        <v>41947</v>
      </c>
      <c r="X483">
        <v>0.94799999999999995</v>
      </c>
      <c r="Z483" s="58">
        <v>41947</v>
      </c>
      <c r="AA483">
        <v>1.2869999999999999</v>
      </c>
      <c r="AC483" s="58">
        <v>41947</v>
      </c>
      <c r="AD483">
        <v>1.5390000000000001</v>
      </c>
      <c r="AF483" s="58">
        <v>41947</v>
      </c>
      <c r="AG483">
        <v>2.1280000000000001</v>
      </c>
    </row>
    <row r="484" spans="2:33">
      <c r="B484" s="58">
        <v>41948</v>
      </c>
      <c r="C484">
        <v>9.2499999999999999E-2</v>
      </c>
      <c r="E484" s="58">
        <v>41948</v>
      </c>
      <c r="F484">
        <v>9.5000000000000001E-2</v>
      </c>
      <c r="H484" s="58">
        <v>41948</v>
      </c>
      <c r="I484">
        <v>9.0499999999999997E-2</v>
      </c>
      <c r="K484" s="58">
        <v>41948</v>
      </c>
      <c r="L484">
        <v>0.10150000000000001</v>
      </c>
      <c r="N484" s="58">
        <v>41948</v>
      </c>
      <c r="O484">
        <v>0.14549999999999999</v>
      </c>
      <c r="Q484" s="58">
        <v>41948</v>
      </c>
      <c r="R484">
        <v>0.191</v>
      </c>
      <c r="T484" s="58">
        <v>41948</v>
      </c>
      <c r="U484">
        <v>0.56179999999999997</v>
      </c>
      <c r="W484" s="58">
        <v>41948</v>
      </c>
      <c r="X484">
        <v>0.97199999999999998</v>
      </c>
      <c r="Z484" s="58">
        <v>41948</v>
      </c>
      <c r="AA484">
        <v>1.3</v>
      </c>
      <c r="AC484" s="58">
        <v>41948</v>
      </c>
      <c r="AD484">
        <v>1.548</v>
      </c>
      <c r="AF484" s="58">
        <v>41948</v>
      </c>
      <c r="AG484">
        <v>2.1429999999999998</v>
      </c>
    </row>
    <row r="485" spans="2:33">
      <c r="B485" s="58">
        <v>41949</v>
      </c>
      <c r="C485">
        <v>9.35E-2</v>
      </c>
      <c r="E485" s="58">
        <v>41949</v>
      </c>
      <c r="F485">
        <v>9.6500000000000002E-2</v>
      </c>
      <c r="H485" s="58">
        <v>41949</v>
      </c>
      <c r="I485">
        <v>9.6000000000000002E-2</v>
      </c>
      <c r="K485" s="58">
        <v>41949</v>
      </c>
      <c r="L485">
        <v>0.1055</v>
      </c>
      <c r="N485" s="58">
        <v>41949</v>
      </c>
      <c r="O485">
        <v>0.13850000000000001</v>
      </c>
      <c r="Q485" s="58">
        <v>41949</v>
      </c>
      <c r="R485">
        <v>0.20200000000000001</v>
      </c>
      <c r="T485" s="58">
        <v>41949</v>
      </c>
      <c r="U485">
        <v>0.58599999999999997</v>
      </c>
      <c r="W485" s="58">
        <v>41949</v>
      </c>
      <c r="X485">
        <v>1.002</v>
      </c>
      <c r="Z485" s="58">
        <v>41949</v>
      </c>
      <c r="AA485">
        <v>1.347</v>
      </c>
      <c r="AC485" s="58">
        <v>41949</v>
      </c>
      <c r="AD485">
        <v>1.597</v>
      </c>
      <c r="AF485" s="58">
        <v>41949</v>
      </c>
      <c r="AG485">
        <v>2.1880000000000002</v>
      </c>
    </row>
    <row r="486" spans="2:33">
      <c r="B486" s="58">
        <v>41950</v>
      </c>
      <c r="C486">
        <v>9.4E-2</v>
      </c>
      <c r="E486" s="58">
        <v>41950</v>
      </c>
      <c r="F486">
        <v>9.6500000000000002E-2</v>
      </c>
      <c r="H486" s="58">
        <v>41950</v>
      </c>
      <c r="I486">
        <v>9.6000000000000002E-2</v>
      </c>
      <c r="K486" s="58">
        <v>41950</v>
      </c>
      <c r="L486">
        <v>0.10349999999999999</v>
      </c>
      <c r="N486" s="58">
        <v>41950</v>
      </c>
      <c r="O486">
        <v>0.13250000000000001</v>
      </c>
      <c r="Q486" s="58">
        <v>41950</v>
      </c>
      <c r="R486">
        <v>0.186</v>
      </c>
      <c r="T486" s="58">
        <v>41950</v>
      </c>
      <c r="U486">
        <v>0.54300000000000004</v>
      </c>
      <c r="W486" s="58">
        <v>41950</v>
      </c>
      <c r="X486">
        <v>0.94299999999999995</v>
      </c>
      <c r="Z486" s="58">
        <v>41950</v>
      </c>
      <c r="AA486">
        <v>1.2690000000000001</v>
      </c>
      <c r="AC486" s="58">
        <v>41950</v>
      </c>
      <c r="AD486">
        <v>1.5105</v>
      </c>
      <c r="AF486" s="58">
        <v>41950</v>
      </c>
      <c r="AG486">
        <v>2.0990000000000002</v>
      </c>
    </row>
    <row r="487" spans="2:33">
      <c r="B487" s="58">
        <v>41953</v>
      </c>
      <c r="C487">
        <v>9.4E-2</v>
      </c>
      <c r="E487" s="58">
        <v>41953</v>
      </c>
      <c r="F487">
        <v>9.6500000000000002E-2</v>
      </c>
      <c r="H487" s="58">
        <v>41953</v>
      </c>
      <c r="I487">
        <v>9.6000000000000002E-2</v>
      </c>
      <c r="K487" s="58">
        <v>41953</v>
      </c>
      <c r="L487">
        <v>0.1085</v>
      </c>
      <c r="N487" s="58">
        <v>41953</v>
      </c>
      <c r="O487">
        <v>0.14050000000000001</v>
      </c>
      <c r="Q487" s="58">
        <v>41953</v>
      </c>
      <c r="R487">
        <v>0.2</v>
      </c>
      <c r="T487" s="58">
        <v>41953</v>
      </c>
      <c r="U487">
        <v>0.57750000000000001</v>
      </c>
      <c r="W487" s="58">
        <v>41953</v>
      </c>
      <c r="X487">
        <v>0.98199999999999998</v>
      </c>
      <c r="Z487" s="58">
        <v>41953</v>
      </c>
      <c r="AA487">
        <v>1.3180000000000001</v>
      </c>
      <c r="AC487" s="58">
        <v>41953</v>
      </c>
      <c r="AD487">
        <v>1.5659999999999998</v>
      </c>
      <c r="AF487" s="58">
        <v>41953</v>
      </c>
      <c r="AG487">
        <v>2.1560000000000001</v>
      </c>
    </row>
    <row r="488" spans="2:33">
      <c r="B488" s="58">
        <v>41954</v>
      </c>
      <c r="C488">
        <v>9.4E-2</v>
      </c>
      <c r="E488" s="58">
        <v>41954</v>
      </c>
      <c r="F488">
        <v>9.0999999999999998E-2</v>
      </c>
      <c r="H488" s="58">
        <v>41954</v>
      </c>
      <c r="I488">
        <v>0.10050000000000001</v>
      </c>
      <c r="K488" s="58">
        <v>41954</v>
      </c>
      <c r="L488">
        <v>0.109</v>
      </c>
      <c r="N488" s="58">
        <v>41954</v>
      </c>
      <c r="O488">
        <v>0.14000000000000001</v>
      </c>
      <c r="Q488" s="58">
        <v>41954</v>
      </c>
      <c r="R488">
        <v>0.20300000000000001</v>
      </c>
      <c r="T488" s="58">
        <v>41954</v>
      </c>
      <c r="U488">
        <v>0.58150000000000002</v>
      </c>
      <c r="W488" s="58">
        <v>41954</v>
      </c>
      <c r="X488">
        <v>0.99199999999999999</v>
      </c>
      <c r="Z488" s="58">
        <v>41954</v>
      </c>
      <c r="AA488">
        <v>1.3180000000000001</v>
      </c>
      <c r="AC488" s="58">
        <v>41954</v>
      </c>
      <c r="AD488">
        <v>1.5659999999999998</v>
      </c>
      <c r="AF488" s="58">
        <v>41954</v>
      </c>
      <c r="AG488">
        <v>2.16</v>
      </c>
    </row>
    <row r="489" spans="2:33">
      <c r="B489" s="58">
        <v>41955</v>
      </c>
      <c r="C489">
        <v>9.4500000000000001E-2</v>
      </c>
      <c r="E489" s="58">
        <v>41955</v>
      </c>
      <c r="F489">
        <v>9.6500000000000002E-2</v>
      </c>
      <c r="H489" s="58">
        <v>41955</v>
      </c>
      <c r="I489">
        <v>9.6000000000000002E-2</v>
      </c>
      <c r="K489" s="58">
        <v>41955</v>
      </c>
      <c r="L489">
        <v>0.1105</v>
      </c>
      <c r="N489" s="58">
        <v>41955</v>
      </c>
      <c r="O489">
        <v>0.14349999999999999</v>
      </c>
      <c r="Q489" s="58">
        <v>41955</v>
      </c>
      <c r="R489">
        <v>0.20599999999999999</v>
      </c>
      <c r="T489" s="58">
        <v>41955</v>
      </c>
      <c r="U489">
        <v>0.59</v>
      </c>
      <c r="W489" s="58">
        <v>41955</v>
      </c>
      <c r="X489">
        <v>1</v>
      </c>
      <c r="Z489" s="58">
        <v>41955</v>
      </c>
      <c r="AA489">
        <v>1.329</v>
      </c>
      <c r="AC489" s="58">
        <v>41955</v>
      </c>
      <c r="AD489">
        <v>1.573</v>
      </c>
      <c r="AF489" s="58">
        <v>41955</v>
      </c>
      <c r="AG489">
        <v>2.1680000000000001</v>
      </c>
    </row>
    <row r="490" spans="2:33">
      <c r="B490" s="58">
        <v>41956</v>
      </c>
      <c r="C490">
        <v>9.3899999999999997E-2</v>
      </c>
      <c r="E490" s="58">
        <v>41956</v>
      </c>
      <c r="F490">
        <v>9.6500000000000002E-2</v>
      </c>
      <c r="H490" s="58">
        <v>41956</v>
      </c>
      <c r="I490">
        <v>9.9000000000000005E-2</v>
      </c>
      <c r="K490" s="58">
        <v>41956</v>
      </c>
      <c r="L490">
        <v>0.1125</v>
      </c>
      <c r="N490" s="58">
        <v>41956</v>
      </c>
      <c r="O490">
        <v>0.14349999999999999</v>
      </c>
      <c r="Q490" s="58">
        <v>41956</v>
      </c>
      <c r="R490">
        <v>0.20050000000000001</v>
      </c>
      <c r="T490" s="58">
        <v>41956</v>
      </c>
      <c r="U490">
        <v>0.57250000000000001</v>
      </c>
      <c r="W490" s="58">
        <v>41956</v>
      </c>
      <c r="X490">
        <v>0.97399999999999998</v>
      </c>
      <c r="Z490" s="58">
        <v>41956</v>
      </c>
      <c r="AA490">
        <v>1.3049999999999999</v>
      </c>
      <c r="AC490" s="58">
        <v>41956</v>
      </c>
      <c r="AD490">
        <v>1.5449999999999999</v>
      </c>
      <c r="AF490" s="58">
        <v>41956</v>
      </c>
      <c r="AG490">
        <v>2.13</v>
      </c>
    </row>
    <row r="491" spans="2:33">
      <c r="B491" s="58">
        <v>41957</v>
      </c>
      <c r="C491">
        <v>9.4E-2</v>
      </c>
      <c r="E491" s="58">
        <v>41957</v>
      </c>
      <c r="F491">
        <v>9.6500000000000002E-2</v>
      </c>
      <c r="H491" s="58">
        <v>41957</v>
      </c>
      <c r="I491">
        <v>9.9000000000000005E-2</v>
      </c>
      <c r="K491" s="58">
        <v>41957</v>
      </c>
      <c r="L491">
        <v>0.1115</v>
      </c>
      <c r="N491" s="58">
        <v>41957</v>
      </c>
      <c r="O491">
        <v>0.14249999999999999</v>
      </c>
      <c r="Q491" s="58">
        <v>41957</v>
      </c>
      <c r="R491">
        <v>0.19800000000000001</v>
      </c>
      <c r="T491" s="58">
        <v>41957</v>
      </c>
      <c r="U491">
        <v>0.56899999999999995</v>
      </c>
      <c r="W491" s="58">
        <v>41957</v>
      </c>
      <c r="X491">
        <v>0.96499999999999997</v>
      </c>
      <c r="Z491" s="58">
        <v>41957</v>
      </c>
      <c r="AA491">
        <v>1.286</v>
      </c>
      <c r="AC491" s="58">
        <v>41957</v>
      </c>
      <c r="AD491">
        <v>1.53</v>
      </c>
      <c r="AF491" s="58">
        <v>41957</v>
      </c>
      <c r="AG491">
        <v>2.1160000000000001</v>
      </c>
    </row>
    <row r="492" spans="2:33">
      <c r="B492" s="58">
        <v>41960</v>
      </c>
      <c r="C492">
        <v>9.4500000000000001E-2</v>
      </c>
      <c r="E492" s="58">
        <v>41960</v>
      </c>
      <c r="F492">
        <v>9.6500000000000002E-2</v>
      </c>
      <c r="H492" s="58">
        <v>41960</v>
      </c>
      <c r="I492">
        <v>9.9000000000000005E-2</v>
      </c>
      <c r="K492" s="58">
        <v>41960</v>
      </c>
      <c r="L492">
        <v>0.1105</v>
      </c>
      <c r="N492" s="58">
        <v>41960</v>
      </c>
      <c r="O492">
        <v>0.14149999999999999</v>
      </c>
      <c r="Q492" s="58">
        <v>41960</v>
      </c>
      <c r="R492">
        <v>0.19600000000000001</v>
      </c>
      <c r="T492" s="58">
        <v>41960</v>
      </c>
      <c r="U492">
        <v>0.5655</v>
      </c>
      <c r="W492" s="58">
        <v>41960</v>
      </c>
      <c r="X492">
        <v>0.95899999999999996</v>
      </c>
      <c r="Z492" s="58">
        <v>41960</v>
      </c>
      <c r="AA492">
        <v>1.29</v>
      </c>
      <c r="AC492" s="58">
        <v>41960</v>
      </c>
      <c r="AD492">
        <v>1.5430000000000001</v>
      </c>
      <c r="AF492" s="58">
        <v>41960</v>
      </c>
      <c r="AG492">
        <v>2.1360000000000001</v>
      </c>
    </row>
    <row r="493" spans="2:33">
      <c r="B493" s="58">
        <v>41961</v>
      </c>
      <c r="C493">
        <v>9.64E-2</v>
      </c>
      <c r="E493" s="58">
        <v>41961</v>
      </c>
      <c r="F493">
        <v>9.8500000000000004E-2</v>
      </c>
      <c r="H493" s="58">
        <v>41961</v>
      </c>
      <c r="I493">
        <v>9.9500000000000005E-2</v>
      </c>
      <c r="K493" s="58">
        <v>41961</v>
      </c>
      <c r="L493">
        <v>0.1115</v>
      </c>
      <c r="N493" s="58">
        <v>41961</v>
      </c>
      <c r="O493">
        <v>0.14249999999999999</v>
      </c>
      <c r="Q493" s="58">
        <v>41961</v>
      </c>
      <c r="R493">
        <v>0.19600000000000001</v>
      </c>
      <c r="T493" s="58">
        <v>41961</v>
      </c>
      <c r="U493">
        <v>0.56100000000000005</v>
      </c>
      <c r="W493" s="58">
        <v>41961</v>
      </c>
      <c r="X493">
        <v>0.94799999999999995</v>
      </c>
      <c r="Z493" s="58">
        <v>41961</v>
      </c>
      <c r="AA493">
        <v>1.274</v>
      </c>
      <c r="AC493" s="58">
        <v>41961</v>
      </c>
      <c r="AD493">
        <v>1.52</v>
      </c>
      <c r="AF493" s="58">
        <v>41961</v>
      </c>
      <c r="AG493">
        <v>2.1019999999999999</v>
      </c>
    </row>
    <row r="494" spans="2:33">
      <c r="B494" s="58">
        <v>41962</v>
      </c>
      <c r="C494">
        <v>9.8500000000000004E-2</v>
      </c>
      <c r="E494" s="58">
        <v>41962</v>
      </c>
      <c r="F494">
        <v>0.1105</v>
      </c>
      <c r="H494" s="58">
        <v>41962</v>
      </c>
      <c r="I494">
        <v>0.1095</v>
      </c>
      <c r="K494" s="58">
        <v>41962</v>
      </c>
      <c r="L494">
        <v>0.11849999999999999</v>
      </c>
      <c r="N494" s="58">
        <v>41962</v>
      </c>
      <c r="O494">
        <v>0.14949999999999999</v>
      </c>
      <c r="Q494" s="58">
        <v>41962</v>
      </c>
      <c r="R494">
        <v>0.20699999999999999</v>
      </c>
      <c r="T494" s="58">
        <v>41962</v>
      </c>
      <c r="U494">
        <v>0.57799999999999996</v>
      </c>
      <c r="W494" s="58">
        <v>41962</v>
      </c>
      <c r="X494">
        <v>0.97499999999999998</v>
      </c>
      <c r="Z494" s="58">
        <v>41962</v>
      </c>
      <c r="AA494">
        <v>1.31</v>
      </c>
      <c r="AC494" s="58">
        <v>41962</v>
      </c>
      <c r="AD494">
        <v>1.5629999999999999</v>
      </c>
      <c r="AF494" s="58">
        <v>41962</v>
      </c>
      <c r="AG494">
        <v>2.15</v>
      </c>
    </row>
    <row r="495" spans="2:33">
      <c r="B495" s="58">
        <v>41963</v>
      </c>
      <c r="C495">
        <v>9.9400000000000002E-2</v>
      </c>
      <c r="E495" s="58">
        <v>41963</v>
      </c>
      <c r="F495">
        <v>0.1085</v>
      </c>
      <c r="H495" s="58">
        <v>41963</v>
      </c>
      <c r="I495">
        <v>0.108</v>
      </c>
      <c r="K495" s="58">
        <v>41963</v>
      </c>
      <c r="L495">
        <v>0.1195</v>
      </c>
      <c r="N495" s="58">
        <v>41963</v>
      </c>
      <c r="O495">
        <v>0.15</v>
      </c>
      <c r="Q495" s="58">
        <v>41963</v>
      </c>
      <c r="R495">
        <v>0.20349999999999999</v>
      </c>
      <c r="T495" s="58">
        <v>41963</v>
      </c>
      <c r="U495">
        <v>0.5665</v>
      </c>
      <c r="W495" s="58">
        <v>41963</v>
      </c>
      <c r="X495">
        <v>0.96699999999999997</v>
      </c>
      <c r="Z495" s="58">
        <v>41963</v>
      </c>
      <c r="AA495">
        <v>1.302</v>
      </c>
      <c r="AC495" s="58">
        <v>41963</v>
      </c>
      <c r="AD495">
        <v>1.5470000000000002</v>
      </c>
      <c r="AF495" s="58">
        <v>41963</v>
      </c>
      <c r="AG495">
        <v>2.1339999999999999</v>
      </c>
    </row>
    <row r="496" spans="2:33">
      <c r="B496" s="58">
        <v>41967</v>
      </c>
      <c r="C496">
        <v>0.10150000000000001</v>
      </c>
      <c r="E496" s="58">
        <v>41964</v>
      </c>
      <c r="F496">
        <v>0.1075</v>
      </c>
      <c r="H496" s="58">
        <v>41964</v>
      </c>
      <c r="I496">
        <v>0.1075</v>
      </c>
      <c r="K496" s="58">
        <v>41964</v>
      </c>
      <c r="L496">
        <v>0.1195</v>
      </c>
      <c r="N496" s="58">
        <v>41964</v>
      </c>
      <c r="O496">
        <v>0.15049999999999999</v>
      </c>
      <c r="Q496" s="58">
        <v>41964</v>
      </c>
      <c r="R496">
        <v>0.20699999999999999</v>
      </c>
      <c r="T496" s="58">
        <v>41964</v>
      </c>
      <c r="U496">
        <v>0.55200000000000005</v>
      </c>
      <c r="W496" s="58">
        <v>41964</v>
      </c>
      <c r="X496">
        <v>0.95399999999999996</v>
      </c>
      <c r="Z496" s="58">
        <v>41964</v>
      </c>
      <c r="AA496">
        <v>1.284</v>
      </c>
      <c r="AC496" s="58">
        <v>41964</v>
      </c>
      <c r="AD496">
        <v>1.53</v>
      </c>
      <c r="AF496" s="58">
        <v>41964</v>
      </c>
      <c r="AG496">
        <v>2.105</v>
      </c>
    </row>
    <row r="497" spans="2:33">
      <c r="B497" s="58">
        <v>41968</v>
      </c>
      <c r="C497">
        <v>0.11225</v>
      </c>
      <c r="E497" s="58">
        <v>41967</v>
      </c>
      <c r="F497">
        <v>0.1075</v>
      </c>
      <c r="H497" s="58">
        <v>41967</v>
      </c>
      <c r="I497">
        <v>0.1075</v>
      </c>
      <c r="K497" s="58">
        <v>41967</v>
      </c>
      <c r="L497">
        <v>0.1205</v>
      </c>
      <c r="N497" s="58">
        <v>41967</v>
      </c>
      <c r="O497">
        <v>0.1515</v>
      </c>
      <c r="Q497" s="58">
        <v>41967</v>
      </c>
      <c r="R497">
        <v>0.20699999999999999</v>
      </c>
      <c r="T497" s="58">
        <v>41967</v>
      </c>
      <c r="U497">
        <v>0.56299999999999994</v>
      </c>
      <c r="W497" s="58">
        <v>41967</v>
      </c>
      <c r="X497">
        <v>0.95199999999999996</v>
      </c>
      <c r="Z497" s="58">
        <v>41967</v>
      </c>
      <c r="AA497">
        <v>1.278</v>
      </c>
      <c r="AC497" s="58">
        <v>41967</v>
      </c>
      <c r="AD497">
        <v>1.526</v>
      </c>
      <c r="AF497" s="58">
        <v>41967</v>
      </c>
      <c r="AG497">
        <v>2.1030000000000002</v>
      </c>
    </row>
    <row r="498" spans="2:33">
      <c r="B498" s="58">
        <v>41969</v>
      </c>
      <c r="C498">
        <v>0.11176999999999999</v>
      </c>
      <c r="E498" s="58">
        <v>41968</v>
      </c>
      <c r="F498">
        <v>0.1075</v>
      </c>
      <c r="H498" s="58">
        <v>41968</v>
      </c>
      <c r="I498">
        <v>0.1075</v>
      </c>
      <c r="K498" s="58">
        <v>41968</v>
      </c>
      <c r="L498">
        <v>0.11799999999999999</v>
      </c>
      <c r="N498" s="58">
        <v>41968</v>
      </c>
      <c r="O498">
        <v>0.14949999999999999</v>
      </c>
      <c r="Q498" s="58">
        <v>41968</v>
      </c>
      <c r="R498">
        <v>0.20499999999999999</v>
      </c>
      <c r="T498" s="58">
        <v>41968</v>
      </c>
      <c r="U498">
        <v>0.55649999999999999</v>
      </c>
      <c r="W498" s="58">
        <v>41968</v>
      </c>
      <c r="X498">
        <v>0.93600000000000005</v>
      </c>
      <c r="Z498" s="58">
        <v>41968</v>
      </c>
      <c r="AA498">
        <v>1.2570000000000001</v>
      </c>
      <c r="AC498" s="58">
        <v>41968</v>
      </c>
      <c r="AD498">
        <v>1.4929999999999999</v>
      </c>
      <c r="AF498" s="58">
        <v>41968</v>
      </c>
      <c r="AG498">
        <v>2.0569999999999999</v>
      </c>
    </row>
    <row r="499" spans="2:33">
      <c r="B499" s="58">
        <v>41970</v>
      </c>
      <c r="C499">
        <v>0.10199999999999999</v>
      </c>
      <c r="E499" s="58">
        <v>41969</v>
      </c>
      <c r="F499">
        <v>0.1065</v>
      </c>
      <c r="H499" s="58">
        <v>41969</v>
      </c>
      <c r="I499">
        <v>0.1085</v>
      </c>
      <c r="K499" s="58">
        <v>41969</v>
      </c>
      <c r="L499">
        <v>0.11849999999999999</v>
      </c>
      <c r="N499" s="58">
        <v>41969</v>
      </c>
      <c r="O499">
        <v>0.152</v>
      </c>
      <c r="Q499" s="58">
        <v>41969</v>
      </c>
      <c r="R499">
        <v>0.20499999999999999</v>
      </c>
      <c r="T499" s="58">
        <v>41969</v>
      </c>
      <c r="U499">
        <v>0.55400000000000005</v>
      </c>
      <c r="W499" s="58">
        <v>41969</v>
      </c>
      <c r="X499">
        <v>0.93200000000000005</v>
      </c>
      <c r="Z499" s="58">
        <v>41969</v>
      </c>
      <c r="AA499">
        <v>1.2490000000000001</v>
      </c>
      <c r="AC499" s="58">
        <v>41969</v>
      </c>
      <c r="AD499">
        <v>1.484</v>
      </c>
      <c r="AF499" s="58">
        <v>41969</v>
      </c>
      <c r="AG499">
        <v>2.048</v>
      </c>
    </row>
    <row r="500" spans="2:33">
      <c r="B500" s="58">
        <v>41971</v>
      </c>
      <c r="C500">
        <v>9.7699999999999995E-2</v>
      </c>
      <c r="E500" s="58">
        <v>41970</v>
      </c>
      <c r="F500">
        <v>9.8000000000000004E-2</v>
      </c>
      <c r="H500" s="58">
        <v>41970</v>
      </c>
      <c r="I500">
        <v>0.109</v>
      </c>
      <c r="K500" s="58">
        <v>41970</v>
      </c>
      <c r="L500">
        <v>0.12</v>
      </c>
      <c r="N500" s="58">
        <v>41970</v>
      </c>
      <c r="O500">
        <v>0.15</v>
      </c>
      <c r="Q500" s="58">
        <v>41970</v>
      </c>
      <c r="R500">
        <v>0.20200000000000001</v>
      </c>
      <c r="T500" s="58">
        <v>41970</v>
      </c>
      <c r="U500">
        <v>0.52600000000000002</v>
      </c>
      <c r="W500" s="58">
        <v>41970</v>
      </c>
      <c r="X500">
        <v>0.91400000000000003</v>
      </c>
      <c r="Z500" s="58">
        <v>41970</v>
      </c>
      <c r="AA500">
        <v>1.236</v>
      </c>
      <c r="AC500" s="58">
        <v>41970</v>
      </c>
      <c r="AD500">
        <v>1.4729999999999999</v>
      </c>
      <c r="AF500" s="58">
        <v>41970</v>
      </c>
      <c r="AG500">
        <v>2.04</v>
      </c>
    </row>
    <row r="501" spans="2:33">
      <c r="B501" s="58">
        <v>41974</v>
      </c>
      <c r="C501">
        <v>0.1017</v>
      </c>
      <c r="E501" s="58">
        <v>41971</v>
      </c>
      <c r="F501">
        <v>0.1065</v>
      </c>
      <c r="H501" s="58">
        <v>41971</v>
      </c>
      <c r="I501">
        <v>0.1085</v>
      </c>
      <c r="K501" s="58">
        <v>41971</v>
      </c>
      <c r="L501">
        <v>0.127</v>
      </c>
      <c r="N501" s="58">
        <v>41971</v>
      </c>
      <c r="O501">
        <v>0.155</v>
      </c>
      <c r="Q501" s="58">
        <v>41971</v>
      </c>
      <c r="R501">
        <v>0.19</v>
      </c>
      <c r="T501" s="58">
        <v>41971</v>
      </c>
      <c r="U501">
        <v>0.53800000000000003</v>
      </c>
      <c r="W501" s="58">
        <v>41971</v>
      </c>
      <c r="X501">
        <v>0.89800000000000002</v>
      </c>
      <c r="Z501" s="58">
        <v>41971</v>
      </c>
      <c r="AA501">
        <v>1.2110000000000001</v>
      </c>
      <c r="AC501" s="58">
        <v>41971</v>
      </c>
      <c r="AD501">
        <v>1.411</v>
      </c>
      <c r="AF501" s="58">
        <v>41971</v>
      </c>
      <c r="AG501">
        <v>1.968</v>
      </c>
    </row>
    <row r="502" spans="2:33">
      <c r="B502" s="58">
        <v>41975</v>
      </c>
      <c r="C502">
        <v>0.1067</v>
      </c>
      <c r="E502" s="58">
        <v>41974</v>
      </c>
      <c r="F502">
        <v>0.1085</v>
      </c>
      <c r="H502" s="58">
        <v>41974</v>
      </c>
      <c r="I502">
        <v>0.1095</v>
      </c>
      <c r="K502" s="58">
        <v>41974</v>
      </c>
      <c r="L502">
        <v>0.1193</v>
      </c>
      <c r="N502" s="58">
        <v>41974</v>
      </c>
      <c r="O502">
        <v>0.14949999999999999</v>
      </c>
      <c r="Q502" s="58">
        <v>41974</v>
      </c>
      <c r="R502">
        <v>0.20300000000000001</v>
      </c>
      <c r="T502" s="58">
        <v>41974</v>
      </c>
      <c r="U502">
        <v>0.54300000000000004</v>
      </c>
      <c r="W502" s="58">
        <v>41974</v>
      </c>
      <c r="X502">
        <v>0.92100000000000004</v>
      </c>
      <c r="Z502" s="58">
        <v>41974</v>
      </c>
      <c r="AA502">
        <v>1.232</v>
      </c>
      <c r="AC502" s="58">
        <v>41974</v>
      </c>
      <c r="AD502">
        <v>1.4670000000000001</v>
      </c>
      <c r="AF502" s="58">
        <v>41974</v>
      </c>
      <c r="AG502">
        <v>2.0350000000000001</v>
      </c>
    </row>
    <row r="503" spans="2:33">
      <c r="B503" s="58">
        <v>41976</v>
      </c>
      <c r="C503">
        <v>0.1095</v>
      </c>
      <c r="E503" s="58">
        <v>41975</v>
      </c>
      <c r="F503">
        <v>0.1125</v>
      </c>
      <c r="H503" s="58">
        <v>41975</v>
      </c>
      <c r="I503">
        <v>0.1135</v>
      </c>
      <c r="K503" s="58">
        <v>41975</v>
      </c>
      <c r="L503">
        <v>0.1245</v>
      </c>
      <c r="N503" s="58">
        <v>41975</v>
      </c>
      <c r="O503">
        <v>0.1615</v>
      </c>
      <c r="Q503" s="58">
        <v>41975</v>
      </c>
      <c r="R503">
        <v>0.2205</v>
      </c>
      <c r="T503" s="58">
        <v>41975</v>
      </c>
      <c r="U503">
        <v>0.57550000000000001</v>
      </c>
      <c r="W503" s="58">
        <v>41975</v>
      </c>
      <c r="X503">
        <v>0.97099999999999997</v>
      </c>
      <c r="Z503" s="58">
        <v>41975</v>
      </c>
      <c r="AA503">
        <v>1.286</v>
      </c>
      <c r="AC503" s="58">
        <v>41975</v>
      </c>
      <c r="AD503">
        <v>1.5249999999999999</v>
      </c>
      <c r="AF503" s="58">
        <v>41975</v>
      </c>
      <c r="AG503">
        <v>2.0910000000000002</v>
      </c>
    </row>
    <row r="504" spans="2:33">
      <c r="B504" s="58">
        <v>41977</v>
      </c>
      <c r="C504">
        <v>0.111</v>
      </c>
      <c r="E504" s="58">
        <v>41976</v>
      </c>
      <c r="F504">
        <v>0.109</v>
      </c>
      <c r="H504" s="58">
        <v>41976</v>
      </c>
      <c r="I504">
        <v>0.112</v>
      </c>
      <c r="K504" s="58">
        <v>41976</v>
      </c>
      <c r="L504">
        <v>0.127</v>
      </c>
      <c r="N504" s="58">
        <v>41976</v>
      </c>
      <c r="O504">
        <v>0.16600000000000001</v>
      </c>
      <c r="Q504" s="58">
        <v>41976</v>
      </c>
      <c r="R504">
        <v>0.22600000000000001</v>
      </c>
      <c r="T504" s="58">
        <v>41976</v>
      </c>
      <c r="U504">
        <v>0.60050000000000003</v>
      </c>
      <c r="W504" s="58">
        <v>41976</v>
      </c>
      <c r="X504">
        <v>0.997</v>
      </c>
      <c r="Z504" s="58">
        <v>41976</v>
      </c>
      <c r="AA504">
        <v>1.3029999999999999</v>
      </c>
      <c r="AC504" s="58">
        <v>41976</v>
      </c>
      <c r="AD504">
        <v>1.534</v>
      </c>
      <c r="AF504" s="58">
        <v>41976</v>
      </c>
      <c r="AG504">
        <v>2.0830000000000002</v>
      </c>
    </row>
    <row r="505" spans="2:33">
      <c r="B505" s="58">
        <v>41978</v>
      </c>
      <c r="C505">
        <v>0.111</v>
      </c>
      <c r="E505" s="58">
        <v>41977</v>
      </c>
      <c r="F505">
        <v>0.1115</v>
      </c>
      <c r="H505" s="58">
        <v>41977</v>
      </c>
      <c r="I505">
        <v>0.113</v>
      </c>
      <c r="K505" s="58">
        <v>41977</v>
      </c>
      <c r="L505">
        <v>0.1245</v>
      </c>
      <c r="N505" s="58">
        <v>41977</v>
      </c>
      <c r="O505">
        <v>0.161</v>
      </c>
      <c r="Q505" s="58">
        <v>41977</v>
      </c>
      <c r="R505">
        <v>0.221</v>
      </c>
      <c r="T505" s="58">
        <v>41977</v>
      </c>
      <c r="U505">
        <v>0.58479999999999999</v>
      </c>
      <c r="W505" s="58">
        <v>41977</v>
      </c>
      <c r="X505">
        <v>0.97799999999999998</v>
      </c>
      <c r="Z505" s="58">
        <v>41977</v>
      </c>
      <c r="AA505">
        <v>1.278</v>
      </c>
      <c r="AC505" s="58">
        <v>41977</v>
      </c>
      <c r="AD505">
        <v>1.4969999999999999</v>
      </c>
      <c r="AF505" s="58">
        <v>41977</v>
      </c>
      <c r="AG505">
        <v>2.028</v>
      </c>
    </row>
    <row r="506" spans="2:33">
      <c r="B506" s="58">
        <v>41981</v>
      </c>
      <c r="C506">
        <v>0.111</v>
      </c>
      <c r="E506" s="58">
        <v>41978</v>
      </c>
      <c r="F506">
        <v>0.11</v>
      </c>
      <c r="H506" s="58">
        <v>41978</v>
      </c>
      <c r="I506">
        <v>0.1125</v>
      </c>
      <c r="K506" s="58">
        <v>41978</v>
      </c>
      <c r="L506">
        <v>0.13150000000000001</v>
      </c>
      <c r="N506" s="58">
        <v>41978</v>
      </c>
      <c r="O506">
        <v>0.1885</v>
      </c>
      <c r="Q506" s="58">
        <v>41978</v>
      </c>
      <c r="R506">
        <v>0.26700000000000002</v>
      </c>
      <c r="T506" s="58">
        <v>41978</v>
      </c>
      <c r="U506">
        <v>0.69199999999999995</v>
      </c>
      <c r="W506" s="58">
        <v>41978</v>
      </c>
      <c r="X506">
        <v>1.0940000000000001</v>
      </c>
      <c r="Z506" s="58">
        <v>41978</v>
      </c>
      <c r="AA506">
        <v>1.387</v>
      </c>
      <c r="AC506" s="58">
        <v>41978</v>
      </c>
      <c r="AD506">
        <v>1.601</v>
      </c>
      <c r="AF506" s="58">
        <v>41978</v>
      </c>
      <c r="AG506">
        <v>2.1</v>
      </c>
    </row>
    <row r="507" spans="2:33">
      <c r="B507" s="58">
        <v>41982</v>
      </c>
      <c r="C507">
        <v>0.11</v>
      </c>
      <c r="E507" s="58">
        <v>41981</v>
      </c>
      <c r="F507">
        <v>0.1115</v>
      </c>
      <c r="H507" s="58">
        <v>41981</v>
      </c>
      <c r="I507">
        <v>0.1145</v>
      </c>
      <c r="K507" s="58">
        <v>41981</v>
      </c>
      <c r="L507">
        <v>0.13250000000000001</v>
      </c>
      <c r="N507" s="58">
        <v>41981</v>
      </c>
      <c r="O507">
        <v>0.1875</v>
      </c>
      <c r="Q507" s="58">
        <v>41981</v>
      </c>
      <c r="R507">
        <v>0.26500000000000001</v>
      </c>
      <c r="T507" s="58">
        <v>41981</v>
      </c>
      <c r="U507">
        <v>0.6915</v>
      </c>
      <c r="W507" s="58">
        <v>41981</v>
      </c>
      <c r="X507">
        <v>1.0860000000000001</v>
      </c>
      <c r="Z507" s="58">
        <v>41981</v>
      </c>
      <c r="AA507">
        <v>1.38</v>
      </c>
      <c r="AC507" s="58">
        <v>41981</v>
      </c>
      <c r="AD507">
        <v>1.587</v>
      </c>
      <c r="AF507" s="58">
        <v>41981</v>
      </c>
      <c r="AG507">
        <v>2.0609999999999999</v>
      </c>
    </row>
    <row r="508" spans="2:33">
      <c r="B508" s="58">
        <v>41983</v>
      </c>
      <c r="C508">
        <v>0.112</v>
      </c>
      <c r="E508" s="58">
        <v>41982</v>
      </c>
      <c r="F508">
        <v>0.1085</v>
      </c>
      <c r="H508" s="58">
        <v>41982</v>
      </c>
      <c r="I508">
        <v>0.112</v>
      </c>
      <c r="K508" s="58">
        <v>41982</v>
      </c>
      <c r="L508">
        <v>0.13450000000000001</v>
      </c>
      <c r="N508" s="58">
        <v>41982</v>
      </c>
      <c r="O508">
        <v>0.19</v>
      </c>
      <c r="Q508" s="58">
        <v>41982</v>
      </c>
      <c r="R508">
        <v>0.26650000000000001</v>
      </c>
      <c r="T508" s="58">
        <v>41982</v>
      </c>
      <c r="U508">
        <v>0.66849999999999998</v>
      </c>
      <c r="W508" s="58">
        <v>41982</v>
      </c>
      <c r="X508">
        <v>1.0580000000000001</v>
      </c>
      <c r="Z508" s="58">
        <v>41982</v>
      </c>
      <c r="AA508">
        <v>1.341</v>
      </c>
      <c r="AC508" s="58">
        <v>41982</v>
      </c>
      <c r="AD508">
        <v>1.544</v>
      </c>
      <c r="AF508" s="58">
        <v>41982</v>
      </c>
      <c r="AG508">
        <v>2.016</v>
      </c>
    </row>
    <row r="509" spans="2:33">
      <c r="B509" s="58">
        <v>41984</v>
      </c>
      <c r="C509">
        <v>0.1125</v>
      </c>
      <c r="E509" s="58">
        <v>41983</v>
      </c>
      <c r="F509">
        <v>0.112</v>
      </c>
      <c r="H509" s="58">
        <v>41983</v>
      </c>
      <c r="I509">
        <v>0.1095</v>
      </c>
      <c r="K509" s="58">
        <v>41983</v>
      </c>
      <c r="L509">
        <v>0.13</v>
      </c>
      <c r="N509" s="58">
        <v>41983</v>
      </c>
      <c r="O509">
        <v>0.17849999999999999</v>
      </c>
      <c r="Q509" s="58">
        <v>41983</v>
      </c>
      <c r="R509">
        <v>0.249</v>
      </c>
      <c r="T509" s="58">
        <v>41983</v>
      </c>
      <c r="U509">
        <v>0.63</v>
      </c>
      <c r="W509" s="58">
        <v>41983</v>
      </c>
      <c r="X509">
        <v>1.006</v>
      </c>
      <c r="Z509" s="58">
        <v>41983</v>
      </c>
      <c r="AA509">
        <v>1.2829999999999999</v>
      </c>
      <c r="AC509" s="58">
        <v>41983</v>
      </c>
      <c r="AD509">
        <v>1.482</v>
      </c>
      <c r="AF509" s="58">
        <v>41983</v>
      </c>
      <c r="AG509">
        <v>1.9609999999999999</v>
      </c>
    </row>
    <row r="510" spans="2:33">
      <c r="B510" s="58">
        <v>41985</v>
      </c>
      <c r="C510">
        <v>0.1104</v>
      </c>
      <c r="E510" s="58">
        <v>41984</v>
      </c>
      <c r="F510">
        <v>0.1075</v>
      </c>
      <c r="H510" s="58">
        <v>41984</v>
      </c>
      <c r="I510">
        <v>0.112</v>
      </c>
      <c r="K510" s="58">
        <v>41984</v>
      </c>
      <c r="L510">
        <v>0.13550000000000001</v>
      </c>
      <c r="N510" s="58">
        <v>41984</v>
      </c>
      <c r="O510">
        <v>0.1895</v>
      </c>
      <c r="Q510" s="58">
        <v>41984</v>
      </c>
      <c r="R510">
        <v>0.26</v>
      </c>
      <c r="T510" s="58">
        <v>41984</v>
      </c>
      <c r="U510">
        <v>0.66300000000000003</v>
      </c>
      <c r="W510" s="58">
        <v>41984</v>
      </c>
      <c r="X510">
        <v>1.042</v>
      </c>
      <c r="Z510" s="58">
        <v>41984</v>
      </c>
      <c r="AA510">
        <v>1.3244</v>
      </c>
      <c r="AC510" s="58">
        <v>41984</v>
      </c>
      <c r="AD510">
        <v>1.522</v>
      </c>
      <c r="AF510" s="58">
        <v>41984</v>
      </c>
      <c r="AG510">
        <v>1.9729999999999999</v>
      </c>
    </row>
    <row r="511" spans="2:33">
      <c r="B511" s="58">
        <v>41988</v>
      </c>
      <c r="C511">
        <v>0.1105</v>
      </c>
      <c r="E511" s="58">
        <v>41985</v>
      </c>
      <c r="F511">
        <v>0.105</v>
      </c>
      <c r="H511" s="58">
        <v>41985</v>
      </c>
      <c r="I511">
        <v>0.1075</v>
      </c>
      <c r="K511" s="58">
        <v>41985</v>
      </c>
      <c r="L511">
        <v>0.129</v>
      </c>
      <c r="N511" s="58">
        <v>41985</v>
      </c>
      <c r="O511">
        <v>0.17299999999999999</v>
      </c>
      <c r="Q511" s="58">
        <v>41985</v>
      </c>
      <c r="R511">
        <v>0.23799999999999999</v>
      </c>
      <c r="T511" s="58">
        <v>41985</v>
      </c>
      <c r="U511">
        <v>0.60099999999999998</v>
      </c>
      <c r="W511" s="58">
        <v>41985</v>
      </c>
      <c r="X511">
        <v>0.97199999999999998</v>
      </c>
      <c r="Z511" s="58">
        <v>41985</v>
      </c>
      <c r="AA511">
        <v>1.244</v>
      </c>
      <c r="AC511" s="58">
        <v>41985</v>
      </c>
      <c r="AD511">
        <v>1.4370000000000001</v>
      </c>
      <c r="AF511" s="58">
        <v>41985</v>
      </c>
      <c r="AG511">
        <v>1.8879999999999999</v>
      </c>
    </row>
    <row r="512" spans="2:33">
      <c r="B512" s="58">
        <v>41989</v>
      </c>
      <c r="C512">
        <v>0.11</v>
      </c>
      <c r="E512" s="58">
        <v>41988</v>
      </c>
      <c r="F512">
        <v>0.1075</v>
      </c>
      <c r="H512" s="58">
        <v>41988</v>
      </c>
      <c r="I512">
        <v>0.1095</v>
      </c>
      <c r="K512" s="58">
        <v>41988</v>
      </c>
      <c r="L512">
        <v>0.13150000000000001</v>
      </c>
      <c r="N512" s="58">
        <v>41988</v>
      </c>
      <c r="O512">
        <v>0.18279999999999999</v>
      </c>
      <c r="Q512" s="58">
        <v>41988</v>
      </c>
      <c r="R512">
        <v>0.253</v>
      </c>
      <c r="T512" s="58">
        <v>41988</v>
      </c>
      <c r="U512">
        <v>0.63500000000000001</v>
      </c>
      <c r="W512" s="58">
        <v>41988</v>
      </c>
      <c r="X512">
        <v>1.014</v>
      </c>
      <c r="Z512" s="58">
        <v>41988</v>
      </c>
      <c r="AA512">
        <v>1.2993000000000001</v>
      </c>
      <c r="AC512" s="58">
        <v>41988</v>
      </c>
      <c r="AD512">
        <v>1.4889999999999999</v>
      </c>
      <c r="AF512" s="58">
        <v>41988</v>
      </c>
      <c r="AG512">
        <v>1.9255</v>
      </c>
    </row>
    <row r="513" spans="2:33">
      <c r="B513" s="58">
        <v>41990</v>
      </c>
      <c r="C513">
        <v>0.1108</v>
      </c>
      <c r="E513" s="58">
        <v>41989</v>
      </c>
      <c r="F513">
        <v>0.1075</v>
      </c>
      <c r="H513" s="58">
        <v>41989</v>
      </c>
      <c r="I513">
        <v>0.1095</v>
      </c>
      <c r="K513" s="58">
        <v>41989</v>
      </c>
      <c r="L513">
        <v>0.1285</v>
      </c>
      <c r="N513" s="58">
        <v>41989</v>
      </c>
      <c r="O513">
        <v>0.183</v>
      </c>
      <c r="Q513" s="58">
        <v>41989</v>
      </c>
      <c r="R513">
        <v>0.24099999999999999</v>
      </c>
      <c r="T513" s="58">
        <v>41989</v>
      </c>
      <c r="U513">
        <v>0.60880000000000001</v>
      </c>
      <c r="W513" s="58">
        <v>41989</v>
      </c>
      <c r="X513">
        <v>0.96</v>
      </c>
      <c r="Z513" s="58">
        <v>41989</v>
      </c>
      <c r="AA513">
        <v>1.2450000000000001</v>
      </c>
      <c r="AC513" s="58">
        <v>41989</v>
      </c>
      <c r="AD513">
        <v>1.4379999999999999</v>
      </c>
      <c r="AF513" s="58">
        <v>41989</v>
      </c>
      <c r="AG513">
        <v>1.8635000000000002</v>
      </c>
    </row>
    <row r="514" spans="2:33">
      <c r="B514" s="58">
        <v>41991</v>
      </c>
      <c r="C514">
        <v>0.11169999999999999</v>
      </c>
      <c r="E514" s="58">
        <v>41990</v>
      </c>
      <c r="F514">
        <v>0.1075</v>
      </c>
      <c r="H514" s="58">
        <v>41990</v>
      </c>
      <c r="I514">
        <v>0.115</v>
      </c>
      <c r="K514" s="58">
        <v>41990</v>
      </c>
      <c r="L514">
        <v>0.13700000000000001</v>
      </c>
      <c r="N514" s="58">
        <v>41990</v>
      </c>
      <c r="O514">
        <v>0.185</v>
      </c>
      <c r="Q514" s="58">
        <v>41990</v>
      </c>
      <c r="R514">
        <v>0.26100000000000001</v>
      </c>
      <c r="T514" s="58">
        <v>41990</v>
      </c>
      <c r="U514">
        <v>0.65400000000000003</v>
      </c>
      <c r="W514" s="58">
        <v>41990</v>
      </c>
      <c r="X514">
        <v>1.038</v>
      </c>
      <c r="Z514" s="58">
        <v>41990</v>
      </c>
      <c r="AA514">
        <v>1.321</v>
      </c>
      <c r="AC514" s="58">
        <v>41990</v>
      </c>
      <c r="AD514">
        <v>1.52</v>
      </c>
      <c r="AF514" s="58">
        <v>41990</v>
      </c>
      <c r="AG514">
        <v>1.94</v>
      </c>
    </row>
    <row r="515" spans="2:33">
      <c r="B515" s="58">
        <v>41992</v>
      </c>
      <c r="C515">
        <v>0.114</v>
      </c>
      <c r="E515" s="58">
        <v>41991</v>
      </c>
      <c r="F515">
        <v>0.11849999999999999</v>
      </c>
      <c r="H515" s="58">
        <v>41991</v>
      </c>
      <c r="I515">
        <v>0.12</v>
      </c>
      <c r="K515" s="58">
        <v>41991</v>
      </c>
      <c r="L515">
        <v>0.14649999999999999</v>
      </c>
      <c r="N515" s="58">
        <v>41991</v>
      </c>
      <c r="O515">
        <v>0.20100000000000001</v>
      </c>
      <c r="Q515" s="58">
        <v>41991</v>
      </c>
      <c r="R515">
        <v>0.27150000000000002</v>
      </c>
      <c r="T515" s="58">
        <v>41991</v>
      </c>
      <c r="U515">
        <v>0.68100000000000005</v>
      </c>
      <c r="W515" s="58">
        <v>41991</v>
      </c>
      <c r="X515">
        <v>1.0680000000000001</v>
      </c>
      <c r="Z515" s="58">
        <v>41991</v>
      </c>
      <c r="AA515">
        <v>1.3458999999999999</v>
      </c>
      <c r="AC515" s="58">
        <v>41991</v>
      </c>
      <c r="AD515">
        <v>1.5669999999999999</v>
      </c>
      <c r="AF515" s="58">
        <v>41991</v>
      </c>
      <c r="AG515">
        <v>2.0150000000000001</v>
      </c>
    </row>
    <row r="516" spans="2:33">
      <c r="B516" s="58">
        <v>41995</v>
      </c>
      <c r="C516">
        <v>0.1142</v>
      </c>
      <c r="E516" s="58">
        <v>41992</v>
      </c>
      <c r="F516">
        <v>0.12</v>
      </c>
      <c r="H516" s="58">
        <v>41992</v>
      </c>
      <c r="I516">
        <v>0.122</v>
      </c>
      <c r="K516" s="58">
        <v>41992</v>
      </c>
      <c r="L516">
        <v>0.14549999999999999</v>
      </c>
      <c r="N516" s="58">
        <v>41992</v>
      </c>
      <c r="O516">
        <v>0.20449999999999999</v>
      </c>
      <c r="Q516" s="58">
        <v>41992</v>
      </c>
      <c r="R516">
        <v>0.28399999999999997</v>
      </c>
      <c r="T516" s="58">
        <v>41992</v>
      </c>
      <c r="U516">
        <v>0.70199999999999996</v>
      </c>
      <c r="W516" s="58">
        <v>41992</v>
      </c>
      <c r="X516">
        <v>1.085</v>
      </c>
      <c r="Z516" s="58">
        <v>41992</v>
      </c>
      <c r="AA516">
        <v>1.3583000000000001</v>
      </c>
      <c r="AC516" s="58">
        <v>41992</v>
      </c>
      <c r="AD516">
        <v>1.554</v>
      </c>
      <c r="AF516" s="58">
        <v>41992</v>
      </c>
      <c r="AG516">
        <v>1.974</v>
      </c>
    </row>
    <row r="517" spans="2:33">
      <c r="B517" s="58">
        <v>41996</v>
      </c>
      <c r="C517">
        <v>0.11409999999999999</v>
      </c>
      <c r="E517" s="58">
        <v>41995</v>
      </c>
      <c r="F517">
        <v>0.1225</v>
      </c>
      <c r="H517" s="58">
        <v>41995</v>
      </c>
      <c r="I517">
        <v>0.1235</v>
      </c>
      <c r="K517" s="58">
        <v>41995</v>
      </c>
      <c r="L517">
        <v>0.14799999999999999</v>
      </c>
      <c r="N517" s="58">
        <v>41995</v>
      </c>
      <c r="O517">
        <v>0.20899999999999999</v>
      </c>
      <c r="Q517" s="58">
        <v>41995</v>
      </c>
      <c r="R517">
        <v>0.29499999999999998</v>
      </c>
      <c r="T517" s="58">
        <v>41995</v>
      </c>
      <c r="U517">
        <v>0.71499999999999997</v>
      </c>
      <c r="W517" s="58">
        <v>41995</v>
      </c>
      <c r="X517">
        <v>1.105</v>
      </c>
      <c r="Z517" s="58">
        <v>41995</v>
      </c>
      <c r="AA517">
        <v>1.3740999999999999</v>
      </c>
      <c r="AC517" s="58">
        <v>41995</v>
      </c>
      <c r="AD517">
        <v>1.5649999999999999</v>
      </c>
      <c r="AF517" s="58">
        <v>41995</v>
      </c>
      <c r="AG517">
        <v>1.9729999999999999</v>
      </c>
    </row>
    <row r="518" spans="2:33">
      <c r="B518" s="58">
        <v>41997</v>
      </c>
      <c r="C518">
        <v>0.11509999999999999</v>
      </c>
      <c r="E518" s="58">
        <v>41996</v>
      </c>
      <c r="F518">
        <v>0.121</v>
      </c>
      <c r="H518" s="58">
        <v>41996</v>
      </c>
      <c r="I518">
        <v>0.1245</v>
      </c>
      <c r="K518" s="58">
        <v>41996</v>
      </c>
      <c r="L518">
        <v>0.14779999999999999</v>
      </c>
      <c r="N518" s="58">
        <v>41996</v>
      </c>
      <c r="O518">
        <v>0.214</v>
      </c>
      <c r="Q518" s="58">
        <v>41996</v>
      </c>
      <c r="R518">
        <v>0.30249999999999999</v>
      </c>
      <c r="T518" s="58">
        <v>41996</v>
      </c>
      <c r="U518">
        <v>0.76200000000000001</v>
      </c>
      <c r="W518" s="58">
        <v>41996</v>
      </c>
      <c r="X518">
        <v>1.153</v>
      </c>
      <c r="Z518" s="58">
        <v>41996</v>
      </c>
      <c r="AA518">
        <v>1.4379999999999999</v>
      </c>
      <c r="AC518" s="58">
        <v>41996</v>
      </c>
      <c r="AD518">
        <v>1.639</v>
      </c>
      <c r="AF518" s="58">
        <v>41996</v>
      </c>
      <c r="AG518">
        <v>2.0670000000000002</v>
      </c>
    </row>
    <row r="519" spans="2:33">
      <c r="B519" s="58">
        <v>41998</v>
      </c>
      <c r="C519">
        <v>0.11509999999999999</v>
      </c>
      <c r="E519" s="58">
        <v>41997</v>
      </c>
      <c r="F519">
        <v>0.11799999999999999</v>
      </c>
      <c r="H519" s="58">
        <v>41997</v>
      </c>
      <c r="I519">
        <v>0.122</v>
      </c>
      <c r="K519" s="58">
        <v>41997</v>
      </c>
      <c r="L519">
        <v>0.14899999999999999</v>
      </c>
      <c r="N519" s="58">
        <v>41997</v>
      </c>
      <c r="O519">
        <v>0.2165</v>
      </c>
      <c r="Q519" s="58">
        <v>41997</v>
      </c>
      <c r="R519">
        <v>0.30449999999999999</v>
      </c>
      <c r="T519" s="58">
        <v>41997</v>
      </c>
      <c r="U519">
        <v>0.74250000000000005</v>
      </c>
      <c r="W519" s="58">
        <v>41997</v>
      </c>
      <c r="X519">
        <v>1.1479999999999999</v>
      </c>
      <c r="Z519" s="58">
        <v>41997</v>
      </c>
      <c r="AA519">
        <v>1.4430000000000001</v>
      </c>
      <c r="AC519" s="58">
        <v>41997</v>
      </c>
      <c r="AD519">
        <v>1.639</v>
      </c>
      <c r="AF519" s="58">
        <v>41997</v>
      </c>
      <c r="AG519">
        <v>2.0710000000000002</v>
      </c>
    </row>
    <row r="520" spans="2:33">
      <c r="B520" s="58">
        <v>41999</v>
      </c>
      <c r="C520">
        <v>0.11509999999999999</v>
      </c>
      <c r="E520" s="58">
        <v>41998</v>
      </c>
      <c r="F520">
        <v>0.11799999999999999</v>
      </c>
      <c r="H520" s="58">
        <v>41998</v>
      </c>
      <c r="I520">
        <v>0.122</v>
      </c>
      <c r="K520" s="58">
        <v>41998</v>
      </c>
      <c r="L520">
        <v>0.14699999999999999</v>
      </c>
      <c r="N520" s="58">
        <v>41998</v>
      </c>
      <c r="O520">
        <v>0.21299999999999999</v>
      </c>
      <c r="Q520" s="58">
        <v>41998</v>
      </c>
      <c r="R520">
        <v>0.30099999999999999</v>
      </c>
      <c r="T520" s="58">
        <v>41998</v>
      </c>
      <c r="U520">
        <v>0.74299999999999999</v>
      </c>
      <c r="W520" s="58">
        <v>41998</v>
      </c>
      <c r="X520">
        <v>1.141</v>
      </c>
      <c r="Z520" s="58">
        <v>41998</v>
      </c>
      <c r="AA520">
        <v>1.4430000000000001</v>
      </c>
      <c r="AC520" s="58">
        <v>41998</v>
      </c>
      <c r="AD520">
        <v>1.645</v>
      </c>
      <c r="AF520" s="58">
        <v>41998</v>
      </c>
      <c r="AG520">
        <v>2.077</v>
      </c>
    </row>
    <row r="521" spans="2:33">
      <c r="B521" s="58">
        <v>42002</v>
      </c>
      <c r="C521">
        <v>0.11609999999999999</v>
      </c>
      <c r="E521" s="58">
        <v>41999</v>
      </c>
      <c r="F521">
        <v>0.123</v>
      </c>
      <c r="H521" s="58">
        <v>41999</v>
      </c>
      <c r="I521">
        <v>0.1176</v>
      </c>
      <c r="K521" s="58">
        <v>41999</v>
      </c>
      <c r="L521">
        <v>0.15</v>
      </c>
      <c r="N521" s="58">
        <v>41999</v>
      </c>
      <c r="O521">
        <v>0.214</v>
      </c>
      <c r="Q521" s="58">
        <v>41999</v>
      </c>
      <c r="R521">
        <v>0.30499999999999999</v>
      </c>
      <c r="T521" s="58">
        <v>41999</v>
      </c>
      <c r="U521">
        <v>0.749</v>
      </c>
      <c r="W521" s="58">
        <v>41999</v>
      </c>
      <c r="X521">
        <v>1.1439999999999999</v>
      </c>
      <c r="Z521" s="58">
        <v>41999</v>
      </c>
      <c r="AA521">
        <v>1.4331</v>
      </c>
      <c r="AC521" s="58">
        <v>41999</v>
      </c>
      <c r="AD521">
        <v>1.631</v>
      </c>
      <c r="AF521" s="58">
        <v>41999</v>
      </c>
      <c r="AG521">
        <v>2.0529999999999999</v>
      </c>
    </row>
    <row r="522" spans="2:33">
      <c r="B522" s="58">
        <v>42003</v>
      </c>
      <c r="C522">
        <v>0.11459999999999999</v>
      </c>
      <c r="E522" s="58">
        <v>42002</v>
      </c>
      <c r="F522">
        <v>0.1235</v>
      </c>
      <c r="H522" s="58">
        <v>42002</v>
      </c>
      <c r="I522">
        <v>0.126</v>
      </c>
      <c r="K522" s="58">
        <v>42002</v>
      </c>
      <c r="L522">
        <v>0.14799999999999999</v>
      </c>
      <c r="N522" s="58">
        <v>42002</v>
      </c>
      <c r="O522">
        <v>0.214</v>
      </c>
      <c r="Q522" s="58">
        <v>42002</v>
      </c>
      <c r="R522">
        <v>0.30199999999999999</v>
      </c>
      <c r="T522" s="58">
        <v>42002</v>
      </c>
      <c r="U522">
        <v>0.72499999999999998</v>
      </c>
      <c r="W522" s="58">
        <v>42002</v>
      </c>
      <c r="X522">
        <v>1.1179999999999999</v>
      </c>
      <c r="Z522" s="58">
        <v>42002</v>
      </c>
      <c r="AA522">
        <v>1.3937999999999999</v>
      </c>
      <c r="AC522" s="58">
        <v>42002</v>
      </c>
      <c r="AD522">
        <v>1.581</v>
      </c>
      <c r="AF522" s="58">
        <v>42002</v>
      </c>
      <c r="AG522">
        <v>2.0030000000000001</v>
      </c>
    </row>
    <row r="523" spans="2:33">
      <c r="B523" s="58">
        <v>42004</v>
      </c>
      <c r="C523">
        <v>8.5199999999999998E-2</v>
      </c>
      <c r="E523" s="58">
        <v>42003</v>
      </c>
      <c r="F523">
        <v>0.11700000000000001</v>
      </c>
      <c r="H523" s="58">
        <v>42003</v>
      </c>
      <c r="I523">
        <v>0.1205</v>
      </c>
      <c r="K523" s="58">
        <v>42003</v>
      </c>
      <c r="L523">
        <v>0.14299999999999999</v>
      </c>
      <c r="N523" s="58">
        <v>42003</v>
      </c>
      <c r="O523">
        <v>0.21</v>
      </c>
      <c r="Q523" s="58">
        <v>42003</v>
      </c>
      <c r="R523">
        <v>0.29399999999999998</v>
      </c>
      <c r="T523" s="58">
        <v>42003</v>
      </c>
      <c r="U523">
        <v>0.72130000000000005</v>
      </c>
      <c r="W523" s="58">
        <v>42003</v>
      </c>
      <c r="X523">
        <v>1.093</v>
      </c>
      <c r="Z523" s="58">
        <v>42003</v>
      </c>
      <c r="AA523">
        <v>1.361</v>
      </c>
      <c r="AC523" s="58">
        <v>42003</v>
      </c>
      <c r="AD523">
        <v>1.5594999999999999</v>
      </c>
      <c r="AF523" s="58">
        <v>42003</v>
      </c>
      <c r="AG523">
        <v>1.9805000000000001</v>
      </c>
    </row>
    <row r="524" spans="2:33">
      <c r="B524" s="58">
        <v>42005</v>
      </c>
      <c r="C524">
        <v>8.5199999999999998E-2</v>
      </c>
      <c r="E524" s="58">
        <v>42004</v>
      </c>
      <c r="F524">
        <v>0.1125</v>
      </c>
      <c r="H524" s="58">
        <v>42004</v>
      </c>
      <c r="I524">
        <v>0.12</v>
      </c>
      <c r="K524" s="58">
        <v>42004</v>
      </c>
      <c r="L524">
        <v>0.14599999999999999</v>
      </c>
      <c r="N524" s="58">
        <v>42004</v>
      </c>
      <c r="O524">
        <v>0.20899999999999999</v>
      </c>
      <c r="Q524" s="58">
        <v>42004</v>
      </c>
      <c r="R524">
        <v>0.29399999999999998</v>
      </c>
      <c r="T524" s="58">
        <v>42004</v>
      </c>
      <c r="U524">
        <v>0.71150000000000002</v>
      </c>
      <c r="W524" s="58">
        <v>42004</v>
      </c>
      <c r="X524">
        <v>1.097</v>
      </c>
      <c r="Z524" s="58">
        <v>42004</v>
      </c>
      <c r="AA524">
        <v>1.3593</v>
      </c>
      <c r="AC524" s="58">
        <v>42004</v>
      </c>
      <c r="AD524">
        <v>1.5449999999999999</v>
      </c>
      <c r="AF524" s="58">
        <v>42004</v>
      </c>
      <c r="AG524">
        <v>1.972</v>
      </c>
    </row>
    <row r="525" spans="2:33">
      <c r="B525" s="58">
        <v>42006</v>
      </c>
      <c r="C525">
        <v>0.11260000000000001</v>
      </c>
      <c r="E525" s="58">
        <v>42005</v>
      </c>
      <c r="F525">
        <v>0.11899999999999999</v>
      </c>
      <c r="H525" s="58">
        <v>42005</v>
      </c>
      <c r="I525">
        <v>0.115</v>
      </c>
      <c r="K525" s="58">
        <v>42005</v>
      </c>
      <c r="L525">
        <v>0.14699999999999999</v>
      </c>
      <c r="N525" s="58">
        <v>42005</v>
      </c>
      <c r="O525">
        <v>0.21199999999999999</v>
      </c>
      <c r="Q525" s="58">
        <v>42005</v>
      </c>
      <c r="R525">
        <v>0.29299999999999998</v>
      </c>
      <c r="T525" s="58">
        <v>42005</v>
      </c>
      <c r="U525">
        <v>0.72399999999999998</v>
      </c>
      <c r="W525" s="58">
        <v>42005</v>
      </c>
      <c r="X525">
        <v>1.099</v>
      </c>
      <c r="Z525" s="58">
        <v>42005</v>
      </c>
      <c r="AA525">
        <v>1.357</v>
      </c>
      <c r="AC525" s="58">
        <v>42005</v>
      </c>
      <c r="AD525">
        <v>1.546</v>
      </c>
      <c r="AF525" s="58">
        <v>42005</v>
      </c>
      <c r="AG525">
        <v>1.968</v>
      </c>
    </row>
    <row r="526" spans="2:33">
      <c r="B526" s="58">
        <v>42009</v>
      </c>
      <c r="C526">
        <v>0.1164</v>
      </c>
      <c r="E526" s="58">
        <v>42006</v>
      </c>
      <c r="F526">
        <v>0.12</v>
      </c>
      <c r="H526" s="58">
        <v>42006</v>
      </c>
      <c r="I526">
        <v>0.12</v>
      </c>
      <c r="K526" s="58">
        <v>42006</v>
      </c>
      <c r="L526">
        <v>0.14899999999999999</v>
      </c>
      <c r="N526" s="58">
        <v>42006</v>
      </c>
      <c r="O526">
        <v>0.216</v>
      </c>
      <c r="Q526" s="58">
        <v>42006</v>
      </c>
      <c r="R526">
        <v>0.30299999999999999</v>
      </c>
      <c r="T526" s="58">
        <v>42006</v>
      </c>
      <c r="U526">
        <v>0.71550000000000002</v>
      </c>
      <c r="W526" s="58">
        <v>42006</v>
      </c>
      <c r="X526">
        <v>1.0720000000000001</v>
      </c>
      <c r="Z526" s="58">
        <v>42006</v>
      </c>
      <c r="AA526">
        <v>1.323</v>
      </c>
      <c r="AC526" s="58">
        <v>42006</v>
      </c>
      <c r="AD526">
        <v>1.5049999999999999</v>
      </c>
      <c r="AF526" s="58">
        <v>42006</v>
      </c>
      <c r="AG526">
        <v>1.901</v>
      </c>
    </row>
    <row r="527" spans="2:33">
      <c r="B527" s="58">
        <v>42010</v>
      </c>
      <c r="C527">
        <v>0.1187</v>
      </c>
      <c r="E527" s="58">
        <v>42009</v>
      </c>
      <c r="F527">
        <v>0.1158</v>
      </c>
      <c r="H527" s="58">
        <v>42009</v>
      </c>
      <c r="I527">
        <v>0.11849999999999999</v>
      </c>
      <c r="K527" s="58">
        <v>42009</v>
      </c>
      <c r="L527">
        <v>0.13800000000000001</v>
      </c>
      <c r="N527" s="58">
        <v>42009</v>
      </c>
      <c r="O527">
        <v>0.2165</v>
      </c>
      <c r="Q527" s="58">
        <v>42009</v>
      </c>
      <c r="R527">
        <v>0.29899999999999999</v>
      </c>
      <c r="T527" s="58">
        <v>42009</v>
      </c>
      <c r="U527">
        <v>0.71250000000000002</v>
      </c>
      <c r="W527" s="58">
        <v>42009</v>
      </c>
      <c r="X527">
        <v>1.0509999999999999</v>
      </c>
      <c r="Z527" s="58">
        <v>42009</v>
      </c>
      <c r="AA527">
        <v>1.2949999999999999</v>
      </c>
      <c r="AC527" s="58">
        <v>42009</v>
      </c>
      <c r="AD527">
        <v>1.4685000000000001</v>
      </c>
      <c r="AF527" s="58">
        <v>42009</v>
      </c>
      <c r="AG527">
        <v>1.8260000000000001</v>
      </c>
    </row>
    <row r="528" spans="2:33">
      <c r="B528" s="58">
        <v>42011</v>
      </c>
      <c r="C528">
        <v>0.11890000000000001</v>
      </c>
      <c r="E528" s="58">
        <v>42010</v>
      </c>
      <c r="F528">
        <v>0.115</v>
      </c>
      <c r="H528" s="58">
        <v>42010</v>
      </c>
      <c r="I528">
        <v>0.115</v>
      </c>
      <c r="K528" s="58">
        <v>42010</v>
      </c>
      <c r="L528">
        <v>0.14399999999999999</v>
      </c>
      <c r="N528" s="58">
        <v>42010</v>
      </c>
      <c r="O528">
        <v>0.20699999999999999</v>
      </c>
      <c r="Q528" s="58">
        <v>42010</v>
      </c>
      <c r="R528">
        <v>0.29199999999999998</v>
      </c>
      <c r="T528" s="58">
        <v>42010</v>
      </c>
      <c r="U528">
        <v>0.67400000000000004</v>
      </c>
      <c r="W528" s="58">
        <v>42010</v>
      </c>
      <c r="X528">
        <v>0.995</v>
      </c>
      <c r="Z528" s="58">
        <v>42010</v>
      </c>
      <c r="AA528">
        <v>1.2210000000000001</v>
      </c>
      <c r="AC528" s="58">
        <v>42010</v>
      </c>
      <c r="AD528">
        <v>1.38</v>
      </c>
      <c r="AF528" s="58">
        <v>42010</v>
      </c>
      <c r="AG528">
        <v>1.7330000000000001</v>
      </c>
    </row>
    <row r="529" spans="2:33">
      <c r="B529" s="58">
        <v>42012</v>
      </c>
      <c r="C529">
        <v>0.1191</v>
      </c>
      <c r="E529" s="58">
        <v>42011</v>
      </c>
      <c r="F529">
        <v>0.11600000000000001</v>
      </c>
      <c r="H529" s="58">
        <v>42011</v>
      </c>
      <c r="I529">
        <v>0.11550000000000001</v>
      </c>
      <c r="K529" s="58">
        <v>42011</v>
      </c>
      <c r="L529">
        <v>0.13350000000000001</v>
      </c>
      <c r="N529" s="58">
        <v>42011</v>
      </c>
      <c r="O529">
        <v>0.20749999999999999</v>
      </c>
      <c r="Q529" s="58">
        <v>42011</v>
      </c>
      <c r="R529">
        <v>0.27900000000000003</v>
      </c>
      <c r="T529" s="58">
        <v>42011</v>
      </c>
      <c r="U529">
        <v>0.66600000000000004</v>
      </c>
      <c r="W529" s="58">
        <v>42011</v>
      </c>
      <c r="X529">
        <v>0.99099999999999999</v>
      </c>
      <c r="Z529" s="58">
        <v>42011</v>
      </c>
      <c r="AA529">
        <v>1.2284999999999999</v>
      </c>
      <c r="AC529" s="58">
        <v>42011</v>
      </c>
      <c r="AD529">
        <v>1.393</v>
      </c>
      <c r="AF529" s="58">
        <v>42011</v>
      </c>
      <c r="AG529">
        <v>1.7650000000000001</v>
      </c>
    </row>
    <row r="530" spans="2:33">
      <c r="B530" s="58">
        <v>42013</v>
      </c>
      <c r="C530">
        <v>0.1191</v>
      </c>
      <c r="E530" s="58">
        <v>42012</v>
      </c>
      <c r="F530">
        <v>0.11799999999999999</v>
      </c>
      <c r="H530" s="58">
        <v>42012</v>
      </c>
      <c r="I530">
        <v>0.11700000000000001</v>
      </c>
      <c r="K530" s="58">
        <v>42012</v>
      </c>
      <c r="L530">
        <v>0.14599999999999999</v>
      </c>
      <c r="N530" s="58">
        <v>42012</v>
      </c>
      <c r="O530">
        <v>0.20599999999999999</v>
      </c>
      <c r="Q530" s="58">
        <v>42012</v>
      </c>
      <c r="R530">
        <v>0.27650000000000002</v>
      </c>
      <c r="T530" s="58">
        <v>42012</v>
      </c>
      <c r="U530">
        <v>0.66500000000000004</v>
      </c>
      <c r="W530" s="58">
        <v>42012</v>
      </c>
      <c r="X530">
        <v>0.99299999999999999</v>
      </c>
      <c r="Z530" s="58">
        <v>42012</v>
      </c>
      <c r="AA530">
        <v>1.2330000000000001</v>
      </c>
      <c r="AC530" s="58">
        <v>42012</v>
      </c>
      <c r="AD530">
        <v>1.407</v>
      </c>
      <c r="AF530" s="58">
        <v>42012</v>
      </c>
      <c r="AG530">
        <v>1.8169999999999999</v>
      </c>
    </row>
    <row r="531" spans="2:33">
      <c r="B531" s="58">
        <v>42016</v>
      </c>
      <c r="C531">
        <v>0.11650000000000001</v>
      </c>
      <c r="E531" s="58">
        <v>42013</v>
      </c>
      <c r="F531">
        <v>0.11650000000000001</v>
      </c>
      <c r="H531" s="58">
        <v>42013</v>
      </c>
      <c r="I531">
        <v>0.11700000000000001</v>
      </c>
      <c r="K531" s="58">
        <v>42013</v>
      </c>
      <c r="L531">
        <v>0.14149999999999999</v>
      </c>
      <c r="N531" s="58">
        <v>42013</v>
      </c>
      <c r="O531">
        <v>0.1895</v>
      </c>
      <c r="Q531" s="58">
        <v>42013</v>
      </c>
      <c r="R531">
        <v>0.25800000000000001</v>
      </c>
      <c r="T531" s="58">
        <v>42013</v>
      </c>
      <c r="U531">
        <v>0.61499999999999999</v>
      </c>
      <c r="W531" s="58">
        <v>42013</v>
      </c>
      <c r="X531">
        <v>0.93400000000000005</v>
      </c>
      <c r="Z531" s="58">
        <v>42013</v>
      </c>
      <c r="AA531">
        <v>1.171</v>
      </c>
      <c r="AC531" s="58">
        <v>42013</v>
      </c>
      <c r="AD531">
        <v>1.3420000000000001</v>
      </c>
      <c r="AF531" s="58">
        <v>42013</v>
      </c>
      <c r="AG531">
        <v>1.7450000000000001</v>
      </c>
    </row>
    <row r="532" spans="2:33">
      <c r="B532" s="58">
        <v>42017</v>
      </c>
      <c r="C532">
        <v>0.1167</v>
      </c>
      <c r="E532" s="58">
        <v>42016</v>
      </c>
      <c r="F532">
        <v>0.11650000000000001</v>
      </c>
      <c r="H532" s="58">
        <v>42016</v>
      </c>
      <c r="I532">
        <v>0.11700000000000001</v>
      </c>
      <c r="K532" s="58">
        <v>42016</v>
      </c>
      <c r="L532">
        <v>0.14199999999999999</v>
      </c>
      <c r="N532" s="58">
        <v>42016</v>
      </c>
      <c r="O532">
        <v>0.191</v>
      </c>
      <c r="Q532" s="58">
        <v>42016</v>
      </c>
      <c r="R532">
        <v>0.25800000000000001</v>
      </c>
      <c r="T532" s="58">
        <v>42016</v>
      </c>
      <c r="U532">
        <v>0.60399999999999998</v>
      </c>
      <c r="W532" s="58">
        <v>42016</v>
      </c>
      <c r="X532">
        <v>0.90500000000000003</v>
      </c>
      <c r="Z532" s="58">
        <v>42016</v>
      </c>
      <c r="AA532">
        <v>1.1256999999999999</v>
      </c>
      <c r="AC532" s="58">
        <v>42016</v>
      </c>
      <c r="AD532">
        <v>1.3029999999999999</v>
      </c>
      <c r="AF532" s="58">
        <v>42016</v>
      </c>
      <c r="AG532">
        <v>1.7065000000000001</v>
      </c>
    </row>
    <row r="533" spans="2:33">
      <c r="B533" s="58">
        <v>42018</v>
      </c>
      <c r="C533">
        <v>0.1196</v>
      </c>
      <c r="E533" s="58">
        <v>42017</v>
      </c>
      <c r="F533">
        <v>0.11650000000000001</v>
      </c>
      <c r="H533" s="58">
        <v>42017</v>
      </c>
      <c r="I533">
        <v>0.11700000000000001</v>
      </c>
      <c r="K533" s="58">
        <v>42017</v>
      </c>
      <c r="L533">
        <v>0.14050000000000001</v>
      </c>
      <c r="N533" s="58">
        <v>42017</v>
      </c>
      <c r="O533">
        <v>0.1885</v>
      </c>
      <c r="Q533" s="58">
        <v>42017</v>
      </c>
      <c r="R533">
        <v>0.25600000000000001</v>
      </c>
      <c r="T533" s="58">
        <v>42017</v>
      </c>
      <c r="U533">
        <v>0.59450000000000003</v>
      </c>
      <c r="W533" s="58">
        <v>42017</v>
      </c>
      <c r="X533">
        <v>0.88800000000000001</v>
      </c>
      <c r="Z533" s="58">
        <v>42017</v>
      </c>
      <c r="AA533">
        <v>1.117</v>
      </c>
      <c r="AC533" s="58">
        <v>42017</v>
      </c>
      <c r="AD533">
        <v>1.2869999999999999</v>
      </c>
      <c r="AF533" s="58">
        <v>42017</v>
      </c>
      <c r="AG533">
        <v>1.694</v>
      </c>
    </row>
    <row r="534" spans="2:33">
      <c r="B534" s="58">
        <v>42019</v>
      </c>
      <c r="C534">
        <v>0.1201</v>
      </c>
      <c r="E534" s="58">
        <v>42018</v>
      </c>
      <c r="F534">
        <v>0.11650000000000001</v>
      </c>
      <c r="H534" s="58">
        <v>42018</v>
      </c>
      <c r="I534">
        <v>0.11700000000000001</v>
      </c>
      <c r="K534" s="58">
        <v>42018</v>
      </c>
      <c r="L534">
        <v>0.13550000000000001</v>
      </c>
      <c r="N534" s="58">
        <v>42018</v>
      </c>
      <c r="O534">
        <v>0.17749999999999999</v>
      </c>
      <c r="Q534" s="58">
        <v>42018</v>
      </c>
      <c r="R534">
        <v>0.23899999999999999</v>
      </c>
      <c r="T534" s="58">
        <v>42018</v>
      </c>
      <c r="U534">
        <v>0.54600000000000004</v>
      </c>
      <c r="W534" s="58">
        <v>42018</v>
      </c>
      <c r="X534">
        <v>0.83899999999999997</v>
      </c>
      <c r="Z534" s="58">
        <v>42018</v>
      </c>
      <c r="AA534">
        <v>1.0660000000000001</v>
      </c>
      <c r="AC534" s="58">
        <v>42018</v>
      </c>
      <c r="AD534">
        <v>1.24</v>
      </c>
      <c r="AF534" s="58">
        <v>42018</v>
      </c>
      <c r="AG534">
        <v>1.6480000000000001</v>
      </c>
    </row>
    <row r="535" spans="2:33">
      <c r="B535" s="58">
        <v>42020</v>
      </c>
      <c r="C535">
        <v>0.1201</v>
      </c>
      <c r="E535" s="58">
        <v>42019</v>
      </c>
      <c r="F535">
        <v>0.11899999999999999</v>
      </c>
      <c r="H535" s="58">
        <v>42019</v>
      </c>
      <c r="I535">
        <v>0.1125</v>
      </c>
      <c r="K535" s="58">
        <v>42019</v>
      </c>
      <c r="L535">
        <v>0.123</v>
      </c>
      <c r="N535" s="58">
        <v>42019</v>
      </c>
      <c r="O535">
        <v>0.16550000000000001</v>
      </c>
      <c r="Q535" s="58">
        <v>42019</v>
      </c>
      <c r="R535">
        <v>0.21149999999999999</v>
      </c>
      <c r="T535" s="58">
        <v>42019</v>
      </c>
      <c r="U535">
        <v>0.47399999999999998</v>
      </c>
      <c r="W535" s="58">
        <v>42019</v>
      </c>
      <c r="X535">
        <v>0.73299999999999998</v>
      </c>
      <c r="Z535" s="58">
        <v>42019</v>
      </c>
      <c r="AA535">
        <v>0.93400000000000005</v>
      </c>
      <c r="AC535" s="58">
        <v>42019</v>
      </c>
      <c r="AD535">
        <v>1.0920000000000001</v>
      </c>
      <c r="AF535" s="58">
        <v>42019</v>
      </c>
      <c r="AG535">
        <v>1.508</v>
      </c>
    </row>
    <row r="536" spans="2:33">
      <c r="B536" s="58">
        <v>42023</v>
      </c>
      <c r="C536">
        <v>0.1201</v>
      </c>
      <c r="E536" s="58">
        <v>42020</v>
      </c>
      <c r="F536">
        <v>0.11650000000000001</v>
      </c>
      <c r="H536" s="58">
        <v>42020</v>
      </c>
      <c r="I536">
        <v>0.125</v>
      </c>
      <c r="K536" s="58">
        <v>42020</v>
      </c>
      <c r="L536">
        <v>0.14099999999999999</v>
      </c>
      <c r="N536" s="58">
        <v>42020</v>
      </c>
      <c r="O536">
        <v>0.183</v>
      </c>
      <c r="Q536" s="58">
        <v>42020</v>
      </c>
      <c r="R536">
        <v>0.23899999999999999</v>
      </c>
      <c r="T536" s="58">
        <v>42020</v>
      </c>
      <c r="U536">
        <v>0.55200000000000005</v>
      </c>
      <c r="W536" s="58">
        <v>42020</v>
      </c>
      <c r="X536">
        <v>0.82899999999999996</v>
      </c>
      <c r="Z536" s="58">
        <v>42020</v>
      </c>
      <c r="AA536">
        <v>1.06</v>
      </c>
      <c r="AC536" s="58">
        <v>42020</v>
      </c>
      <c r="AD536">
        <v>1.234</v>
      </c>
      <c r="AF536" s="58">
        <v>42020</v>
      </c>
      <c r="AG536">
        <v>1.6400000000000001</v>
      </c>
    </row>
    <row r="537" spans="2:33">
      <c r="B537" s="58">
        <v>42024</v>
      </c>
      <c r="C537">
        <v>0.1208</v>
      </c>
      <c r="E537" s="58">
        <v>42023</v>
      </c>
      <c r="F537">
        <v>0.1295</v>
      </c>
      <c r="H537" s="58">
        <v>42023</v>
      </c>
      <c r="I537">
        <v>0.122</v>
      </c>
      <c r="K537" s="58">
        <v>42023</v>
      </c>
      <c r="L537">
        <v>0.13700000000000001</v>
      </c>
      <c r="N537" s="58">
        <v>42023</v>
      </c>
      <c r="O537">
        <v>0.17449999999999999</v>
      </c>
      <c r="Q537" s="58">
        <v>42023</v>
      </c>
      <c r="R537">
        <v>0.23100000000000001</v>
      </c>
      <c r="T537" s="58">
        <v>42023</v>
      </c>
      <c r="U537">
        <v>0.52</v>
      </c>
      <c r="W537" s="58">
        <v>42023</v>
      </c>
      <c r="X537">
        <v>0.79700000000000004</v>
      </c>
      <c r="Z537" s="58">
        <v>42023</v>
      </c>
      <c r="AA537">
        <v>1.0580000000000001</v>
      </c>
      <c r="AC537" s="58">
        <v>42023</v>
      </c>
      <c r="AD537">
        <v>1.2290000000000001</v>
      </c>
      <c r="AF537" s="58">
        <v>42023</v>
      </c>
      <c r="AG537">
        <v>1.641</v>
      </c>
    </row>
    <row r="538" spans="2:33">
      <c r="B538" s="58">
        <v>42025</v>
      </c>
      <c r="C538">
        <v>0.12139999999999999</v>
      </c>
      <c r="E538" s="58">
        <v>42024</v>
      </c>
      <c r="F538">
        <v>0.1225</v>
      </c>
      <c r="H538" s="58">
        <v>42024</v>
      </c>
      <c r="I538">
        <v>0.123</v>
      </c>
      <c r="K538" s="58">
        <v>42024</v>
      </c>
      <c r="L538">
        <v>0.14050000000000001</v>
      </c>
      <c r="N538" s="58">
        <v>42024</v>
      </c>
      <c r="O538">
        <v>0.188</v>
      </c>
      <c r="Q538" s="58">
        <v>42024</v>
      </c>
      <c r="R538">
        <v>0.246</v>
      </c>
      <c r="T538" s="58">
        <v>42024</v>
      </c>
      <c r="U538">
        <v>0.55449999999999999</v>
      </c>
      <c r="W538" s="58">
        <v>42024</v>
      </c>
      <c r="X538">
        <v>0.84299999999999997</v>
      </c>
      <c r="Z538" s="58">
        <v>42024</v>
      </c>
      <c r="AA538">
        <v>1.054</v>
      </c>
      <c r="AC538" s="58">
        <v>42024</v>
      </c>
      <c r="AD538">
        <v>1.214</v>
      </c>
      <c r="AF538" s="58">
        <v>42024</v>
      </c>
      <c r="AG538">
        <v>1.609</v>
      </c>
    </row>
    <row r="539" spans="2:33">
      <c r="B539" s="58">
        <v>42026</v>
      </c>
      <c r="C539">
        <v>0.12139999999999999</v>
      </c>
      <c r="E539" s="58">
        <v>42025</v>
      </c>
      <c r="F539">
        <v>0.1235</v>
      </c>
      <c r="H539" s="58">
        <v>42025</v>
      </c>
      <c r="I539">
        <v>0.124</v>
      </c>
      <c r="K539" s="58">
        <v>42025</v>
      </c>
      <c r="L539">
        <v>0.14249999999999999</v>
      </c>
      <c r="N539" s="58">
        <v>42025</v>
      </c>
      <c r="O539">
        <v>0.1875</v>
      </c>
      <c r="Q539" s="58">
        <v>42025</v>
      </c>
      <c r="R539">
        <v>0.25800000000000001</v>
      </c>
      <c r="T539" s="58">
        <v>42025</v>
      </c>
      <c r="U539">
        <v>0.57399999999999995</v>
      </c>
      <c r="W539" s="58">
        <v>42025</v>
      </c>
      <c r="X539">
        <v>0.874</v>
      </c>
      <c r="Z539" s="58">
        <v>42025</v>
      </c>
      <c r="AA539">
        <v>1.103</v>
      </c>
      <c r="AC539" s="58">
        <v>42025</v>
      </c>
      <c r="AD539">
        <v>1.2789999999999999</v>
      </c>
      <c r="AF539" s="58">
        <v>42025</v>
      </c>
      <c r="AG539">
        <v>1.6819999999999999</v>
      </c>
    </row>
    <row r="540" spans="2:33">
      <c r="B540" s="58">
        <v>42027</v>
      </c>
      <c r="C540">
        <v>0.11990000000000001</v>
      </c>
      <c r="E540" s="58">
        <v>42026</v>
      </c>
      <c r="F540">
        <v>0.1245</v>
      </c>
      <c r="H540" s="58">
        <v>42026</v>
      </c>
      <c r="I540">
        <v>0.125</v>
      </c>
      <c r="K540" s="58">
        <v>42026</v>
      </c>
      <c r="L540">
        <v>0.14249999999999999</v>
      </c>
      <c r="N540" s="58">
        <v>42026</v>
      </c>
      <c r="O540">
        <v>0.191</v>
      </c>
      <c r="Q540" s="58">
        <v>42026</v>
      </c>
      <c r="R540">
        <v>0.2555</v>
      </c>
      <c r="T540" s="58">
        <v>42026</v>
      </c>
      <c r="U540">
        <v>0.59399999999999997</v>
      </c>
      <c r="W540" s="58">
        <v>42026</v>
      </c>
      <c r="X540">
        <v>0.89800000000000002</v>
      </c>
      <c r="Z540" s="58">
        <v>42026</v>
      </c>
      <c r="AA540">
        <v>1.127</v>
      </c>
      <c r="AC540" s="58">
        <v>42026</v>
      </c>
      <c r="AD540">
        <v>1.2989999999999999</v>
      </c>
      <c r="AF540" s="58">
        <v>42026</v>
      </c>
      <c r="AG540">
        <v>1.681</v>
      </c>
    </row>
    <row r="541" spans="2:33">
      <c r="B541" s="58">
        <v>42030</v>
      </c>
      <c r="C541">
        <v>0.11990000000000001</v>
      </c>
      <c r="E541" s="58">
        <v>42027</v>
      </c>
      <c r="F541">
        <v>0.126</v>
      </c>
      <c r="H541" s="58">
        <v>42027</v>
      </c>
      <c r="I541">
        <v>0.1225</v>
      </c>
      <c r="K541" s="58">
        <v>42027</v>
      </c>
      <c r="L541">
        <v>0.14149999999999999</v>
      </c>
      <c r="N541" s="58">
        <v>42027</v>
      </c>
      <c r="O541">
        <v>0.187</v>
      </c>
      <c r="Q541" s="58">
        <v>42027</v>
      </c>
      <c r="R541">
        <v>0.249</v>
      </c>
      <c r="T541" s="58">
        <v>42027</v>
      </c>
      <c r="U541">
        <v>0.57499999999999996</v>
      </c>
      <c r="W541" s="58">
        <v>42027</v>
      </c>
      <c r="X541">
        <v>0.86899999999999999</v>
      </c>
      <c r="Z541" s="58">
        <v>42027</v>
      </c>
      <c r="AA541">
        <v>1.0900000000000001</v>
      </c>
      <c r="AC541" s="58">
        <v>42027</v>
      </c>
      <c r="AD541">
        <v>1.25</v>
      </c>
      <c r="AF541" s="58">
        <v>42027</v>
      </c>
      <c r="AG541">
        <v>1.625</v>
      </c>
    </row>
    <row r="542" spans="2:33">
      <c r="B542" s="58">
        <v>42031</v>
      </c>
      <c r="C542">
        <v>0.1196</v>
      </c>
      <c r="E542" s="58">
        <v>42030</v>
      </c>
      <c r="F542">
        <v>0.1255</v>
      </c>
      <c r="H542" s="58">
        <v>42030</v>
      </c>
      <c r="I542">
        <v>0.1265</v>
      </c>
      <c r="K542" s="58">
        <v>42030</v>
      </c>
      <c r="L542">
        <v>0.14849999999999999</v>
      </c>
      <c r="N542" s="58">
        <v>42030</v>
      </c>
      <c r="O542">
        <v>0.19750000000000001</v>
      </c>
      <c r="Q542" s="58">
        <v>42030</v>
      </c>
      <c r="R542">
        <v>0.26700000000000002</v>
      </c>
      <c r="T542" s="58">
        <v>42030</v>
      </c>
      <c r="U542">
        <v>0.59250000000000003</v>
      </c>
      <c r="W542" s="58">
        <v>42030</v>
      </c>
      <c r="X542">
        <v>0.89300000000000002</v>
      </c>
      <c r="Z542" s="58">
        <v>42030</v>
      </c>
      <c r="AA542">
        <v>1.1140000000000001</v>
      </c>
      <c r="AC542" s="58">
        <v>42030</v>
      </c>
      <c r="AD542">
        <v>1.2810000000000001</v>
      </c>
      <c r="AF542" s="58">
        <v>42030</v>
      </c>
      <c r="AG542">
        <v>1.655</v>
      </c>
    </row>
    <row r="543" spans="2:33">
      <c r="B543" s="58">
        <v>42032</v>
      </c>
      <c r="C543">
        <v>0.12584000000000001</v>
      </c>
      <c r="E543" s="58">
        <v>42031</v>
      </c>
      <c r="F543">
        <v>0.124</v>
      </c>
      <c r="H543" s="58">
        <v>42031</v>
      </c>
      <c r="I543">
        <v>0.127</v>
      </c>
      <c r="K543" s="58">
        <v>42031</v>
      </c>
      <c r="L543">
        <v>0.14899999999999999</v>
      </c>
      <c r="N543" s="58">
        <v>42031</v>
      </c>
      <c r="O543">
        <v>0.193</v>
      </c>
      <c r="Q543" s="58">
        <v>42031</v>
      </c>
      <c r="R543">
        <v>0.25800000000000001</v>
      </c>
      <c r="T543" s="58">
        <v>42031</v>
      </c>
      <c r="U543">
        <v>0.58899999999999997</v>
      </c>
      <c r="W543" s="58">
        <v>42031</v>
      </c>
      <c r="X543">
        <v>0.88800000000000001</v>
      </c>
      <c r="Z543" s="58">
        <v>42031</v>
      </c>
      <c r="AA543">
        <v>1.1136999999999999</v>
      </c>
      <c r="AC543" s="58">
        <v>42031</v>
      </c>
      <c r="AD543">
        <v>1.2829999999999999</v>
      </c>
      <c r="AF543" s="58">
        <v>42031</v>
      </c>
      <c r="AG543">
        <v>1.6564999999999999</v>
      </c>
    </row>
    <row r="544" spans="2:33">
      <c r="B544" s="58">
        <v>42033</v>
      </c>
      <c r="C544">
        <v>0.11940000000000001</v>
      </c>
      <c r="E544" s="58">
        <v>42032</v>
      </c>
      <c r="F544">
        <v>0.1255</v>
      </c>
      <c r="H544" s="58">
        <v>42032</v>
      </c>
      <c r="I544">
        <v>0.1265</v>
      </c>
      <c r="K544" s="58">
        <v>42032</v>
      </c>
      <c r="L544">
        <v>0.14649999999999999</v>
      </c>
      <c r="N544" s="58">
        <v>42032</v>
      </c>
      <c r="O544">
        <v>0.1895</v>
      </c>
      <c r="Q544" s="58">
        <v>42032</v>
      </c>
      <c r="R544">
        <v>0.2445</v>
      </c>
      <c r="T544" s="58">
        <v>42032</v>
      </c>
      <c r="U544">
        <v>0.54800000000000004</v>
      </c>
      <c r="W544" s="58">
        <v>42032</v>
      </c>
      <c r="X544">
        <v>0.82</v>
      </c>
      <c r="Z544" s="58">
        <v>42032</v>
      </c>
      <c r="AA544">
        <v>1.0410999999999999</v>
      </c>
      <c r="AC544" s="58">
        <v>42032</v>
      </c>
      <c r="AD544">
        <v>1.1839999999999999</v>
      </c>
      <c r="AF544" s="58">
        <v>42032</v>
      </c>
      <c r="AG544">
        <v>1.5470000000000002</v>
      </c>
    </row>
    <row r="545" spans="2:33">
      <c r="B545" s="58">
        <v>42034</v>
      </c>
      <c r="C545">
        <v>0.115</v>
      </c>
      <c r="E545" s="58">
        <v>42033</v>
      </c>
      <c r="F545">
        <v>0.1255</v>
      </c>
      <c r="H545" s="58">
        <v>42033</v>
      </c>
      <c r="I545">
        <v>0.1265</v>
      </c>
      <c r="K545" s="58">
        <v>42033</v>
      </c>
      <c r="L545">
        <v>0.1525</v>
      </c>
      <c r="N545" s="58">
        <v>42033</v>
      </c>
      <c r="O545">
        <v>0.20050000000000001</v>
      </c>
      <c r="Q545" s="58">
        <v>42033</v>
      </c>
      <c r="R545">
        <v>0.26200000000000001</v>
      </c>
      <c r="T545" s="58">
        <v>42033</v>
      </c>
      <c r="U545">
        <v>0.56799999999999995</v>
      </c>
      <c r="W545" s="58">
        <v>42033</v>
      </c>
      <c r="X545">
        <v>0.84299999999999997</v>
      </c>
      <c r="Z545" s="58">
        <v>42033</v>
      </c>
      <c r="AA545">
        <v>1.0568</v>
      </c>
      <c r="AC545" s="58">
        <v>42033</v>
      </c>
      <c r="AD545">
        <v>1.216</v>
      </c>
      <c r="AF545" s="58">
        <v>42033</v>
      </c>
      <c r="AG545">
        <v>1.5760000000000001</v>
      </c>
    </row>
    <row r="546" spans="2:33">
      <c r="B546" s="58">
        <v>42037</v>
      </c>
      <c r="C546">
        <v>0.11600000000000001</v>
      </c>
      <c r="E546" s="58">
        <v>42034</v>
      </c>
      <c r="F546">
        <v>0.13300000000000001</v>
      </c>
      <c r="H546" s="58">
        <v>42034</v>
      </c>
      <c r="I546">
        <v>0.13300000000000001</v>
      </c>
      <c r="K546" s="58">
        <v>42034</v>
      </c>
      <c r="L546">
        <v>0.15229999999999999</v>
      </c>
      <c r="N546" s="58">
        <v>42034</v>
      </c>
      <c r="O546">
        <v>0.189</v>
      </c>
      <c r="Q546" s="58">
        <v>42034</v>
      </c>
      <c r="R546">
        <v>0.24399999999999999</v>
      </c>
      <c r="T546" s="58">
        <v>42034</v>
      </c>
      <c r="U546">
        <v>0.51600000000000001</v>
      </c>
      <c r="W546" s="58">
        <v>42034</v>
      </c>
      <c r="X546">
        <v>0.76100000000000001</v>
      </c>
      <c r="Z546" s="58">
        <v>42034</v>
      </c>
      <c r="AA546">
        <v>0.95299999999999996</v>
      </c>
      <c r="AC546" s="58">
        <v>42034</v>
      </c>
      <c r="AD546">
        <v>1.1060000000000001</v>
      </c>
      <c r="AF546" s="58">
        <v>42034</v>
      </c>
      <c r="AG546">
        <v>1.4710000000000001</v>
      </c>
    </row>
    <row r="547" spans="2:33">
      <c r="B547" s="58">
        <v>42038</v>
      </c>
      <c r="C547">
        <v>0.11749999999999999</v>
      </c>
      <c r="E547" s="58">
        <v>42037</v>
      </c>
      <c r="F547">
        <v>0.1255</v>
      </c>
      <c r="H547" s="58">
        <v>42037</v>
      </c>
      <c r="I547">
        <v>0.1265</v>
      </c>
      <c r="K547" s="58">
        <v>42037</v>
      </c>
      <c r="L547">
        <v>0.14649999999999999</v>
      </c>
      <c r="N547" s="58">
        <v>42037</v>
      </c>
      <c r="O547">
        <v>0.1925</v>
      </c>
      <c r="Q547" s="58">
        <v>42037</v>
      </c>
      <c r="R547">
        <v>0.245</v>
      </c>
      <c r="T547" s="58">
        <v>42037</v>
      </c>
      <c r="U547">
        <v>0.53100000000000003</v>
      </c>
      <c r="W547" s="58">
        <v>42037</v>
      </c>
      <c r="X547">
        <v>0.77700000000000002</v>
      </c>
      <c r="Z547" s="58">
        <v>42037</v>
      </c>
      <c r="AA547">
        <v>0.97719999999999996</v>
      </c>
      <c r="AC547" s="58">
        <v>42037</v>
      </c>
      <c r="AD547">
        <v>1.1240000000000001</v>
      </c>
      <c r="AF547" s="58">
        <v>42037</v>
      </c>
      <c r="AG547">
        <v>1.484</v>
      </c>
    </row>
    <row r="548" spans="2:33">
      <c r="B548" s="58">
        <v>42039</v>
      </c>
      <c r="C548">
        <v>0.11799999999999999</v>
      </c>
      <c r="E548" s="58">
        <v>42038</v>
      </c>
      <c r="F548">
        <v>0.1255</v>
      </c>
      <c r="H548" s="58">
        <v>42038</v>
      </c>
      <c r="I548">
        <v>0.1265</v>
      </c>
      <c r="K548" s="58">
        <v>42038</v>
      </c>
      <c r="L548">
        <v>0.1525</v>
      </c>
      <c r="N548" s="58">
        <v>42038</v>
      </c>
      <c r="O548">
        <v>0.20449999999999999</v>
      </c>
      <c r="Q548" s="58">
        <v>42038</v>
      </c>
      <c r="R548">
        <v>0.26700000000000002</v>
      </c>
      <c r="T548" s="58">
        <v>42038</v>
      </c>
      <c r="U548">
        <v>0.58599999999999997</v>
      </c>
      <c r="W548" s="58">
        <v>42038</v>
      </c>
      <c r="X548">
        <v>0.85399999999999998</v>
      </c>
      <c r="Z548" s="58">
        <v>42038</v>
      </c>
      <c r="AA548">
        <v>1.0748</v>
      </c>
      <c r="AC548" s="58">
        <v>42038</v>
      </c>
      <c r="AD548">
        <v>1.2349999999999999</v>
      </c>
      <c r="AF548" s="58">
        <v>42038</v>
      </c>
      <c r="AG548">
        <v>1.615</v>
      </c>
    </row>
    <row r="549" spans="2:33">
      <c r="B549" s="58">
        <v>42040</v>
      </c>
      <c r="C549">
        <v>0.11799999999999999</v>
      </c>
      <c r="E549" s="58">
        <v>42039</v>
      </c>
      <c r="F549">
        <v>0.128</v>
      </c>
      <c r="H549" s="58">
        <v>42039</v>
      </c>
      <c r="I549">
        <v>0.13100000000000001</v>
      </c>
      <c r="K549" s="58">
        <v>42039</v>
      </c>
      <c r="L549">
        <v>0.15679999999999999</v>
      </c>
      <c r="N549" s="58">
        <v>42039</v>
      </c>
      <c r="O549">
        <v>0.20300000000000001</v>
      </c>
      <c r="Q549" s="58">
        <v>42039</v>
      </c>
      <c r="R549">
        <v>0.26450000000000001</v>
      </c>
      <c r="T549" s="58">
        <v>42039</v>
      </c>
      <c r="U549">
        <v>0.55049999999999999</v>
      </c>
      <c r="W549" s="58">
        <v>42039</v>
      </c>
      <c r="X549">
        <v>0.82699999999999996</v>
      </c>
      <c r="Z549" s="58">
        <v>42039</v>
      </c>
      <c r="AA549">
        <v>1.036</v>
      </c>
      <c r="AC549" s="58">
        <v>42039</v>
      </c>
      <c r="AD549">
        <v>1.196</v>
      </c>
      <c r="AF549" s="58">
        <v>42039</v>
      </c>
      <c r="AG549">
        <v>1.5720000000000001</v>
      </c>
    </row>
    <row r="550" spans="2:33">
      <c r="B550" s="58">
        <v>42041</v>
      </c>
      <c r="C550">
        <v>0.11749999999999999</v>
      </c>
      <c r="E550" s="58">
        <v>42040</v>
      </c>
      <c r="F550">
        <v>0.1255</v>
      </c>
      <c r="H550" s="58">
        <v>42040</v>
      </c>
      <c r="I550">
        <v>0.1265</v>
      </c>
      <c r="K550" s="58">
        <v>42040</v>
      </c>
      <c r="L550">
        <v>0.157</v>
      </c>
      <c r="N550" s="58">
        <v>42040</v>
      </c>
      <c r="O550">
        <v>0.21</v>
      </c>
      <c r="Q550" s="58">
        <v>42040</v>
      </c>
      <c r="R550">
        <v>0.27550000000000002</v>
      </c>
      <c r="T550" s="58">
        <v>42040</v>
      </c>
      <c r="U550">
        <v>0.59699999999999998</v>
      </c>
      <c r="W550" s="58">
        <v>42040</v>
      </c>
      <c r="X550">
        <v>0.86799999999999999</v>
      </c>
      <c r="Z550" s="58">
        <v>42040</v>
      </c>
      <c r="AA550">
        <v>1.0900000000000001</v>
      </c>
      <c r="AC550" s="58">
        <v>42040</v>
      </c>
      <c r="AD550">
        <v>1.2469999999999999</v>
      </c>
      <c r="AF550" s="58">
        <v>42040</v>
      </c>
      <c r="AG550">
        <v>1.637</v>
      </c>
    </row>
    <row r="551" spans="2:33">
      <c r="B551" s="58">
        <v>42044</v>
      </c>
      <c r="C551">
        <v>0.11700000000000001</v>
      </c>
      <c r="E551" s="58">
        <v>42041</v>
      </c>
      <c r="F551">
        <v>0.13150000000000001</v>
      </c>
      <c r="H551" s="58">
        <v>42041</v>
      </c>
      <c r="I551">
        <v>0.13150000000000001</v>
      </c>
      <c r="K551" s="58">
        <v>42041</v>
      </c>
      <c r="L551">
        <v>0.17499999999999999</v>
      </c>
      <c r="N551" s="58">
        <v>42041</v>
      </c>
      <c r="O551">
        <v>0.247</v>
      </c>
      <c r="Q551" s="58">
        <v>42041</v>
      </c>
      <c r="R551">
        <v>0.34</v>
      </c>
      <c r="T551" s="58">
        <v>42041</v>
      </c>
      <c r="U551">
        <v>0.71699999999999997</v>
      </c>
      <c r="W551" s="58">
        <v>42041</v>
      </c>
      <c r="X551">
        <v>1.0329999999999999</v>
      </c>
      <c r="Z551" s="58">
        <v>42041</v>
      </c>
      <c r="AA551">
        <v>1.2669000000000001</v>
      </c>
      <c r="AC551" s="58">
        <v>42041</v>
      </c>
      <c r="AD551">
        <v>1.4179999999999999</v>
      </c>
      <c r="AF551" s="58">
        <v>42041</v>
      </c>
      <c r="AG551">
        <v>1.78</v>
      </c>
    </row>
    <row r="552" spans="2:33">
      <c r="B552" s="58">
        <v>42045</v>
      </c>
      <c r="C552">
        <v>0.11600000000000001</v>
      </c>
      <c r="E552" s="58">
        <v>42044</v>
      </c>
      <c r="F552">
        <v>0.1245</v>
      </c>
      <c r="H552" s="58">
        <v>42044</v>
      </c>
      <c r="I552">
        <v>0.126</v>
      </c>
      <c r="K552" s="58">
        <v>42044</v>
      </c>
      <c r="L552">
        <v>0.16950000000000001</v>
      </c>
      <c r="N552" s="58">
        <v>42044</v>
      </c>
      <c r="O552">
        <v>0.2455</v>
      </c>
      <c r="Q552" s="58">
        <v>42044</v>
      </c>
      <c r="R552">
        <v>0.33450000000000002</v>
      </c>
      <c r="T552" s="58">
        <v>42044</v>
      </c>
      <c r="U552">
        <v>0.72850000000000004</v>
      </c>
      <c r="W552" s="58">
        <v>42044</v>
      </c>
      <c r="X552">
        <v>1.05</v>
      </c>
      <c r="Z552" s="58">
        <v>42044</v>
      </c>
      <c r="AA552">
        <v>1.2925</v>
      </c>
      <c r="AC552" s="58">
        <v>42044</v>
      </c>
      <c r="AD552">
        <v>1.444</v>
      </c>
      <c r="AF552" s="58">
        <v>42044</v>
      </c>
      <c r="AG552">
        <v>1.8010000000000002</v>
      </c>
    </row>
    <row r="553" spans="2:33">
      <c r="B553" s="58">
        <v>42046</v>
      </c>
      <c r="C553">
        <v>0.11799999999999999</v>
      </c>
      <c r="E553" s="58">
        <v>42045</v>
      </c>
      <c r="F553">
        <v>0.1245</v>
      </c>
      <c r="H553" s="58">
        <v>42045</v>
      </c>
      <c r="I553">
        <v>0.1265</v>
      </c>
      <c r="K553" s="58">
        <v>42045</v>
      </c>
      <c r="L553">
        <v>0.18679999999999999</v>
      </c>
      <c r="N553" s="58">
        <v>42045</v>
      </c>
      <c r="O553">
        <v>0.2465</v>
      </c>
      <c r="Q553" s="58">
        <v>42045</v>
      </c>
      <c r="R553">
        <v>0.33650000000000002</v>
      </c>
      <c r="T553" s="58">
        <v>42045</v>
      </c>
      <c r="U553">
        <v>0.72950000000000004</v>
      </c>
      <c r="W553" s="58">
        <v>42045</v>
      </c>
      <c r="X553">
        <v>1.048</v>
      </c>
      <c r="Z553" s="58">
        <v>42045</v>
      </c>
      <c r="AA553">
        <v>1.2810000000000001</v>
      </c>
      <c r="AC553" s="58">
        <v>42045</v>
      </c>
      <c r="AD553">
        <v>1.4490000000000001</v>
      </c>
      <c r="AF553" s="58">
        <v>42045</v>
      </c>
      <c r="AG553">
        <v>1.8165</v>
      </c>
    </row>
    <row r="554" spans="2:33">
      <c r="B554" s="58">
        <v>42047</v>
      </c>
      <c r="C554">
        <v>0.1195</v>
      </c>
      <c r="E554" s="58">
        <v>42046</v>
      </c>
      <c r="F554">
        <v>0.1245</v>
      </c>
      <c r="H554" s="58">
        <v>42046</v>
      </c>
      <c r="I554">
        <v>0.126</v>
      </c>
      <c r="K554" s="58">
        <v>42046</v>
      </c>
      <c r="L554">
        <v>0.17050000000000001</v>
      </c>
      <c r="N554" s="58">
        <v>42046</v>
      </c>
      <c r="O554">
        <v>0.2475</v>
      </c>
      <c r="Q554" s="58">
        <v>42046</v>
      </c>
      <c r="R554">
        <v>0.34799999999999998</v>
      </c>
      <c r="T554" s="58">
        <v>42046</v>
      </c>
      <c r="U554">
        <v>0.74199999999999999</v>
      </c>
      <c r="W554" s="58">
        <v>42046</v>
      </c>
      <c r="X554">
        <v>1.0649999999999999</v>
      </c>
      <c r="Z554" s="58">
        <v>42046</v>
      </c>
      <c r="AA554">
        <v>1.302</v>
      </c>
      <c r="AC554" s="58">
        <v>42046</v>
      </c>
      <c r="AD554">
        <v>1.4710000000000001</v>
      </c>
      <c r="AF554" s="58">
        <v>42046</v>
      </c>
      <c r="AG554">
        <v>1.833</v>
      </c>
    </row>
    <row r="555" spans="2:33">
      <c r="B555" s="58">
        <v>42048</v>
      </c>
      <c r="C555">
        <v>0.11749999999999999</v>
      </c>
      <c r="E555" s="58">
        <v>42047</v>
      </c>
      <c r="F555">
        <v>0.125</v>
      </c>
      <c r="H555" s="58">
        <v>42047</v>
      </c>
      <c r="I555">
        <v>0.125</v>
      </c>
      <c r="K555" s="58">
        <v>42047</v>
      </c>
      <c r="L555">
        <v>0.17</v>
      </c>
      <c r="N555" s="58">
        <v>42047</v>
      </c>
      <c r="O555">
        <v>0.24</v>
      </c>
      <c r="Q555" s="58">
        <v>42047</v>
      </c>
      <c r="R555">
        <v>0.32700000000000001</v>
      </c>
      <c r="T555" s="58">
        <v>42047</v>
      </c>
      <c r="U555">
        <v>0.71130000000000004</v>
      </c>
      <c r="W555" s="58">
        <v>42047</v>
      </c>
      <c r="X555">
        <v>1.022</v>
      </c>
      <c r="Z555" s="58">
        <v>42047</v>
      </c>
      <c r="AA555">
        <v>1.2598</v>
      </c>
      <c r="AC555" s="58">
        <v>42047</v>
      </c>
      <c r="AD555">
        <v>1.4219999999999999</v>
      </c>
      <c r="AF555" s="58">
        <v>42047</v>
      </c>
      <c r="AG555">
        <v>1.8080000000000001</v>
      </c>
    </row>
    <row r="556" spans="2:33">
      <c r="B556" s="58">
        <v>42051</v>
      </c>
      <c r="C556">
        <v>0.11749999999999999</v>
      </c>
      <c r="E556" s="58">
        <v>42048</v>
      </c>
      <c r="F556">
        <v>0.1235</v>
      </c>
      <c r="H556" s="58">
        <v>42048</v>
      </c>
      <c r="I556">
        <v>0.1235</v>
      </c>
      <c r="K556" s="58">
        <v>42048</v>
      </c>
      <c r="L556">
        <v>0.16850000000000001</v>
      </c>
      <c r="N556" s="58">
        <v>42048</v>
      </c>
      <c r="O556">
        <v>0.23949999999999999</v>
      </c>
      <c r="Q556" s="58">
        <v>42048</v>
      </c>
      <c r="R556">
        <v>0.32600000000000001</v>
      </c>
      <c r="T556" s="58">
        <v>42048</v>
      </c>
      <c r="U556">
        <v>0.71099999999999997</v>
      </c>
      <c r="W556" s="58">
        <v>42048</v>
      </c>
      <c r="X556">
        <v>1.0389999999999999</v>
      </c>
      <c r="Z556" s="58">
        <v>42048</v>
      </c>
      <c r="AA556">
        <v>1.2889999999999999</v>
      </c>
      <c r="AC556" s="58">
        <v>42048</v>
      </c>
      <c r="AD556">
        <v>1.466</v>
      </c>
      <c r="AF556" s="58">
        <v>42048</v>
      </c>
      <c r="AG556">
        <v>1.863</v>
      </c>
    </row>
    <row r="557" spans="2:33">
      <c r="B557" s="58">
        <v>42052</v>
      </c>
      <c r="C557">
        <v>0.11749999999999999</v>
      </c>
      <c r="E557" s="58">
        <v>42051</v>
      </c>
      <c r="F557">
        <v>0.11899999999999999</v>
      </c>
      <c r="H557" s="58">
        <v>42051</v>
      </c>
      <c r="I557">
        <v>0.125</v>
      </c>
      <c r="K557" s="58">
        <v>42051</v>
      </c>
      <c r="L557">
        <v>0.17299999999999999</v>
      </c>
      <c r="N557" s="58">
        <v>42051</v>
      </c>
      <c r="O557">
        <v>0.24299999999999999</v>
      </c>
      <c r="Q557" s="58">
        <v>42051</v>
      </c>
      <c r="R557">
        <v>0.32700000000000001</v>
      </c>
      <c r="T557" s="58">
        <v>42051</v>
      </c>
      <c r="U557">
        <v>0.71499999999999997</v>
      </c>
      <c r="W557" s="58">
        <v>42051</v>
      </c>
      <c r="X557">
        <v>1.0329999999999999</v>
      </c>
      <c r="Z557" s="58">
        <v>42051</v>
      </c>
      <c r="AA557">
        <v>1.288</v>
      </c>
      <c r="AC557" s="58">
        <v>42051</v>
      </c>
      <c r="AD557">
        <v>1.4670000000000001</v>
      </c>
      <c r="AF557" s="58">
        <v>42051</v>
      </c>
      <c r="AG557">
        <v>1.855</v>
      </c>
    </row>
    <row r="558" spans="2:33">
      <c r="B558" s="58">
        <v>42053</v>
      </c>
      <c r="C558">
        <v>0.11799999999999999</v>
      </c>
      <c r="E558" s="58">
        <v>42052</v>
      </c>
      <c r="F558">
        <v>0.125</v>
      </c>
      <c r="H558" s="58">
        <v>42052</v>
      </c>
      <c r="I558">
        <v>0.13850000000000001</v>
      </c>
      <c r="K558" s="58">
        <v>42052</v>
      </c>
      <c r="L558">
        <v>0.1908</v>
      </c>
      <c r="N558" s="58">
        <v>42052</v>
      </c>
      <c r="O558">
        <v>0.252</v>
      </c>
      <c r="Q558" s="58">
        <v>42052</v>
      </c>
      <c r="R558">
        <v>0.34699999999999998</v>
      </c>
      <c r="T558" s="58">
        <v>42052</v>
      </c>
      <c r="U558">
        <v>0.74650000000000005</v>
      </c>
      <c r="W558" s="58">
        <v>42052</v>
      </c>
      <c r="X558">
        <v>1.089</v>
      </c>
      <c r="Z558" s="58">
        <v>42052</v>
      </c>
      <c r="AA558">
        <v>1.3508</v>
      </c>
      <c r="AC558" s="58">
        <v>42052</v>
      </c>
      <c r="AD558">
        <v>1.5350000000000001</v>
      </c>
      <c r="AF558" s="58">
        <v>42052</v>
      </c>
      <c r="AG558">
        <v>1.946</v>
      </c>
    </row>
    <row r="559" spans="2:33">
      <c r="B559" s="58">
        <v>42054</v>
      </c>
      <c r="C559">
        <v>0.11849999999999999</v>
      </c>
      <c r="E559" s="58">
        <v>42053</v>
      </c>
      <c r="F559">
        <v>0.11749999999999999</v>
      </c>
      <c r="H559" s="58">
        <v>42053</v>
      </c>
      <c r="I559">
        <v>0.12</v>
      </c>
      <c r="K559" s="58">
        <v>42053</v>
      </c>
      <c r="L559">
        <v>0.16700000000000001</v>
      </c>
      <c r="N559" s="58">
        <v>42053</v>
      </c>
      <c r="O559">
        <v>0.22850000000000001</v>
      </c>
      <c r="Q559" s="58">
        <v>42053</v>
      </c>
      <c r="R559">
        <v>0.31</v>
      </c>
      <c r="T559" s="58">
        <v>42053</v>
      </c>
      <c r="U559">
        <v>0.68400000000000005</v>
      </c>
      <c r="W559" s="58">
        <v>42053</v>
      </c>
      <c r="X559">
        <v>1.0129999999999999</v>
      </c>
      <c r="Z559" s="58">
        <v>42053</v>
      </c>
      <c r="AA559">
        <v>1.2650000000000001</v>
      </c>
      <c r="AC559" s="58">
        <v>42053</v>
      </c>
      <c r="AD559">
        <v>1.454</v>
      </c>
      <c r="AF559" s="58">
        <v>42053</v>
      </c>
      <c r="AG559">
        <v>1.889</v>
      </c>
    </row>
    <row r="560" spans="2:33">
      <c r="B560" s="58">
        <v>42055</v>
      </c>
      <c r="C560">
        <v>0.1205</v>
      </c>
      <c r="E560" s="58">
        <v>42054</v>
      </c>
      <c r="F560">
        <v>0.11849999999999999</v>
      </c>
      <c r="H560" s="58">
        <v>42054</v>
      </c>
      <c r="I560">
        <v>0.121</v>
      </c>
      <c r="K560" s="58">
        <v>42054</v>
      </c>
      <c r="L560">
        <v>0.18079999999999999</v>
      </c>
      <c r="N560" s="58">
        <v>42054</v>
      </c>
      <c r="O560">
        <v>0.23549999999999999</v>
      </c>
      <c r="Q560" s="58">
        <v>42054</v>
      </c>
      <c r="R560">
        <v>0.32200000000000001</v>
      </c>
      <c r="T560" s="58">
        <v>42054</v>
      </c>
      <c r="U560">
        <v>0.71599999999999997</v>
      </c>
      <c r="W560" s="58">
        <v>42054</v>
      </c>
      <c r="X560">
        <v>1.0569999999999999</v>
      </c>
      <c r="Z560" s="58">
        <v>42054</v>
      </c>
      <c r="AA560">
        <v>1.3218000000000001</v>
      </c>
      <c r="AC560" s="58">
        <v>42054</v>
      </c>
      <c r="AD560">
        <v>1.5089999999999999</v>
      </c>
      <c r="AF560" s="58">
        <v>42054</v>
      </c>
      <c r="AG560">
        <v>1.9279999999999999</v>
      </c>
    </row>
    <row r="561" spans="2:33">
      <c r="B561" s="58">
        <v>42058</v>
      </c>
      <c r="C561">
        <v>0.11899999999999999</v>
      </c>
      <c r="E561" s="58">
        <v>42055</v>
      </c>
      <c r="F561">
        <v>0.1205</v>
      </c>
      <c r="H561" s="58">
        <v>42055</v>
      </c>
      <c r="I561">
        <v>0.121</v>
      </c>
      <c r="K561" s="58">
        <v>42055</v>
      </c>
      <c r="L561">
        <v>0.16750000000000001</v>
      </c>
      <c r="N561" s="58">
        <v>42055</v>
      </c>
      <c r="O561">
        <v>0.23949999999999999</v>
      </c>
      <c r="Q561" s="58">
        <v>42055</v>
      </c>
      <c r="R561">
        <v>0.32700000000000001</v>
      </c>
      <c r="T561" s="58">
        <v>42055</v>
      </c>
      <c r="U561">
        <v>0.72750000000000004</v>
      </c>
      <c r="W561" s="58">
        <v>42055</v>
      </c>
      <c r="X561">
        <v>1.0669999999999999</v>
      </c>
      <c r="Z561" s="58">
        <v>42055</v>
      </c>
      <c r="AA561">
        <v>1.327</v>
      </c>
      <c r="AC561" s="58">
        <v>42055</v>
      </c>
      <c r="AD561">
        <v>1.5150000000000001</v>
      </c>
      <c r="AF561" s="58">
        <v>42055</v>
      </c>
      <c r="AG561">
        <v>1.9260000000000002</v>
      </c>
    </row>
    <row r="562" spans="2:33">
      <c r="B562" s="58">
        <v>42059</v>
      </c>
      <c r="C562">
        <v>0.11899999999999999</v>
      </c>
      <c r="E562" s="58">
        <v>42058</v>
      </c>
      <c r="F562">
        <v>0.1205</v>
      </c>
      <c r="H562" s="58">
        <v>42058</v>
      </c>
      <c r="I562">
        <v>0.123</v>
      </c>
      <c r="K562" s="58">
        <v>42058</v>
      </c>
      <c r="L562">
        <v>0.16650000000000001</v>
      </c>
      <c r="N562" s="58">
        <v>42058</v>
      </c>
      <c r="O562">
        <v>0.23300000000000001</v>
      </c>
      <c r="Q562" s="58">
        <v>42058</v>
      </c>
      <c r="R562">
        <v>0.32</v>
      </c>
      <c r="T562" s="58">
        <v>42058</v>
      </c>
      <c r="U562">
        <v>0.71550000000000002</v>
      </c>
      <c r="W562" s="58">
        <v>42058</v>
      </c>
      <c r="X562">
        <v>1.04</v>
      </c>
      <c r="Z562" s="58">
        <v>42058</v>
      </c>
      <c r="AA562">
        <v>1.2909999999999999</v>
      </c>
      <c r="AC562" s="58">
        <v>42058</v>
      </c>
      <c r="AD562">
        <v>1.474</v>
      </c>
      <c r="AF562" s="58">
        <v>42058</v>
      </c>
      <c r="AG562">
        <v>1.8780000000000001</v>
      </c>
    </row>
    <row r="563" spans="2:33">
      <c r="B563" s="58">
        <v>42060</v>
      </c>
      <c r="C563">
        <v>0.12656999999999999</v>
      </c>
      <c r="E563" s="58">
        <v>42059</v>
      </c>
      <c r="F563">
        <v>0.1215</v>
      </c>
      <c r="H563" s="58">
        <v>42059</v>
      </c>
      <c r="I563">
        <v>0.122</v>
      </c>
      <c r="K563" s="58">
        <v>42059</v>
      </c>
      <c r="L563">
        <v>0.1585</v>
      </c>
      <c r="N563" s="58">
        <v>42059</v>
      </c>
      <c r="O563">
        <v>0.2205</v>
      </c>
      <c r="Q563" s="58">
        <v>42059</v>
      </c>
      <c r="R563">
        <v>0.29699999999999999</v>
      </c>
      <c r="T563" s="58">
        <v>42059</v>
      </c>
      <c r="U563">
        <v>0.65300000000000002</v>
      </c>
      <c r="W563" s="58">
        <v>42059</v>
      </c>
      <c r="X563">
        <v>0.97699999999999998</v>
      </c>
      <c r="Z563" s="58">
        <v>42059</v>
      </c>
      <c r="AA563">
        <v>1.2201</v>
      </c>
      <c r="AC563" s="58">
        <v>42059</v>
      </c>
      <c r="AD563">
        <v>1.3940000000000001</v>
      </c>
      <c r="AF563" s="58">
        <v>42059</v>
      </c>
      <c r="AG563">
        <v>1.8025</v>
      </c>
    </row>
    <row r="564" spans="2:33">
      <c r="B564" s="58">
        <v>42061</v>
      </c>
      <c r="C564">
        <v>0.11799999999999999</v>
      </c>
      <c r="E564" s="58">
        <v>42060</v>
      </c>
      <c r="F564">
        <v>0.11849999999999999</v>
      </c>
      <c r="H564" s="58">
        <v>42060</v>
      </c>
      <c r="I564">
        <v>0.121</v>
      </c>
      <c r="K564" s="58">
        <v>42060</v>
      </c>
      <c r="L564">
        <v>0.1615</v>
      </c>
      <c r="N564" s="58">
        <v>42060</v>
      </c>
      <c r="O564">
        <v>0.22450000000000001</v>
      </c>
      <c r="Q564" s="58">
        <v>42060</v>
      </c>
      <c r="R564">
        <v>0.30399999999999999</v>
      </c>
      <c r="T564" s="58">
        <v>42060</v>
      </c>
      <c r="U564">
        <v>0.67030000000000001</v>
      </c>
      <c r="W564" s="58">
        <v>42060</v>
      </c>
      <c r="X564">
        <v>0.97899999999999998</v>
      </c>
      <c r="Z564" s="58">
        <v>42060</v>
      </c>
      <c r="AA564">
        <v>1.2170000000000001</v>
      </c>
      <c r="AC564" s="58">
        <v>42060</v>
      </c>
      <c r="AD564">
        <v>1.387</v>
      </c>
      <c r="AF564" s="58">
        <v>42060</v>
      </c>
      <c r="AG564">
        <v>1.7894999999999999</v>
      </c>
    </row>
    <row r="565" spans="2:33">
      <c r="B565" s="58">
        <v>42062</v>
      </c>
      <c r="C565">
        <v>0.11600000000000001</v>
      </c>
      <c r="E565" s="58">
        <v>42061</v>
      </c>
      <c r="F565">
        <v>0.1215</v>
      </c>
      <c r="H565" s="58">
        <v>42061</v>
      </c>
      <c r="I565">
        <v>0.1205</v>
      </c>
      <c r="K565" s="58">
        <v>42061</v>
      </c>
      <c r="L565">
        <v>0.17150000000000001</v>
      </c>
      <c r="N565" s="58">
        <v>42061</v>
      </c>
      <c r="O565">
        <v>0.24149999999999999</v>
      </c>
      <c r="Q565" s="58">
        <v>42061</v>
      </c>
      <c r="R565">
        <v>0.32700000000000001</v>
      </c>
      <c r="T565" s="58">
        <v>42061</v>
      </c>
      <c r="U565">
        <v>0.70799999999999996</v>
      </c>
      <c r="W565" s="58">
        <v>42061</v>
      </c>
      <c r="X565">
        <v>1.0389999999999999</v>
      </c>
      <c r="Z565" s="58">
        <v>42061</v>
      </c>
      <c r="AA565">
        <v>1.2810000000000001</v>
      </c>
      <c r="AC565" s="58">
        <v>42061</v>
      </c>
      <c r="AD565">
        <v>1.462</v>
      </c>
      <c r="AF565" s="58">
        <v>42061</v>
      </c>
      <c r="AG565">
        <v>1.849</v>
      </c>
    </row>
    <row r="566" spans="2:33">
      <c r="B566" s="58">
        <v>42065</v>
      </c>
      <c r="C566">
        <v>0.1192</v>
      </c>
      <c r="E566" s="58">
        <v>42062</v>
      </c>
      <c r="F566">
        <v>0.11849999999999999</v>
      </c>
      <c r="H566" s="58">
        <v>42062</v>
      </c>
      <c r="I566">
        <v>0.125</v>
      </c>
      <c r="K566" s="58">
        <v>42062</v>
      </c>
      <c r="L566">
        <v>0.16950000000000001</v>
      </c>
      <c r="N566" s="58">
        <v>42062</v>
      </c>
      <c r="O566">
        <v>0.23549999999999999</v>
      </c>
      <c r="Q566" s="58">
        <v>42062</v>
      </c>
      <c r="R566">
        <v>0.318</v>
      </c>
      <c r="T566" s="58">
        <v>42062</v>
      </c>
      <c r="U566">
        <v>0.69499999999999995</v>
      </c>
      <c r="W566" s="58">
        <v>42062</v>
      </c>
      <c r="X566">
        <v>1.0189999999999999</v>
      </c>
      <c r="Z566" s="58">
        <v>42062</v>
      </c>
      <c r="AA566">
        <v>1.2558</v>
      </c>
      <c r="AC566" s="58">
        <v>42062</v>
      </c>
      <c r="AD566">
        <v>1.425</v>
      </c>
      <c r="AF566" s="58">
        <v>42062</v>
      </c>
      <c r="AG566">
        <v>1.8115000000000001</v>
      </c>
    </row>
    <row r="567" spans="2:33">
      <c r="B567" s="58">
        <v>42066</v>
      </c>
      <c r="C567">
        <v>0.1215</v>
      </c>
      <c r="E567" s="58">
        <v>42065</v>
      </c>
      <c r="F567">
        <v>0.1205</v>
      </c>
      <c r="H567" s="58">
        <v>42065</v>
      </c>
      <c r="I567">
        <v>0.1215</v>
      </c>
      <c r="K567" s="58">
        <v>42065</v>
      </c>
      <c r="L567">
        <v>0.17430000000000001</v>
      </c>
      <c r="N567" s="58">
        <v>42065</v>
      </c>
      <c r="O567">
        <v>0.2445</v>
      </c>
      <c r="Q567" s="58">
        <v>42065</v>
      </c>
      <c r="R567">
        <v>0.33400000000000002</v>
      </c>
      <c r="T567" s="58">
        <v>42065</v>
      </c>
      <c r="U567">
        <v>0.73099999999999998</v>
      </c>
      <c r="W567" s="58">
        <v>42065</v>
      </c>
      <c r="X567">
        <v>1.0680000000000001</v>
      </c>
      <c r="Z567" s="58">
        <v>42065</v>
      </c>
      <c r="AA567">
        <v>1.3176999999999999</v>
      </c>
      <c r="AC567" s="58">
        <v>42065</v>
      </c>
      <c r="AD567">
        <v>1.4990000000000001</v>
      </c>
      <c r="AF567" s="58">
        <v>42065</v>
      </c>
      <c r="AG567">
        <v>1.8980000000000001</v>
      </c>
    </row>
    <row r="568" spans="2:33">
      <c r="B568" s="58">
        <v>42067</v>
      </c>
      <c r="C568">
        <v>0.1215</v>
      </c>
      <c r="E568" s="58">
        <v>42066</v>
      </c>
      <c r="F568">
        <v>0.1205</v>
      </c>
      <c r="H568" s="58">
        <v>42066</v>
      </c>
      <c r="I568">
        <v>0.1235</v>
      </c>
      <c r="K568" s="58">
        <v>42066</v>
      </c>
      <c r="L568">
        <v>0.17730000000000001</v>
      </c>
      <c r="N568" s="58">
        <v>42066</v>
      </c>
      <c r="O568">
        <v>0.25</v>
      </c>
      <c r="Q568" s="58">
        <v>42066</v>
      </c>
      <c r="R568">
        <v>0.34200000000000003</v>
      </c>
      <c r="T568" s="58">
        <v>42066</v>
      </c>
      <c r="U568">
        <v>0.74199999999999999</v>
      </c>
      <c r="W568" s="58">
        <v>42066</v>
      </c>
      <c r="X568">
        <v>1.0900000000000001</v>
      </c>
      <c r="Z568" s="58">
        <v>42066</v>
      </c>
      <c r="AA568">
        <v>1.3473999999999999</v>
      </c>
      <c r="AC568" s="58">
        <v>42066</v>
      </c>
      <c r="AD568">
        <v>1.53</v>
      </c>
      <c r="AF568" s="58">
        <v>42066</v>
      </c>
      <c r="AG568">
        <v>1.9350000000000001</v>
      </c>
    </row>
    <row r="569" spans="2:33">
      <c r="B569" s="58">
        <v>42068</v>
      </c>
      <c r="C569">
        <v>0.1215</v>
      </c>
      <c r="E569" s="58">
        <v>42067</v>
      </c>
      <c r="F569">
        <v>0.1205</v>
      </c>
      <c r="H569" s="58">
        <v>42067</v>
      </c>
      <c r="I569">
        <v>0.1225</v>
      </c>
      <c r="K569" s="58">
        <v>42067</v>
      </c>
      <c r="L569">
        <v>0.17050000000000001</v>
      </c>
      <c r="N569" s="58">
        <v>42067</v>
      </c>
      <c r="O569">
        <v>0.24199999999999999</v>
      </c>
      <c r="Q569" s="58">
        <v>42067</v>
      </c>
      <c r="R569">
        <v>0.32800000000000001</v>
      </c>
      <c r="T569" s="58">
        <v>42067</v>
      </c>
      <c r="U569">
        <v>0.72199999999999998</v>
      </c>
      <c r="W569" s="58">
        <v>42067</v>
      </c>
      <c r="X569">
        <v>1.0669999999999999</v>
      </c>
      <c r="Z569" s="58">
        <v>42067</v>
      </c>
      <c r="AA569">
        <v>1.3265</v>
      </c>
      <c r="AC569" s="58">
        <v>42067</v>
      </c>
      <c r="AD569">
        <v>1.516</v>
      </c>
      <c r="AF569" s="58">
        <v>42067</v>
      </c>
      <c r="AG569">
        <v>1.9350000000000001</v>
      </c>
    </row>
    <row r="570" spans="2:33">
      <c r="B570" s="58">
        <v>42069</v>
      </c>
      <c r="C570">
        <v>0.1215</v>
      </c>
      <c r="E570" s="58">
        <v>42068</v>
      </c>
      <c r="F570">
        <v>0.121</v>
      </c>
      <c r="H570" s="58">
        <v>42068</v>
      </c>
      <c r="I570">
        <v>0.1245</v>
      </c>
      <c r="K570" s="58">
        <v>42068</v>
      </c>
      <c r="L570">
        <v>0.17349999999999999</v>
      </c>
      <c r="N570" s="58">
        <v>42068</v>
      </c>
      <c r="O570">
        <v>0.2455</v>
      </c>
      <c r="Q570" s="58">
        <v>42068</v>
      </c>
      <c r="R570">
        <v>0.32800000000000001</v>
      </c>
      <c r="T570" s="58">
        <v>42068</v>
      </c>
      <c r="U570">
        <v>0.71899999999999997</v>
      </c>
      <c r="W570" s="58">
        <v>42068</v>
      </c>
      <c r="X570">
        <v>1.06</v>
      </c>
      <c r="Z570" s="58">
        <v>42068</v>
      </c>
      <c r="AA570">
        <v>1.3220000000000001</v>
      </c>
      <c r="AC570" s="58">
        <v>42068</v>
      </c>
      <c r="AD570">
        <v>1.5110000000000001</v>
      </c>
      <c r="AF570" s="58">
        <v>42068</v>
      </c>
      <c r="AG570">
        <v>1.946</v>
      </c>
    </row>
    <row r="571" spans="2:33">
      <c r="B571" s="58">
        <v>42072</v>
      </c>
      <c r="C571">
        <v>0.1215</v>
      </c>
      <c r="E571" s="58">
        <v>42069</v>
      </c>
      <c r="F571">
        <v>0.122</v>
      </c>
      <c r="H571" s="58">
        <v>42069</v>
      </c>
      <c r="I571">
        <v>0.125</v>
      </c>
      <c r="K571" s="58">
        <v>42069</v>
      </c>
      <c r="L571">
        <v>0.19</v>
      </c>
      <c r="N571" s="58">
        <v>42069</v>
      </c>
      <c r="O571">
        <v>0.27800000000000002</v>
      </c>
      <c r="Q571" s="58">
        <v>42069</v>
      </c>
      <c r="R571">
        <v>0.379</v>
      </c>
      <c r="T571" s="58">
        <v>42069</v>
      </c>
      <c r="U571">
        <v>0.80400000000000005</v>
      </c>
      <c r="W571" s="58">
        <v>42069</v>
      </c>
      <c r="X571">
        <v>1.17</v>
      </c>
      <c r="Z571" s="58">
        <v>42069</v>
      </c>
      <c r="AA571">
        <v>1.4390000000000001</v>
      </c>
      <c r="AC571" s="58">
        <v>42069</v>
      </c>
      <c r="AD571">
        <v>1.6339999999999999</v>
      </c>
      <c r="AF571" s="58">
        <v>42069</v>
      </c>
      <c r="AG571">
        <v>2.0594999999999999</v>
      </c>
    </row>
    <row r="572" spans="2:33">
      <c r="B572" s="58">
        <v>42073</v>
      </c>
      <c r="C572">
        <v>0.122</v>
      </c>
      <c r="E572" s="58">
        <v>42072</v>
      </c>
      <c r="F572">
        <v>0.122</v>
      </c>
      <c r="H572" s="58">
        <v>42072</v>
      </c>
      <c r="I572">
        <v>0.125</v>
      </c>
      <c r="K572" s="58">
        <v>42072</v>
      </c>
      <c r="L572">
        <v>0.185</v>
      </c>
      <c r="N572" s="58">
        <v>42072</v>
      </c>
      <c r="O572">
        <v>0.27</v>
      </c>
      <c r="Q572" s="58">
        <v>42072</v>
      </c>
      <c r="R572">
        <v>0.36399999999999999</v>
      </c>
      <c r="T572" s="58">
        <v>42072</v>
      </c>
      <c r="U572">
        <v>0.78200000000000003</v>
      </c>
      <c r="W572" s="58">
        <v>42072</v>
      </c>
      <c r="X572">
        <v>1.135</v>
      </c>
      <c r="Z572" s="58">
        <v>42072</v>
      </c>
      <c r="AA572">
        <v>1.397</v>
      </c>
      <c r="AC572" s="58">
        <v>42072</v>
      </c>
      <c r="AD572">
        <v>1.5859999999999999</v>
      </c>
      <c r="AF572" s="58">
        <v>42072</v>
      </c>
      <c r="AG572">
        <v>2.0024999999999999</v>
      </c>
    </row>
    <row r="573" spans="2:33">
      <c r="B573" s="58">
        <v>42074</v>
      </c>
      <c r="C573">
        <v>0.122</v>
      </c>
      <c r="E573" s="58">
        <v>42073</v>
      </c>
      <c r="F573">
        <v>0.124</v>
      </c>
      <c r="H573" s="58">
        <v>42073</v>
      </c>
      <c r="I573">
        <v>0.127</v>
      </c>
      <c r="K573" s="58">
        <v>42073</v>
      </c>
      <c r="L573">
        <v>0.187</v>
      </c>
      <c r="N573" s="58">
        <v>42073</v>
      </c>
      <c r="O573">
        <v>0.26900000000000002</v>
      </c>
      <c r="Q573" s="58">
        <v>42073</v>
      </c>
      <c r="R573">
        <v>0.36299999999999999</v>
      </c>
      <c r="T573" s="58">
        <v>42073</v>
      </c>
      <c r="U573">
        <v>0.77</v>
      </c>
      <c r="W573" s="58">
        <v>42073</v>
      </c>
      <c r="X573">
        <v>1.119</v>
      </c>
      <c r="Z573" s="58">
        <v>42073</v>
      </c>
      <c r="AA573">
        <v>1.3756999999999999</v>
      </c>
      <c r="AC573" s="58">
        <v>42073</v>
      </c>
      <c r="AD573">
        <v>1.554</v>
      </c>
      <c r="AF573" s="58">
        <v>42073</v>
      </c>
      <c r="AG573">
        <v>1.958</v>
      </c>
    </row>
    <row r="574" spans="2:33">
      <c r="B574" s="58">
        <v>42075</v>
      </c>
      <c r="C574">
        <v>0.1225</v>
      </c>
      <c r="E574" s="58">
        <v>42074</v>
      </c>
      <c r="F574">
        <v>0.126</v>
      </c>
      <c r="H574" s="58">
        <v>42074</v>
      </c>
      <c r="I574">
        <v>0.128</v>
      </c>
      <c r="K574" s="58">
        <v>42074</v>
      </c>
      <c r="L574">
        <v>0.187</v>
      </c>
      <c r="N574" s="58">
        <v>42074</v>
      </c>
      <c r="O574">
        <v>0.26900000000000002</v>
      </c>
      <c r="Q574" s="58">
        <v>42074</v>
      </c>
      <c r="R574">
        <v>0.36499999999999999</v>
      </c>
      <c r="T574" s="58">
        <v>42074</v>
      </c>
      <c r="U574">
        <v>0.76449999999999996</v>
      </c>
      <c r="W574" s="58">
        <v>42074</v>
      </c>
      <c r="X574">
        <v>1.1219999999999999</v>
      </c>
      <c r="Z574" s="58">
        <v>42074</v>
      </c>
      <c r="AA574">
        <v>1.3747</v>
      </c>
      <c r="AC574" s="58">
        <v>42074</v>
      </c>
      <c r="AD574">
        <v>1.556</v>
      </c>
      <c r="AF574" s="58">
        <v>42074</v>
      </c>
      <c r="AG574">
        <v>1.9449999999999998</v>
      </c>
    </row>
    <row r="575" spans="2:33">
      <c r="B575" s="58">
        <v>42076</v>
      </c>
      <c r="C575">
        <v>0.123</v>
      </c>
      <c r="E575" s="58">
        <v>42075</v>
      </c>
      <c r="F575">
        <v>0.128</v>
      </c>
      <c r="H575" s="58">
        <v>42075</v>
      </c>
      <c r="I575">
        <v>0.129</v>
      </c>
      <c r="K575" s="58">
        <v>42075</v>
      </c>
      <c r="L575">
        <v>0.186</v>
      </c>
      <c r="N575" s="58">
        <v>42075</v>
      </c>
      <c r="O575">
        <v>0.26400000000000001</v>
      </c>
      <c r="Q575" s="58">
        <v>42075</v>
      </c>
      <c r="R575">
        <v>0.35499999999999998</v>
      </c>
      <c r="T575" s="58">
        <v>42075</v>
      </c>
      <c r="U575">
        <v>0.75700000000000001</v>
      </c>
      <c r="W575" s="58">
        <v>42075</v>
      </c>
      <c r="X575">
        <v>1.1080000000000001</v>
      </c>
      <c r="Z575" s="58">
        <v>42075</v>
      </c>
      <c r="AA575">
        <v>1.3721000000000001</v>
      </c>
      <c r="AC575" s="58">
        <v>42075</v>
      </c>
      <c r="AD575">
        <v>1.55</v>
      </c>
      <c r="AF575" s="58">
        <v>42075</v>
      </c>
      <c r="AG575">
        <v>1.9449999999999998</v>
      </c>
    </row>
    <row r="576" spans="2:33">
      <c r="B576" s="58">
        <v>42079</v>
      </c>
      <c r="C576">
        <v>0.123</v>
      </c>
      <c r="E576" s="58">
        <v>42076</v>
      </c>
      <c r="F576">
        <v>0.128</v>
      </c>
      <c r="H576" s="58">
        <v>42076</v>
      </c>
      <c r="I576">
        <v>0.13100000000000001</v>
      </c>
      <c r="K576" s="58">
        <v>42076</v>
      </c>
      <c r="L576">
        <v>0.186</v>
      </c>
      <c r="N576" s="58">
        <v>42076</v>
      </c>
      <c r="O576">
        <v>0.26600000000000001</v>
      </c>
      <c r="Q576" s="58">
        <v>42076</v>
      </c>
      <c r="R576">
        <v>0.35699999999999998</v>
      </c>
      <c r="T576" s="58">
        <v>42076</v>
      </c>
      <c r="U576">
        <v>0.75449999999999995</v>
      </c>
      <c r="W576" s="58">
        <v>42076</v>
      </c>
      <c r="X576">
        <v>1.119</v>
      </c>
      <c r="Z576" s="58">
        <v>42076</v>
      </c>
      <c r="AA576">
        <v>1.3626</v>
      </c>
      <c r="AC576" s="58">
        <v>42076</v>
      </c>
      <c r="AD576">
        <v>1.536</v>
      </c>
      <c r="AF576" s="58">
        <v>42076</v>
      </c>
      <c r="AG576">
        <v>1.9510000000000001</v>
      </c>
    </row>
    <row r="577" spans="2:33">
      <c r="B577" s="58">
        <v>42080</v>
      </c>
      <c r="C577">
        <v>0.1225</v>
      </c>
      <c r="E577" s="58">
        <v>42079</v>
      </c>
      <c r="F577">
        <v>0.128</v>
      </c>
      <c r="H577" s="58">
        <v>42079</v>
      </c>
      <c r="I577">
        <v>0.13</v>
      </c>
      <c r="K577" s="58">
        <v>42079</v>
      </c>
      <c r="L577">
        <v>0.191</v>
      </c>
      <c r="N577" s="58">
        <v>42079</v>
      </c>
      <c r="O577">
        <v>0.26800000000000002</v>
      </c>
      <c r="Q577" s="58">
        <v>42079</v>
      </c>
      <c r="R577">
        <v>0.35299999999999998</v>
      </c>
      <c r="T577" s="58">
        <v>42079</v>
      </c>
      <c r="U577">
        <v>0.73250000000000004</v>
      </c>
      <c r="W577" s="58">
        <v>42079</v>
      </c>
      <c r="X577">
        <v>1.073</v>
      </c>
      <c r="Z577" s="58">
        <v>42079</v>
      </c>
      <c r="AA577">
        <v>1.3220000000000001</v>
      </c>
      <c r="AC577" s="58">
        <v>42079</v>
      </c>
      <c r="AD577">
        <v>1.5009999999999999</v>
      </c>
      <c r="AF577" s="58">
        <v>42079</v>
      </c>
      <c r="AG577">
        <v>1.8959999999999999</v>
      </c>
    </row>
    <row r="578" spans="2:33">
      <c r="B578" s="58">
        <v>42081</v>
      </c>
      <c r="C578">
        <v>0.122</v>
      </c>
      <c r="E578" s="58">
        <v>42080</v>
      </c>
      <c r="F578">
        <v>0.13100000000000001</v>
      </c>
      <c r="H578" s="58">
        <v>42080</v>
      </c>
      <c r="I578">
        <v>0.13300000000000001</v>
      </c>
      <c r="K578" s="58">
        <v>42080</v>
      </c>
      <c r="L578">
        <v>0.1968</v>
      </c>
      <c r="N578" s="58">
        <v>42080</v>
      </c>
      <c r="O578">
        <v>0.27600000000000002</v>
      </c>
      <c r="Q578" s="58">
        <v>42080</v>
      </c>
      <c r="R578">
        <v>0.36199999999999999</v>
      </c>
      <c r="T578" s="58">
        <v>42080</v>
      </c>
      <c r="U578">
        <v>0.74150000000000005</v>
      </c>
      <c r="W578" s="58">
        <v>42080</v>
      </c>
      <c r="X578">
        <v>1.08</v>
      </c>
      <c r="Z578" s="58">
        <v>42080</v>
      </c>
      <c r="AA578">
        <v>1.3391</v>
      </c>
      <c r="AC578" s="58">
        <v>42080</v>
      </c>
      <c r="AD578">
        <v>1.4910000000000001</v>
      </c>
      <c r="AF578" s="58">
        <v>42080</v>
      </c>
      <c r="AG578">
        <v>1.87</v>
      </c>
    </row>
    <row r="579" spans="2:33">
      <c r="B579" s="58">
        <v>42082</v>
      </c>
      <c r="C579">
        <v>0.122</v>
      </c>
      <c r="E579" s="58">
        <v>42081</v>
      </c>
      <c r="F579">
        <v>0.128</v>
      </c>
      <c r="H579" s="58">
        <v>42081</v>
      </c>
      <c r="I579">
        <v>0.128</v>
      </c>
      <c r="K579" s="58">
        <v>42081</v>
      </c>
      <c r="L579">
        <v>0.1608</v>
      </c>
      <c r="N579" s="58">
        <v>42081</v>
      </c>
      <c r="O579">
        <v>0.22500000000000001</v>
      </c>
      <c r="Q579" s="58">
        <v>42081</v>
      </c>
      <c r="R579">
        <v>0.30499999999999999</v>
      </c>
      <c r="T579" s="58">
        <v>42081</v>
      </c>
      <c r="U579">
        <v>0.63349999999999995</v>
      </c>
      <c r="W579" s="58">
        <v>42081</v>
      </c>
      <c r="X579">
        <v>0.92500000000000004</v>
      </c>
      <c r="Z579" s="58">
        <v>42081</v>
      </c>
      <c r="AA579">
        <v>1.151</v>
      </c>
      <c r="AC579" s="58">
        <v>42081</v>
      </c>
      <c r="AD579">
        <v>1.323</v>
      </c>
      <c r="AF579" s="58">
        <v>42081</v>
      </c>
      <c r="AG579">
        <v>1.72</v>
      </c>
    </row>
    <row r="580" spans="2:33">
      <c r="B580" s="58">
        <v>42083</v>
      </c>
      <c r="C580">
        <v>0.122</v>
      </c>
      <c r="E580" s="58">
        <v>42082</v>
      </c>
      <c r="F580">
        <v>0.1308</v>
      </c>
      <c r="H580" s="58">
        <v>42082</v>
      </c>
      <c r="I580">
        <v>0.127</v>
      </c>
      <c r="K580" s="58">
        <v>42082</v>
      </c>
      <c r="L580">
        <v>0.18279999999999999</v>
      </c>
      <c r="N580" s="58">
        <v>42082</v>
      </c>
      <c r="O580">
        <v>0.25</v>
      </c>
      <c r="Q580" s="58">
        <v>42082</v>
      </c>
      <c r="R580">
        <v>0.33500000000000002</v>
      </c>
      <c r="T580" s="58">
        <v>42082</v>
      </c>
      <c r="U580">
        <v>0.69950000000000001</v>
      </c>
      <c r="W580" s="58">
        <v>42082</v>
      </c>
      <c r="X580">
        <v>0.99299999999999999</v>
      </c>
      <c r="Z580" s="58">
        <v>42082</v>
      </c>
      <c r="AA580">
        <v>1.244</v>
      </c>
      <c r="AC580" s="58">
        <v>42082</v>
      </c>
      <c r="AD580">
        <v>1.395</v>
      </c>
      <c r="AF580" s="58">
        <v>42082</v>
      </c>
      <c r="AG580">
        <v>1.77</v>
      </c>
    </row>
    <row r="581" spans="2:33">
      <c r="B581" s="58">
        <v>42086</v>
      </c>
      <c r="C581">
        <v>0.1225</v>
      </c>
      <c r="E581" s="58">
        <v>42083</v>
      </c>
      <c r="F581">
        <v>0.124</v>
      </c>
      <c r="H581" s="58">
        <v>42083</v>
      </c>
      <c r="I581">
        <v>0.125</v>
      </c>
      <c r="K581" s="58">
        <v>42083</v>
      </c>
      <c r="L581">
        <v>0.17299999999999999</v>
      </c>
      <c r="N581" s="58">
        <v>42083</v>
      </c>
      <c r="O581">
        <v>0.2445</v>
      </c>
      <c r="Q581" s="58">
        <v>42083</v>
      </c>
      <c r="R581">
        <v>0.32200000000000001</v>
      </c>
      <c r="T581" s="58">
        <v>42083</v>
      </c>
      <c r="U581">
        <v>0.65749999999999997</v>
      </c>
      <c r="W581" s="58">
        <v>42083</v>
      </c>
      <c r="X581">
        <v>0.95299999999999996</v>
      </c>
      <c r="Z581" s="58">
        <v>42083</v>
      </c>
      <c r="AA581">
        <v>1.1913</v>
      </c>
      <c r="AC581" s="58">
        <v>42083</v>
      </c>
      <c r="AD581">
        <v>1.3519999999999999</v>
      </c>
      <c r="AF581" s="58">
        <v>42083</v>
      </c>
      <c r="AG581">
        <v>1.7410000000000001</v>
      </c>
    </row>
    <row r="582" spans="2:33">
      <c r="B582" s="58">
        <v>42087</v>
      </c>
      <c r="C582">
        <v>0.122</v>
      </c>
      <c r="E582" s="58">
        <v>42086</v>
      </c>
      <c r="F582">
        <v>0.124</v>
      </c>
      <c r="H582" s="58">
        <v>42086</v>
      </c>
      <c r="I582">
        <v>0.125</v>
      </c>
      <c r="K582" s="58">
        <v>42086</v>
      </c>
      <c r="L582">
        <v>0.17199999999999999</v>
      </c>
      <c r="N582" s="58">
        <v>42086</v>
      </c>
      <c r="O582">
        <v>0.24099999999999999</v>
      </c>
      <c r="Q582" s="58">
        <v>42086</v>
      </c>
      <c r="R582">
        <v>0.316</v>
      </c>
      <c r="T582" s="58">
        <v>42086</v>
      </c>
      <c r="U582">
        <v>0.65100000000000002</v>
      </c>
      <c r="W582" s="58">
        <v>42086</v>
      </c>
      <c r="X582">
        <v>0.93</v>
      </c>
      <c r="Z582" s="58">
        <v>42086</v>
      </c>
      <c r="AA582">
        <v>1.1667000000000001</v>
      </c>
      <c r="AC582" s="58">
        <v>42086</v>
      </c>
      <c r="AD582">
        <v>1.3185</v>
      </c>
      <c r="AF582" s="58">
        <v>42086</v>
      </c>
      <c r="AG582">
        <v>1.706</v>
      </c>
    </row>
    <row r="583" spans="2:33">
      <c r="B583" s="58">
        <v>42088</v>
      </c>
      <c r="C583">
        <v>0.1215</v>
      </c>
      <c r="E583" s="58">
        <v>42087</v>
      </c>
      <c r="F583">
        <v>0.123</v>
      </c>
      <c r="H583" s="58">
        <v>42087</v>
      </c>
      <c r="I583">
        <v>0.124</v>
      </c>
      <c r="K583" s="58">
        <v>42087</v>
      </c>
      <c r="L583">
        <v>0.17100000000000001</v>
      </c>
      <c r="N583" s="58">
        <v>42087</v>
      </c>
      <c r="O583">
        <v>0.23300000000000001</v>
      </c>
      <c r="Q583" s="58">
        <v>42087</v>
      </c>
      <c r="R583">
        <v>0.31</v>
      </c>
      <c r="T583" s="58">
        <v>42087</v>
      </c>
      <c r="U583">
        <v>0.63049999999999995</v>
      </c>
      <c r="W583" s="58">
        <v>42087</v>
      </c>
      <c r="X583">
        <v>0.90500000000000003</v>
      </c>
      <c r="Z583" s="58">
        <v>42087</v>
      </c>
      <c r="AA583">
        <v>1.137</v>
      </c>
      <c r="AC583" s="58">
        <v>42087</v>
      </c>
      <c r="AD583">
        <v>1.284</v>
      </c>
      <c r="AF583" s="58">
        <v>42087</v>
      </c>
      <c r="AG583">
        <v>1.67</v>
      </c>
    </row>
    <row r="584" spans="2:33">
      <c r="B584" s="58">
        <v>42089</v>
      </c>
      <c r="C584">
        <v>0.121</v>
      </c>
      <c r="E584" s="58">
        <v>42088</v>
      </c>
      <c r="F584">
        <v>0.122</v>
      </c>
      <c r="H584" s="58">
        <v>42088</v>
      </c>
      <c r="I584">
        <v>0.122</v>
      </c>
      <c r="K584" s="58">
        <v>42088</v>
      </c>
      <c r="L584">
        <v>0.16700000000000001</v>
      </c>
      <c r="N584" s="58">
        <v>42088</v>
      </c>
      <c r="O584">
        <v>0.23350000000000001</v>
      </c>
      <c r="Q584" s="58">
        <v>42088</v>
      </c>
      <c r="R584">
        <v>0.311</v>
      </c>
      <c r="T584" s="58">
        <v>42088</v>
      </c>
      <c r="U584">
        <v>0.65049999999999997</v>
      </c>
      <c r="W584" s="58">
        <v>42088</v>
      </c>
      <c r="X584">
        <v>0.94</v>
      </c>
      <c r="Z584" s="58">
        <v>42088</v>
      </c>
      <c r="AA584">
        <v>1.1828000000000001</v>
      </c>
      <c r="AC584" s="58">
        <v>42088</v>
      </c>
      <c r="AD584">
        <v>1.3360000000000001</v>
      </c>
      <c r="AF584" s="58">
        <v>42088</v>
      </c>
      <c r="AG584">
        <v>1.7195</v>
      </c>
    </row>
    <row r="585" spans="2:33">
      <c r="B585" s="58">
        <v>42090</v>
      </c>
      <c r="C585">
        <v>0.121</v>
      </c>
      <c r="E585" s="58">
        <v>42089</v>
      </c>
      <c r="F585">
        <v>0.122</v>
      </c>
      <c r="H585" s="58">
        <v>42089</v>
      </c>
      <c r="I585">
        <v>0.122</v>
      </c>
      <c r="K585" s="58">
        <v>42089</v>
      </c>
      <c r="L585">
        <v>0.17150000000000001</v>
      </c>
      <c r="N585" s="58">
        <v>42089</v>
      </c>
      <c r="O585">
        <v>0.23699999999999999</v>
      </c>
      <c r="Q585" s="58">
        <v>42089</v>
      </c>
      <c r="R585">
        <v>0.316</v>
      </c>
      <c r="T585" s="58">
        <v>42089</v>
      </c>
      <c r="U585">
        <v>0.66749999999999998</v>
      </c>
      <c r="W585" s="58">
        <v>42089</v>
      </c>
      <c r="X585">
        <v>0.95599999999999996</v>
      </c>
      <c r="Z585" s="58">
        <v>42089</v>
      </c>
      <c r="AA585">
        <v>1.2156</v>
      </c>
      <c r="AC585" s="58">
        <v>42089</v>
      </c>
      <c r="AD585">
        <v>1.369</v>
      </c>
      <c r="AF585" s="58">
        <v>42089</v>
      </c>
      <c r="AG585">
        <v>1.776</v>
      </c>
    </row>
    <row r="586" spans="2:33">
      <c r="B586" s="58">
        <v>42093</v>
      </c>
      <c r="C586">
        <v>0.12</v>
      </c>
      <c r="E586" s="58">
        <v>42090</v>
      </c>
      <c r="F586">
        <v>0.122</v>
      </c>
      <c r="H586" s="58">
        <v>42090</v>
      </c>
      <c r="I586">
        <v>0.122</v>
      </c>
      <c r="K586" s="58">
        <v>42090</v>
      </c>
      <c r="L586">
        <v>0.16500000000000001</v>
      </c>
      <c r="N586" s="58">
        <v>42090</v>
      </c>
      <c r="O586">
        <v>0.23400000000000001</v>
      </c>
      <c r="Q586" s="58">
        <v>42090</v>
      </c>
      <c r="R586">
        <v>0.30599999999999999</v>
      </c>
      <c r="T586" s="58">
        <v>42090</v>
      </c>
      <c r="U586">
        <v>0.65249999999999997</v>
      </c>
      <c r="W586" s="58">
        <v>42090</v>
      </c>
      <c r="X586">
        <v>0.93799999999999994</v>
      </c>
      <c r="Z586" s="58">
        <v>42090</v>
      </c>
      <c r="AA586">
        <v>1.1749000000000001</v>
      </c>
      <c r="AC586" s="58">
        <v>42090</v>
      </c>
      <c r="AD586">
        <v>1.347</v>
      </c>
      <c r="AF586" s="58">
        <v>42090</v>
      </c>
      <c r="AG586">
        <v>1.7450000000000001</v>
      </c>
    </row>
    <row r="587" spans="2:33">
      <c r="B587" s="58">
        <v>42094</v>
      </c>
      <c r="C587">
        <v>0.114</v>
      </c>
      <c r="E587" s="58">
        <v>42093</v>
      </c>
      <c r="F587">
        <v>0.12</v>
      </c>
      <c r="H587" s="58">
        <v>42093</v>
      </c>
      <c r="I587">
        <v>0.121</v>
      </c>
      <c r="K587" s="58">
        <v>42093</v>
      </c>
      <c r="L587">
        <v>0.16500000000000001</v>
      </c>
      <c r="N587" s="58">
        <v>42093</v>
      </c>
      <c r="O587">
        <v>0.22750000000000001</v>
      </c>
      <c r="Q587" s="58">
        <v>42093</v>
      </c>
      <c r="R587">
        <v>0.29949999999999999</v>
      </c>
      <c r="T587" s="58">
        <v>42093</v>
      </c>
      <c r="U587">
        <v>0.625</v>
      </c>
      <c r="W587" s="58">
        <v>42093</v>
      </c>
      <c r="X587">
        <v>0.91600000000000004</v>
      </c>
      <c r="Z587" s="58">
        <v>42093</v>
      </c>
      <c r="AA587">
        <v>1.1439999999999999</v>
      </c>
      <c r="AC587" s="58">
        <v>42093</v>
      </c>
      <c r="AD587">
        <v>1.32</v>
      </c>
      <c r="AF587" s="58">
        <v>42093</v>
      </c>
      <c r="AG587">
        <v>1.73</v>
      </c>
    </row>
    <row r="588" spans="2:33">
      <c r="B588" s="58">
        <v>42095</v>
      </c>
      <c r="C588">
        <v>0.27074999999999999</v>
      </c>
      <c r="E588" s="58">
        <v>42094</v>
      </c>
      <c r="F588">
        <v>0.12</v>
      </c>
      <c r="H588" s="58">
        <v>42094</v>
      </c>
      <c r="I588">
        <v>0.121</v>
      </c>
      <c r="K588" s="58">
        <v>42094</v>
      </c>
      <c r="L588">
        <v>0.16600000000000001</v>
      </c>
      <c r="N588" s="58">
        <v>42094</v>
      </c>
      <c r="O588">
        <v>0.22800000000000001</v>
      </c>
      <c r="Q588" s="58">
        <v>42094</v>
      </c>
      <c r="R588">
        <v>0.29799999999999999</v>
      </c>
      <c r="T588" s="58">
        <v>42094</v>
      </c>
      <c r="U588">
        <v>0.62</v>
      </c>
      <c r="W588" s="58">
        <v>42094</v>
      </c>
      <c r="X588">
        <v>0.90800000000000003</v>
      </c>
      <c r="Z588" s="58">
        <v>42094</v>
      </c>
      <c r="AA588">
        <v>1.1256999999999999</v>
      </c>
      <c r="AC588" s="58">
        <v>42094</v>
      </c>
      <c r="AD588">
        <v>1.2989999999999999</v>
      </c>
      <c r="AF588" s="58">
        <v>42094</v>
      </c>
      <c r="AG588">
        <v>1.7130000000000001</v>
      </c>
    </row>
    <row r="589" spans="2:33">
      <c r="B589" s="58">
        <v>42096</v>
      </c>
      <c r="C589">
        <v>0.27374999999999999</v>
      </c>
      <c r="E589" s="58">
        <v>42095</v>
      </c>
      <c r="F589">
        <v>0.12</v>
      </c>
      <c r="H589" s="58">
        <v>42095</v>
      </c>
      <c r="I589">
        <v>0.122</v>
      </c>
      <c r="K589" s="58">
        <v>42095</v>
      </c>
      <c r="L589">
        <v>0.16700000000000001</v>
      </c>
      <c r="N589" s="58">
        <v>42095</v>
      </c>
      <c r="O589">
        <v>0.222</v>
      </c>
      <c r="Q589" s="58">
        <v>42095</v>
      </c>
      <c r="R589">
        <v>0.28999999999999998</v>
      </c>
      <c r="T589" s="58">
        <v>42095</v>
      </c>
      <c r="U589">
        <v>0.60150000000000003</v>
      </c>
      <c r="W589" s="58">
        <v>42095</v>
      </c>
      <c r="X589">
        <v>0.86599999999999999</v>
      </c>
      <c r="Z589" s="58">
        <v>42095</v>
      </c>
      <c r="AA589">
        <v>1.0903</v>
      </c>
      <c r="AC589" s="58">
        <v>42095</v>
      </c>
      <c r="AD589">
        <v>1.252</v>
      </c>
      <c r="AF589" s="58">
        <v>42095</v>
      </c>
      <c r="AG589">
        <v>1.6579999999999999</v>
      </c>
    </row>
    <row r="590" spans="2:33">
      <c r="B590" s="58">
        <v>42097</v>
      </c>
      <c r="C590">
        <v>0.27374999999999999</v>
      </c>
      <c r="E590" s="58">
        <v>42096</v>
      </c>
      <c r="F590">
        <v>0.13350000000000001</v>
      </c>
      <c r="H590" s="58">
        <v>42096</v>
      </c>
      <c r="I590">
        <v>0.121</v>
      </c>
      <c r="K590" s="58">
        <v>42096</v>
      </c>
      <c r="L590">
        <v>0.16800000000000001</v>
      </c>
      <c r="N590" s="58">
        <v>42096</v>
      </c>
      <c r="O590">
        <v>0.22900000000000001</v>
      </c>
      <c r="Q590" s="58">
        <v>42096</v>
      </c>
      <c r="R590">
        <v>0.29449999999999998</v>
      </c>
      <c r="T590" s="58">
        <v>42096</v>
      </c>
      <c r="U590">
        <v>0.6</v>
      </c>
      <c r="W590" s="58">
        <v>42096</v>
      </c>
      <c r="X590">
        <v>0.88200000000000001</v>
      </c>
      <c r="Z590" s="58">
        <v>42096</v>
      </c>
      <c r="AA590">
        <v>1.1105</v>
      </c>
      <c r="AC590" s="58">
        <v>42096</v>
      </c>
      <c r="AD590">
        <v>1.284</v>
      </c>
      <c r="AF590" s="58">
        <v>42096</v>
      </c>
      <c r="AG590">
        <v>1.7029999999999998</v>
      </c>
    </row>
    <row r="591" spans="2:33">
      <c r="B591" s="58">
        <v>42100</v>
      </c>
      <c r="C591">
        <v>0.27374999999999999</v>
      </c>
      <c r="E591" s="58">
        <v>42097</v>
      </c>
      <c r="F591">
        <v>0.125</v>
      </c>
      <c r="H591" s="58">
        <v>42097</v>
      </c>
      <c r="I591">
        <v>0.125</v>
      </c>
      <c r="K591" s="58">
        <v>42097</v>
      </c>
      <c r="L591">
        <v>0.16</v>
      </c>
      <c r="N591" s="58">
        <v>42097</v>
      </c>
      <c r="O591">
        <v>0.20949999999999999</v>
      </c>
      <c r="Q591" s="58">
        <v>42097</v>
      </c>
      <c r="R591">
        <v>0.30299999999999999</v>
      </c>
      <c r="T591" s="58">
        <v>42097</v>
      </c>
      <c r="U591">
        <v>0.54400000000000004</v>
      </c>
      <c r="W591" s="58">
        <v>42097</v>
      </c>
      <c r="X591">
        <v>0.81899999999999995</v>
      </c>
      <c r="Z591" s="58">
        <v>42097</v>
      </c>
      <c r="AA591">
        <v>1.0269999999999999</v>
      </c>
      <c r="AC591" s="58">
        <v>42097</v>
      </c>
      <c r="AD591">
        <v>1.2050000000000001</v>
      </c>
      <c r="AF591" s="58">
        <v>42097</v>
      </c>
      <c r="AG591">
        <v>1.6440000000000001</v>
      </c>
    </row>
    <row r="592" spans="2:33">
      <c r="B592" s="58">
        <v>42101</v>
      </c>
      <c r="C592">
        <v>0.27374999999999999</v>
      </c>
      <c r="E592" s="58">
        <v>42100</v>
      </c>
      <c r="F592">
        <v>0.12</v>
      </c>
      <c r="H592" s="58">
        <v>42100</v>
      </c>
      <c r="I592">
        <v>0.12</v>
      </c>
      <c r="K592" s="58">
        <v>42100</v>
      </c>
      <c r="L592">
        <v>0.156</v>
      </c>
      <c r="N592" s="58">
        <v>42100</v>
      </c>
      <c r="O592">
        <v>0.21049999999999999</v>
      </c>
      <c r="Q592" s="58">
        <v>42100</v>
      </c>
      <c r="R592">
        <v>0.27400000000000002</v>
      </c>
      <c r="T592" s="58">
        <v>42100</v>
      </c>
      <c r="U592">
        <v>0.56930000000000003</v>
      </c>
      <c r="W592" s="58">
        <v>42100</v>
      </c>
      <c r="X592">
        <v>0.83699999999999997</v>
      </c>
      <c r="Z592" s="58">
        <v>42100</v>
      </c>
      <c r="AA592">
        <v>1.0642</v>
      </c>
      <c r="AC592" s="58">
        <v>42100</v>
      </c>
      <c r="AD592">
        <v>1.2450000000000001</v>
      </c>
      <c r="AF592" s="58">
        <v>42100</v>
      </c>
      <c r="AG592">
        <v>1.694</v>
      </c>
    </row>
    <row r="593" spans="2:33">
      <c r="B593" s="58">
        <v>42102</v>
      </c>
      <c r="C593">
        <v>0.2712</v>
      </c>
      <c r="E593" s="58">
        <v>42101</v>
      </c>
      <c r="F593">
        <v>0.12</v>
      </c>
      <c r="H593" s="58">
        <v>42101</v>
      </c>
      <c r="I593">
        <v>0.121</v>
      </c>
      <c r="K593" s="58">
        <v>42101</v>
      </c>
      <c r="L593">
        <v>0.16</v>
      </c>
      <c r="N593" s="58">
        <v>42101</v>
      </c>
      <c r="O593">
        <v>0.2165</v>
      </c>
      <c r="Q593" s="58">
        <v>42101</v>
      </c>
      <c r="R593">
        <v>0.28349999999999997</v>
      </c>
      <c r="T593" s="58">
        <v>42101</v>
      </c>
      <c r="U593">
        <v>0.57699999999999996</v>
      </c>
      <c r="W593" s="58">
        <v>42101</v>
      </c>
      <c r="X593">
        <v>0.85499999999999998</v>
      </c>
      <c r="Z593" s="58">
        <v>42101</v>
      </c>
      <c r="AA593">
        <v>1.08</v>
      </c>
      <c r="AC593" s="58">
        <v>42101</v>
      </c>
      <c r="AD593">
        <v>1.256</v>
      </c>
      <c r="AF593" s="58">
        <v>42101</v>
      </c>
      <c r="AG593">
        <v>1.6779999999999999</v>
      </c>
    </row>
    <row r="594" spans="2:33">
      <c r="B594" s="58">
        <v>42103</v>
      </c>
      <c r="C594">
        <v>0.27589999999999998</v>
      </c>
      <c r="E594" s="58">
        <v>42102</v>
      </c>
      <c r="F594">
        <v>0.124</v>
      </c>
      <c r="H594" s="58">
        <v>42102</v>
      </c>
      <c r="I594">
        <v>0.125</v>
      </c>
      <c r="K594" s="58">
        <v>42102</v>
      </c>
      <c r="L594">
        <v>0.16600000000000001</v>
      </c>
      <c r="N594" s="58">
        <v>42102</v>
      </c>
      <c r="O594">
        <v>0.219</v>
      </c>
      <c r="Q594" s="58">
        <v>42102</v>
      </c>
      <c r="R594">
        <v>0.28949999999999998</v>
      </c>
      <c r="T594" s="58">
        <v>42102</v>
      </c>
      <c r="U594">
        <v>0.58599999999999997</v>
      </c>
      <c r="W594" s="58">
        <v>42102</v>
      </c>
      <c r="X594">
        <v>0.873</v>
      </c>
      <c r="Z594" s="58">
        <v>42102</v>
      </c>
      <c r="AA594">
        <v>1.0980000000000001</v>
      </c>
      <c r="AC594" s="58">
        <v>42102</v>
      </c>
      <c r="AD594">
        <v>1.2770000000000001</v>
      </c>
      <c r="AF594" s="58">
        <v>42102</v>
      </c>
      <c r="AG594">
        <v>1.6884999999999999</v>
      </c>
    </row>
    <row r="595" spans="2:33">
      <c r="B595" s="58">
        <v>42104</v>
      </c>
      <c r="C595">
        <v>0.27700000000000002</v>
      </c>
      <c r="E595" s="58">
        <v>42103</v>
      </c>
      <c r="F595">
        <v>0.125</v>
      </c>
      <c r="H595" s="58">
        <v>42103</v>
      </c>
      <c r="I595">
        <v>0.125</v>
      </c>
      <c r="K595" s="58">
        <v>42103</v>
      </c>
      <c r="L595">
        <v>0.17</v>
      </c>
      <c r="N595" s="58">
        <v>42103</v>
      </c>
      <c r="O595">
        <v>0.22800000000000001</v>
      </c>
      <c r="Q595" s="58">
        <v>42103</v>
      </c>
      <c r="R595">
        <v>0.29899999999999999</v>
      </c>
      <c r="T595" s="58">
        <v>42103</v>
      </c>
      <c r="U595">
        <v>0.61499999999999999</v>
      </c>
      <c r="W595" s="58">
        <v>42103</v>
      </c>
      <c r="X595">
        <v>0.91</v>
      </c>
      <c r="Z595" s="58">
        <v>42103</v>
      </c>
      <c r="AA595">
        <v>1.147</v>
      </c>
      <c r="AC595" s="58">
        <v>42103</v>
      </c>
      <c r="AD595">
        <v>1.3260000000000001</v>
      </c>
      <c r="AF595" s="58">
        <v>42103</v>
      </c>
      <c r="AG595">
        <v>1.7469999999999999</v>
      </c>
    </row>
    <row r="596" spans="2:33">
      <c r="B596" s="58">
        <v>42107</v>
      </c>
      <c r="C596">
        <v>0.122</v>
      </c>
      <c r="E596" s="58">
        <v>42104</v>
      </c>
      <c r="F596">
        <v>0.125</v>
      </c>
      <c r="H596" s="58">
        <v>42104</v>
      </c>
      <c r="I596">
        <v>0.127</v>
      </c>
      <c r="K596" s="58">
        <v>42104</v>
      </c>
      <c r="L596">
        <v>0.17</v>
      </c>
      <c r="N596" s="58">
        <v>42104</v>
      </c>
      <c r="O596">
        <v>0.23100000000000001</v>
      </c>
      <c r="Q596" s="58">
        <v>42104</v>
      </c>
      <c r="R596">
        <v>0.30299999999999999</v>
      </c>
      <c r="T596" s="58">
        <v>42104</v>
      </c>
      <c r="U596">
        <v>0.62</v>
      </c>
      <c r="W596" s="58">
        <v>42104</v>
      </c>
      <c r="X596">
        <v>0.91300000000000003</v>
      </c>
      <c r="Z596" s="58">
        <v>42104</v>
      </c>
      <c r="AA596">
        <v>1.1439999999999999</v>
      </c>
      <c r="AC596" s="58">
        <v>42104</v>
      </c>
      <c r="AD596">
        <v>1.325</v>
      </c>
      <c r="AF596" s="58">
        <v>42104</v>
      </c>
      <c r="AG596">
        <v>1.746</v>
      </c>
    </row>
    <row r="597" spans="2:33">
      <c r="B597" s="58">
        <v>42108</v>
      </c>
      <c r="C597">
        <v>0.122</v>
      </c>
      <c r="E597" s="58">
        <v>42107</v>
      </c>
      <c r="F597">
        <v>0.121</v>
      </c>
      <c r="H597" s="58">
        <v>42107</v>
      </c>
      <c r="I597">
        <v>0.124</v>
      </c>
      <c r="K597" s="58">
        <v>42107</v>
      </c>
      <c r="L597">
        <v>0.16800000000000001</v>
      </c>
      <c r="N597" s="58">
        <v>42107</v>
      </c>
      <c r="O597">
        <v>0.224</v>
      </c>
      <c r="Q597" s="58">
        <v>42107</v>
      </c>
      <c r="R597">
        <v>0.28999999999999998</v>
      </c>
      <c r="T597" s="58">
        <v>42107</v>
      </c>
      <c r="U597">
        <v>0.6</v>
      </c>
      <c r="W597" s="58">
        <v>42107</v>
      </c>
      <c r="X597">
        <v>0.88300000000000001</v>
      </c>
      <c r="Z597" s="58">
        <v>42107</v>
      </c>
      <c r="AA597">
        <v>1.1179999999999999</v>
      </c>
      <c r="AC597" s="58">
        <v>42107</v>
      </c>
      <c r="AD597">
        <v>1.2829999999999999</v>
      </c>
      <c r="AF597" s="58">
        <v>42107</v>
      </c>
      <c r="AG597">
        <v>1.7029999999999998</v>
      </c>
    </row>
    <row r="598" spans="2:33">
      <c r="B598" s="58">
        <v>42109</v>
      </c>
      <c r="C598">
        <v>0.122</v>
      </c>
      <c r="E598" s="58">
        <v>42108</v>
      </c>
      <c r="F598">
        <v>0.13550000000000001</v>
      </c>
      <c r="H598" s="58">
        <v>42108</v>
      </c>
      <c r="I598">
        <v>0.122</v>
      </c>
      <c r="K598" s="58">
        <v>42108</v>
      </c>
      <c r="L598">
        <v>0.16400000000000001</v>
      </c>
      <c r="N598" s="58">
        <v>42108</v>
      </c>
      <c r="O598">
        <v>0.221</v>
      </c>
      <c r="Q598" s="58">
        <v>42108</v>
      </c>
      <c r="R598">
        <v>0.28399999999999997</v>
      </c>
      <c r="T598" s="58">
        <v>42108</v>
      </c>
      <c r="U598">
        <v>0.58750000000000002</v>
      </c>
      <c r="W598" s="58">
        <v>42108</v>
      </c>
      <c r="X598">
        <v>0.86</v>
      </c>
      <c r="Z598" s="58">
        <v>42108</v>
      </c>
      <c r="AA598">
        <v>1.0915999999999999</v>
      </c>
      <c r="AC598" s="58">
        <v>42108</v>
      </c>
      <c r="AD598">
        <v>1.2570000000000001</v>
      </c>
      <c r="AF598" s="58">
        <v>42108</v>
      </c>
      <c r="AG598">
        <v>1.6739999999999999</v>
      </c>
    </row>
    <row r="599" spans="2:33">
      <c r="B599" s="58">
        <v>42110</v>
      </c>
      <c r="C599">
        <v>0.122</v>
      </c>
      <c r="E599" s="58">
        <v>42109</v>
      </c>
      <c r="F599">
        <v>0.124</v>
      </c>
      <c r="H599" s="58">
        <v>42109</v>
      </c>
      <c r="I599">
        <v>0.123</v>
      </c>
      <c r="K599" s="58">
        <v>42109</v>
      </c>
      <c r="L599">
        <v>0.16500000000000001</v>
      </c>
      <c r="N599" s="58">
        <v>42109</v>
      </c>
      <c r="O599">
        <v>0.217</v>
      </c>
      <c r="Q599" s="58">
        <v>42109</v>
      </c>
      <c r="R599">
        <v>0.28100000000000003</v>
      </c>
      <c r="T599" s="58">
        <v>42109</v>
      </c>
      <c r="U599">
        <v>0.56850000000000001</v>
      </c>
      <c r="W599" s="58">
        <v>42109</v>
      </c>
      <c r="X599">
        <v>0.84399999999999997</v>
      </c>
      <c r="Z599" s="58">
        <v>42109</v>
      </c>
      <c r="AA599">
        <v>1.0649999999999999</v>
      </c>
      <c r="AC599" s="58">
        <v>42109</v>
      </c>
      <c r="AD599">
        <v>1.24</v>
      </c>
      <c r="AF599" s="58">
        <v>42109</v>
      </c>
      <c r="AG599">
        <v>1.663</v>
      </c>
    </row>
    <row r="600" spans="2:33">
      <c r="B600" s="58">
        <v>42111</v>
      </c>
      <c r="C600">
        <v>0.122</v>
      </c>
      <c r="E600" s="58">
        <v>42110</v>
      </c>
      <c r="F600">
        <v>0.123</v>
      </c>
      <c r="H600" s="58">
        <v>42110</v>
      </c>
      <c r="I600">
        <v>0.126</v>
      </c>
      <c r="K600" s="58">
        <v>42110</v>
      </c>
      <c r="L600">
        <v>0.16500000000000001</v>
      </c>
      <c r="N600" s="58">
        <v>42110</v>
      </c>
      <c r="O600">
        <v>0.21199999999999999</v>
      </c>
      <c r="Q600" s="58">
        <v>42110</v>
      </c>
      <c r="R600">
        <v>0.27500000000000002</v>
      </c>
      <c r="T600" s="58">
        <v>42110</v>
      </c>
      <c r="U600">
        <v>0.55700000000000005</v>
      </c>
      <c r="W600" s="58">
        <v>42110</v>
      </c>
      <c r="X600">
        <v>0.83</v>
      </c>
      <c r="Z600" s="58">
        <v>42110</v>
      </c>
      <c r="AA600">
        <v>1.0626</v>
      </c>
      <c r="AC600" s="58">
        <v>42110</v>
      </c>
      <c r="AD600">
        <v>1.2284999999999999</v>
      </c>
      <c r="AF600" s="58">
        <v>42110</v>
      </c>
      <c r="AG600">
        <v>1.679</v>
      </c>
    </row>
    <row r="601" spans="2:33">
      <c r="B601" s="58">
        <v>42114</v>
      </c>
      <c r="C601">
        <v>0.122</v>
      </c>
      <c r="E601" s="58">
        <v>42111</v>
      </c>
      <c r="F601">
        <v>0.1255</v>
      </c>
      <c r="H601" s="58">
        <v>42111</v>
      </c>
      <c r="I601">
        <v>0.1255</v>
      </c>
      <c r="K601" s="58">
        <v>42111</v>
      </c>
      <c r="L601">
        <v>0.16850000000000001</v>
      </c>
      <c r="N601" s="58">
        <v>42111</v>
      </c>
      <c r="O601">
        <v>0.2215</v>
      </c>
      <c r="Q601" s="58">
        <v>42111</v>
      </c>
      <c r="R601">
        <v>0.28649999999999998</v>
      </c>
      <c r="T601" s="58">
        <v>42111</v>
      </c>
      <c r="U601">
        <v>0.57799999999999996</v>
      </c>
      <c r="W601" s="58">
        <v>42111</v>
      </c>
      <c r="X601">
        <v>0.84699999999999998</v>
      </c>
      <c r="Z601" s="58">
        <v>42111</v>
      </c>
      <c r="AA601">
        <v>1.0680000000000001</v>
      </c>
      <c r="AC601" s="58">
        <v>42111</v>
      </c>
      <c r="AD601">
        <v>1.2370000000000001</v>
      </c>
      <c r="AF601" s="58">
        <v>42111</v>
      </c>
      <c r="AG601">
        <v>1.6480000000000001</v>
      </c>
    </row>
    <row r="602" spans="2:33">
      <c r="B602" s="58">
        <v>42115</v>
      </c>
      <c r="C602">
        <v>0.1225</v>
      </c>
      <c r="E602" s="58">
        <v>42114</v>
      </c>
      <c r="F602">
        <v>0.1255</v>
      </c>
      <c r="H602" s="58">
        <v>42114</v>
      </c>
      <c r="I602">
        <v>0.1255</v>
      </c>
      <c r="K602" s="58">
        <v>42114</v>
      </c>
      <c r="L602">
        <v>0.16800000000000001</v>
      </c>
      <c r="N602" s="58">
        <v>42114</v>
      </c>
      <c r="O602">
        <v>0.2215</v>
      </c>
      <c r="Q602" s="58">
        <v>42114</v>
      </c>
      <c r="R602">
        <v>0.29499999999999998</v>
      </c>
      <c r="T602" s="58">
        <v>42114</v>
      </c>
      <c r="U602">
        <v>0.59399999999999997</v>
      </c>
      <c r="W602" s="58">
        <v>42114</v>
      </c>
      <c r="X602">
        <v>0.86299999999999999</v>
      </c>
      <c r="Z602" s="58">
        <v>42114</v>
      </c>
      <c r="AA602">
        <v>1.0908</v>
      </c>
      <c r="AC602" s="58">
        <v>42114</v>
      </c>
      <c r="AD602">
        <v>1.252</v>
      </c>
      <c r="AF602" s="58">
        <v>42114</v>
      </c>
      <c r="AG602">
        <v>1.6760000000000002</v>
      </c>
    </row>
    <row r="603" spans="2:33">
      <c r="B603" s="58">
        <v>42116</v>
      </c>
      <c r="C603">
        <v>0.122</v>
      </c>
      <c r="E603" s="58">
        <v>42115</v>
      </c>
      <c r="F603">
        <v>0.1235</v>
      </c>
      <c r="H603" s="58">
        <v>42115</v>
      </c>
      <c r="I603">
        <v>0.1245</v>
      </c>
      <c r="K603" s="58">
        <v>42115</v>
      </c>
      <c r="L603">
        <v>0.16550000000000001</v>
      </c>
      <c r="N603" s="58">
        <v>42115</v>
      </c>
      <c r="O603">
        <v>0.2225</v>
      </c>
      <c r="Q603" s="58">
        <v>42115</v>
      </c>
      <c r="R603">
        <v>0.29049999999999998</v>
      </c>
      <c r="T603" s="58">
        <v>42115</v>
      </c>
      <c r="U603">
        <v>0.59599999999999997</v>
      </c>
      <c r="W603" s="58">
        <v>42115</v>
      </c>
      <c r="X603">
        <v>0.86699999999999999</v>
      </c>
      <c r="Z603" s="58">
        <v>42115</v>
      </c>
      <c r="AA603">
        <v>1.0906</v>
      </c>
      <c r="AC603" s="58">
        <v>42115</v>
      </c>
      <c r="AD603">
        <v>1.2629999999999999</v>
      </c>
      <c r="AF603" s="58">
        <v>42115</v>
      </c>
      <c r="AG603">
        <v>1.6795</v>
      </c>
    </row>
    <row r="604" spans="2:33">
      <c r="B604" s="58">
        <v>42117</v>
      </c>
      <c r="C604">
        <v>0.1225</v>
      </c>
      <c r="E604" s="58">
        <v>42116</v>
      </c>
      <c r="F604">
        <v>0.128</v>
      </c>
      <c r="H604" s="58">
        <v>42116</v>
      </c>
      <c r="I604">
        <v>0.13489999999999999</v>
      </c>
      <c r="K604" s="58">
        <v>42116</v>
      </c>
      <c r="L604">
        <v>0.17929999999999999</v>
      </c>
      <c r="N604" s="58">
        <v>42116</v>
      </c>
      <c r="O604">
        <v>0.23849999999999999</v>
      </c>
      <c r="Q604" s="58">
        <v>42116</v>
      </c>
      <c r="R604">
        <v>0.30559999999999998</v>
      </c>
      <c r="T604" s="58">
        <v>42116</v>
      </c>
      <c r="U604">
        <v>0.63200000000000001</v>
      </c>
      <c r="W604" s="58">
        <v>42116</v>
      </c>
      <c r="X604">
        <v>0.90800000000000003</v>
      </c>
      <c r="Z604" s="58">
        <v>42116</v>
      </c>
      <c r="AA604">
        <v>1.1393</v>
      </c>
      <c r="AC604" s="58">
        <v>42116</v>
      </c>
      <c r="AD604">
        <v>1.3180000000000001</v>
      </c>
      <c r="AF604" s="58">
        <v>42116</v>
      </c>
      <c r="AG604">
        <v>1.748</v>
      </c>
    </row>
    <row r="605" spans="2:33">
      <c r="B605" s="58">
        <v>42118</v>
      </c>
      <c r="C605">
        <v>0.1225</v>
      </c>
      <c r="E605" s="58">
        <v>42117</v>
      </c>
      <c r="F605">
        <v>0.1265</v>
      </c>
      <c r="H605" s="58">
        <v>42117</v>
      </c>
      <c r="I605">
        <v>0.1295</v>
      </c>
      <c r="K605" s="58">
        <v>42117</v>
      </c>
      <c r="L605">
        <v>0.17249999999999999</v>
      </c>
      <c r="N605" s="58">
        <v>42117</v>
      </c>
      <c r="O605">
        <v>0.22439999999999999</v>
      </c>
      <c r="Q605" s="58">
        <v>42117</v>
      </c>
      <c r="R605">
        <v>0.29449999999999998</v>
      </c>
      <c r="T605" s="58">
        <v>42117</v>
      </c>
      <c r="U605">
        <v>0.60299999999999998</v>
      </c>
      <c r="W605" s="58">
        <v>42117</v>
      </c>
      <c r="X605">
        <v>0.88500000000000001</v>
      </c>
      <c r="Z605" s="58">
        <v>42117</v>
      </c>
      <c r="AA605">
        <v>1.1140000000000001</v>
      </c>
      <c r="AC605" s="58">
        <v>42117</v>
      </c>
      <c r="AD605">
        <v>1.2909999999999999</v>
      </c>
      <c r="AF605" s="58">
        <v>42117</v>
      </c>
      <c r="AG605">
        <v>1.7250000000000001</v>
      </c>
    </row>
    <row r="606" spans="2:33">
      <c r="B606" s="58">
        <v>42121</v>
      </c>
      <c r="C606">
        <v>0.1225</v>
      </c>
      <c r="E606" s="58">
        <v>42118</v>
      </c>
      <c r="F606">
        <v>0.1255</v>
      </c>
      <c r="H606" s="58">
        <v>42118</v>
      </c>
      <c r="I606">
        <v>0.1255</v>
      </c>
      <c r="K606" s="58">
        <v>42118</v>
      </c>
      <c r="L606">
        <v>0.17330000000000001</v>
      </c>
      <c r="N606" s="58">
        <v>42118</v>
      </c>
      <c r="O606">
        <v>0.2235</v>
      </c>
      <c r="Q606" s="58">
        <v>42118</v>
      </c>
      <c r="R606">
        <v>0.28149999999999997</v>
      </c>
      <c r="T606" s="58">
        <v>42118</v>
      </c>
      <c r="U606">
        <v>0.57499999999999996</v>
      </c>
      <c r="W606" s="58">
        <v>42118</v>
      </c>
      <c r="X606">
        <v>0.84499999999999997</v>
      </c>
      <c r="Z606" s="58">
        <v>42118</v>
      </c>
      <c r="AA606">
        <v>1.0609999999999999</v>
      </c>
      <c r="AC606" s="58">
        <v>42118</v>
      </c>
      <c r="AD606">
        <v>1.24</v>
      </c>
      <c r="AF606" s="58">
        <v>42118</v>
      </c>
      <c r="AG606">
        <v>1.6779999999999999</v>
      </c>
    </row>
    <row r="607" spans="2:33">
      <c r="B607" s="58">
        <v>42122</v>
      </c>
      <c r="C607">
        <v>0.123</v>
      </c>
      <c r="E607" s="58">
        <v>42121</v>
      </c>
      <c r="F607">
        <v>0.1255</v>
      </c>
      <c r="H607" s="58">
        <v>42121</v>
      </c>
      <c r="I607">
        <v>0.1275</v>
      </c>
      <c r="K607" s="58">
        <v>42121</v>
      </c>
      <c r="L607">
        <v>0.16750000000000001</v>
      </c>
      <c r="N607" s="58">
        <v>42121</v>
      </c>
      <c r="O607">
        <v>0.2195</v>
      </c>
      <c r="Q607" s="58">
        <v>42121</v>
      </c>
      <c r="R607">
        <v>0.28549999999999998</v>
      </c>
      <c r="T607" s="58">
        <v>42121</v>
      </c>
      <c r="U607">
        <v>0.58599999999999997</v>
      </c>
      <c r="W607" s="58">
        <v>42121</v>
      </c>
      <c r="X607">
        <v>0.86099999999999999</v>
      </c>
      <c r="Z607" s="58">
        <v>42121</v>
      </c>
      <c r="AA607">
        <v>1.083</v>
      </c>
      <c r="AC607" s="58">
        <v>42121</v>
      </c>
      <c r="AD607">
        <v>1.2610000000000001</v>
      </c>
      <c r="AF607" s="58">
        <v>42121</v>
      </c>
      <c r="AG607">
        <v>1.6949999999999998</v>
      </c>
    </row>
    <row r="608" spans="2:33">
      <c r="B608" s="58">
        <v>42123</v>
      </c>
      <c r="C608">
        <v>0.123</v>
      </c>
      <c r="E608" s="58">
        <v>42122</v>
      </c>
      <c r="F608">
        <v>0.1255</v>
      </c>
      <c r="H608" s="58">
        <v>42122</v>
      </c>
      <c r="I608">
        <v>0.1285</v>
      </c>
      <c r="K608" s="58">
        <v>42122</v>
      </c>
      <c r="L608">
        <v>0.16950000000000001</v>
      </c>
      <c r="N608" s="58">
        <v>42122</v>
      </c>
      <c r="O608">
        <v>0.22450000000000001</v>
      </c>
      <c r="Q608" s="58">
        <v>42122</v>
      </c>
      <c r="R608">
        <v>0.29499999999999998</v>
      </c>
      <c r="T608" s="58">
        <v>42122</v>
      </c>
      <c r="U608">
        <v>0.60399999999999998</v>
      </c>
      <c r="W608" s="58">
        <v>42122</v>
      </c>
      <c r="X608">
        <v>0.89400000000000002</v>
      </c>
      <c r="Z608" s="58">
        <v>42122</v>
      </c>
      <c r="AA608">
        <v>1.1333</v>
      </c>
      <c r="AC608" s="58">
        <v>42122</v>
      </c>
      <c r="AD608">
        <v>1.319</v>
      </c>
      <c r="AF608" s="58">
        <v>42122</v>
      </c>
      <c r="AG608">
        <v>1.7810000000000001</v>
      </c>
    </row>
    <row r="609" spans="2:33">
      <c r="B609" s="58">
        <v>42124</v>
      </c>
      <c r="C609">
        <v>0.12</v>
      </c>
      <c r="E609" s="58">
        <v>42123</v>
      </c>
      <c r="F609">
        <v>0.1245</v>
      </c>
      <c r="H609" s="58">
        <v>42123</v>
      </c>
      <c r="I609">
        <v>0.1285</v>
      </c>
      <c r="K609" s="58">
        <v>42123</v>
      </c>
      <c r="L609">
        <v>0.16950000000000001</v>
      </c>
      <c r="N609" s="58">
        <v>42123</v>
      </c>
      <c r="O609">
        <v>0.22500000000000001</v>
      </c>
      <c r="Q609" s="58">
        <v>42123</v>
      </c>
      <c r="R609">
        <v>0.3</v>
      </c>
      <c r="T609" s="58">
        <v>42123</v>
      </c>
      <c r="U609">
        <v>0.60699999999999998</v>
      </c>
      <c r="W609" s="58">
        <v>42123</v>
      </c>
      <c r="X609">
        <v>0.89300000000000002</v>
      </c>
      <c r="Z609" s="58">
        <v>42123</v>
      </c>
      <c r="AA609">
        <v>1.1387</v>
      </c>
      <c r="AC609" s="58">
        <v>42123</v>
      </c>
      <c r="AD609">
        <v>1.329</v>
      </c>
      <c r="AF609" s="58">
        <v>42123</v>
      </c>
      <c r="AG609">
        <v>1.8010000000000002</v>
      </c>
    </row>
    <row r="610" spans="2:33">
      <c r="B610" s="58">
        <v>42125</v>
      </c>
      <c r="C610">
        <v>0.122</v>
      </c>
      <c r="E610" s="58">
        <v>42124</v>
      </c>
      <c r="F610">
        <v>0.13250000000000001</v>
      </c>
      <c r="H610" s="58">
        <v>42124</v>
      </c>
      <c r="I610">
        <v>0.1295</v>
      </c>
      <c r="K610" s="58">
        <v>42124</v>
      </c>
      <c r="L610">
        <v>0.17799999999999999</v>
      </c>
      <c r="N610" s="58">
        <v>42124</v>
      </c>
      <c r="O610">
        <v>0.23699999999999999</v>
      </c>
      <c r="Q610" s="58">
        <v>42124</v>
      </c>
      <c r="R610">
        <v>0.30399999999999999</v>
      </c>
      <c r="T610" s="58">
        <v>42124</v>
      </c>
      <c r="U610">
        <v>0.62980000000000003</v>
      </c>
      <c r="W610" s="58">
        <v>42124</v>
      </c>
      <c r="X610">
        <v>0.91600000000000004</v>
      </c>
      <c r="Z610" s="58">
        <v>42124</v>
      </c>
      <c r="AA610">
        <v>1.1635</v>
      </c>
      <c r="AC610" s="58">
        <v>42124</v>
      </c>
      <c r="AD610">
        <v>1.341</v>
      </c>
      <c r="AF610" s="58">
        <v>42124</v>
      </c>
      <c r="AG610">
        <v>1.8054999999999999</v>
      </c>
    </row>
    <row r="611" spans="2:33">
      <c r="B611" s="58">
        <v>42128</v>
      </c>
      <c r="C611">
        <v>0.122</v>
      </c>
      <c r="E611" s="58">
        <v>42125</v>
      </c>
      <c r="F611">
        <v>0.1255</v>
      </c>
      <c r="H611" s="58">
        <v>42125</v>
      </c>
      <c r="I611">
        <v>0.13150000000000001</v>
      </c>
      <c r="K611" s="58">
        <v>42125</v>
      </c>
      <c r="L611">
        <v>0.18149999999999999</v>
      </c>
      <c r="N611" s="58">
        <v>42125</v>
      </c>
      <c r="O611">
        <v>0.24249999999999999</v>
      </c>
      <c r="Q611" s="58">
        <v>42125</v>
      </c>
      <c r="R611">
        <v>0.3155</v>
      </c>
      <c r="T611" s="58">
        <v>42125</v>
      </c>
      <c r="U611">
        <v>0.66149999999999998</v>
      </c>
      <c r="W611" s="58">
        <v>42125</v>
      </c>
      <c r="X611">
        <v>0.96499999999999997</v>
      </c>
      <c r="Z611" s="58">
        <v>42125</v>
      </c>
      <c r="AA611">
        <v>1.2173</v>
      </c>
      <c r="AC611" s="58">
        <v>42125</v>
      </c>
      <c r="AD611">
        <v>1.4119999999999999</v>
      </c>
      <c r="AF611" s="58">
        <v>42125</v>
      </c>
      <c r="AG611">
        <v>1.8860000000000001</v>
      </c>
    </row>
    <row r="612" spans="2:33">
      <c r="B612" s="58">
        <v>42129</v>
      </c>
      <c r="C612">
        <v>0.123</v>
      </c>
      <c r="E612" s="58">
        <v>42128</v>
      </c>
      <c r="F612">
        <v>0.1255</v>
      </c>
      <c r="H612" s="58">
        <v>42128</v>
      </c>
      <c r="I612">
        <v>0.13250000000000001</v>
      </c>
      <c r="K612" s="58">
        <v>42128</v>
      </c>
      <c r="L612">
        <v>0.1845</v>
      </c>
      <c r="N612" s="58">
        <v>42128</v>
      </c>
      <c r="O612">
        <v>0.25</v>
      </c>
      <c r="Q612" s="58">
        <v>42128</v>
      </c>
      <c r="R612">
        <v>0.32050000000000001</v>
      </c>
      <c r="T612" s="58">
        <v>42128</v>
      </c>
      <c r="U612">
        <v>0.65349999999999997</v>
      </c>
      <c r="W612" s="58">
        <v>42128</v>
      </c>
      <c r="X612">
        <v>0.97199999999999998</v>
      </c>
      <c r="Z612" s="58">
        <v>42128</v>
      </c>
      <c r="AA612">
        <v>1.212</v>
      </c>
      <c r="AC612" s="58">
        <v>42128</v>
      </c>
      <c r="AD612">
        <v>1.415</v>
      </c>
      <c r="AF612" s="58">
        <v>42128</v>
      </c>
      <c r="AG612">
        <v>1.911</v>
      </c>
    </row>
    <row r="613" spans="2:33">
      <c r="B613" s="58">
        <v>42130</v>
      </c>
      <c r="C613">
        <v>0.123</v>
      </c>
      <c r="E613" s="58">
        <v>42129</v>
      </c>
      <c r="F613">
        <v>0.1255</v>
      </c>
      <c r="H613" s="58">
        <v>42129</v>
      </c>
      <c r="I613">
        <v>0.13350000000000001</v>
      </c>
      <c r="K613" s="58">
        <v>42129</v>
      </c>
      <c r="L613">
        <v>0.1845</v>
      </c>
      <c r="N613" s="58">
        <v>42129</v>
      </c>
      <c r="O613">
        <v>0.2475</v>
      </c>
      <c r="Q613" s="58">
        <v>42129</v>
      </c>
      <c r="R613">
        <v>0.32550000000000001</v>
      </c>
      <c r="T613" s="58">
        <v>42129</v>
      </c>
      <c r="U613">
        <v>0.6875</v>
      </c>
      <c r="W613" s="58">
        <v>42129</v>
      </c>
      <c r="X613">
        <v>0.996</v>
      </c>
      <c r="Z613" s="58">
        <v>42129</v>
      </c>
      <c r="AA613">
        <v>1.2570000000000001</v>
      </c>
      <c r="AC613" s="58">
        <v>42129</v>
      </c>
      <c r="AD613">
        <v>1.46</v>
      </c>
      <c r="AF613" s="58">
        <v>42129</v>
      </c>
      <c r="AG613">
        <v>1.9489999999999998</v>
      </c>
    </row>
    <row r="614" spans="2:33">
      <c r="B614" s="58">
        <v>42131</v>
      </c>
      <c r="C614">
        <v>0.123</v>
      </c>
      <c r="E614" s="58">
        <v>42130</v>
      </c>
      <c r="F614">
        <v>0.128</v>
      </c>
      <c r="H614" s="58">
        <v>42130</v>
      </c>
      <c r="I614">
        <v>0.13350000000000001</v>
      </c>
      <c r="K614" s="58">
        <v>42130</v>
      </c>
      <c r="L614">
        <v>0.1893</v>
      </c>
      <c r="N614" s="58">
        <v>42130</v>
      </c>
      <c r="O614">
        <v>0.24399999999999999</v>
      </c>
      <c r="Q614" s="58">
        <v>42130</v>
      </c>
      <c r="R614">
        <v>0.31850000000000001</v>
      </c>
      <c r="T614" s="58">
        <v>42130</v>
      </c>
      <c r="U614">
        <v>0.68700000000000006</v>
      </c>
      <c r="W614" s="58">
        <v>42130</v>
      </c>
      <c r="X614">
        <v>1.0189999999999999</v>
      </c>
      <c r="Z614" s="58">
        <v>42130</v>
      </c>
      <c r="AA614">
        <v>1.2829999999999999</v>
      </c>
      <c r="AC614" s="58">
        <v>42130</v>
      </c>
      <c r="AD614">
        <v>1.4929999999999999</v>
      </c>
      <c r="AF614" s="58">
        <v>42130</v>
      </c>
      <c r="AG614">
        <v>1.9950000000000001</v>
      </c>
    </row>
    <row r="615" spans="2:33">
      <c r="B615" s="58">
        <v>42132</v>
      </c>
      <c r="C615">
        <v>0.123</v>
      </c>
      <c r="E615" s="58">
        <v>42131</v>
      </c>
      <c r="F615">
        <v>0.1255</v>
      </c>
      <c r="H615" s="58">
        <v>42131</v>
      </c>
      <c r="I615">
        <v>0.13250000000000001</v>
      </c>
      <c r="K615" s="58">
        <v>42131</v>
      </c>
      <c r="L615">
        <v>0.17949999999999999</v>
      </c>
      <c r="N615" s="58">
        <v>42131</v>
      </c>
      <c r="O615">
        <v>0.24249999999999999</v>
      </c>
      <c r="Q615" s="58">
        <v>42131</v>
      </c>
      <c r="R615">
        <v>0.32200000000000001</v>
      </c>
      <c r="T615" s="58">
        <v>42131</v>
      </c>
      <c r="U615">
        <v>0.69950000000000001</v>
      </c>
      <c r="W615" s="58">
        <v>42131</v>
      </c>
      <c r="X615">
        <v>1.0289999999999999</v>
      </c>
      <c r="Z615" s="58">
        <v>42131</v>
      </c>
      <c r="AA615">
        <v>1.2789999999999999</v>
      </c>
      <c r="AC615" s="58">
        <v>42131</v>
      </c>
      <c r="AD615">
        <v>1.4670000000000001</v>
      </c>
      <c r="AF615" s="58">
        <v>42131</v>
      </c>
      <c r="AG615">
        <v>1.9319999999999999</v>
      </c>
    </row>
    <row r="616" spans="2:33">
      <c r="B616" s="58">
        <v>42135</v>
      </c>
      <c r="C616">
        <v>0.123</v>
      </c>
      <c r="E616" s="58">
        <v>42132</v>
      </c>
      <c r="F616">
        <v>0.13</v>
      </c>
      <c r="H616" s="58">
        <v>42132</v>
      </c>
      <c r="I616">
        <v>0.13300000000000001</v>
      </c>
      <c r="K616" s="58">
        <v>42132</v>
      </c>
      <c r="L616">
        <v>0.17979999999999999</v>
      </c>
      <c r="N616" s="58">
        <v>42132</v>
      </c>
      <c r="O616">
        <v>0.22800000000000001</v>
      </c>
      <c r="Q616" s="58">
        <v>42132</v>
      </c>
      <c r="R616">
        <v>0.29699999999999999</v>
      </c>
      <c r="T616" s="58">
        <v>42132</v>
      </c>
      <c r="U616">
        <v>0.68100000000000005</v>
      </c>
      <c r="W616" s="58">
        <v>42132</v>
      </c>
      <c r="X616">
        <v>0.95099999999999996</v>
      </c>
      <c r="Z616" s="58">
        <v>42132</v>
      </c>
      <c r="AA616">
        <v>1.2</v>
      </c>
      <c r="AC616" s="58">
        <v>42132</v>
      </c>
      <c r="AD616">
        <v>1.393</v>
      </c>
      <c r="AF616" s="58">
        <v>42132</v>
      </c>
      <c r="AG616">
        <v>1.893</v>
      </c>
    </row>
    <row r="617" spans="2:33">
      <c r="B617" s="58">
        <v>42136</v>
      </c>
      <c r="C617">
        <v>0.123</v>
      </c>
      <c r="E617" s="58">
        <v>42135</v>
      </c>
      <c r="F617">
        <v>0.1285</v>
      </c>
      <c r="H617" s="58">
        <v>42135</v>
      </c>
      <c r="I617">
        <v>0.13450000000000001</v>
      </c>
      <c r="K617" s="58">
        <v>42135</v>
      </c>
      <c r="L617">
        <v>0.17949999999999999</v>
      </c>
      <c r="N617" s="58">
        <v>42135</v>
      </c>
      <c r="O617">
        <v>0.2445</v>
      </c>
      <c r="Q617" s="58">
        <v>42135</v>
      </c>
      <c r="R617">
        <v>0.32200000000000001</v>
      </c>
      <c r="T617" s="58">
        <v>42135</v>
      </c>
      <c r="U617">
        <v>0.69199999999999995</v>
      </c>
      <c r="W617" s="58">
        <v>42135</v>
      </c>
      <c r="X617">
        <v>1.0209999999999999</v>
      </c>
      <c r="Z617" s="58">
        <v>42135</v>
      </c>
      <c r="AA617">
        <v>1.2889999999999999</v>
      </c>
      <c r="AC617" s="58">
        <v>42135</v>
      </c>
      <c r="AD617">
        <v>1.5009999999999999</v>
      </c>
      <c r="AF617" s="58">
        <v>42135</v>
      </c>
      <c r="AG617">
        <v>2.0329999999999999</v>
      </c>
    </row>
    <row r="618" spans="2:33">
      <c r="B618" s="58">
        <v>42137</v>
      </c>
      <c r="C618">
        <v>0.123</v>
      </c>
      <c r="E618" s="58">
        <v>42136</v>
      </c>
      <c r="F618">
        <v>0.129</v>
      </c>
      <c r="H618" s="58">
        <v>42136</v>
      </c>
      <c r="I618">
        <v>0.13350000000000001</v>
      </c>
      <c r="K618" s="58">
        <v>42136</v>
      </c>
      <c r="L618">
        <v>0.17649999999999999</v>
      </c>
      <c r="N618" s="58">
        <v>42136</v>
      </c>
      <c r="O618">
        <v>0.23599999999999999</v>
      </c>
      <c r="Q618" s="58">
        <v>42136</v>
      </c>
      <c r="R618">
        <v>0.30599999999999999</v>
      </c>
      <c r="T618" s="58">
        <v>42136</v>
      </c>
      <c r="U618">
        <v>0.66100000000000003</v>
      </c>
      <c r="W618" s="58">
        <v>42136</v>
      </c>
      <c r="X618">
        <v>0.997</v>
      </c>
      <c r="Z618" s="58">
        <v>42136</v>
      </c>
      <c r="AA618">
        <v>1.2619</v>
      </c>
      <c r="AC618" s="58">
        <v>42136</v>
      </c>
      <c r="AD618">
        <v>1.47</v>
      </c>
      <c r="AF618" s="58">
        <v>42136</v>
      </c>
      <c r="AG618">
        <v>1.99</v>
      </c>
    </row>
    <row r="619" spans="2:33">
      <c r="B619" s="58">
        <v>42138</v>
      </c>
      <c r="C619">
        <v>0.123</v>
      </c>
      <c r="E619" s="58">
        <v>42137</v>
      </c>
      <c r="F619">
        <v>0.13</v>
      </c>
      <c r="H619" s="58">
        <v>42137</v>
      </c>
      <c r="I619">
        <v>0.13350000000000001</v>
      </c>
      <c r="K619" s="58">
        <v>42137</v>
      </c>
      <c r="L619">
        <v>0.17150000000000001</v>
      </c>
      <c r="N619" s="58">
        <v>42137</v>
      </c>
      <c r="O619">
        <v>0.22550000000000001</v>
      </c>
      <c r="Q619" s="58">
        <v>42137</v>
      </c>
      <c r="R619">
        <v>0.29399999999999998</v>
      </c>
      <c r="T619" s="58">
        <v>42137</v>
      </c>
      <c r="U619">
        <v>0.64200000000000002</v>
      </c>
      <c r="W619" s="58">
        <v>42137</v>
      </c>
      <c r="X619">
        <v>0.98</v>
      </c>
      <c r="Z619" s="58">
        <v>42137</v>
      </c>
      <c r="AA619">
        <v>1.2522</v>
      </c>
      <c r="AC619" s="58">
        <v>42137</v>
      </c>
      <c r="AD619">
        <v>1.4670000000000001</v>
      </c>
      <c r="AF619" s="58">
        <v>42137</v>
      </c>
      <c r="AG619">
        <v>2.0185</v>
      </c>
    </row>
    <row r="620" spans="2:33">
      <c r="B620" s="58">
        <v>42139</v>
      </c>
      <c r="C620">
        <v>0.124</v>
      </c>
      <c r="E620" s="58">
        <v>42138</v>
      </c>
      <c r="F620">
        <v>0.1305</v>
      </c>
      <c r="H620" s="58">
        <v>42138</v>
      </c>
      <c r="I620">
        <v>0.13450000000000001</v>
      </c>
      <c r="K620" s="58">
        <v>42138</v>
      </c>
      <c r="L620">
        <v>0.16800000000000001</v>
      </c>
      <c r="N620" s="58">
        <v>42138</v>
      </c>
      <c r="O620">
        <v>0.2235</v>
      </c>
      <c r="Q620" s="58">
        <v>42138</v>
      </c>
      <c r="R620">
        <v>0.28999999999999998</v>
      </c>
      <c r="T620" s="58">
        <v>42138</v>
      </c>
      <c r="U620">
        <v>0.59850000000000003</v>
      </c>
      <c r="W620" s="58">
        <v>42138</v>
      </c>
      <c r="X620">
        <v>0.92600000000000005</v>
      </c>
      <c r="Z620" s="58">
        <v>42138</v>
      </c>
      <c r="AA620">
        <v>1.1937</v>
      </c>
      <c r="AC620" s="58">
        <v>42138</v>
      </c>
      <c r="AD620">
        <v>1.407</v>
      </c>
      <c r="AF620" s="58">
        <v>42138</v>
      </c>
      <c r="AG620">
        <v>1.956</v>
      </c>
    </row>
    <row r="621" spans="2:33">
      <c r="B621" s="58">
        <v>42142</v>
      </c>
      <c r="C621">
        <v>0.124</v>
      </c>
      <c r="E621" s="58">
        <v>42139</v>
      </c>
      <c r="F621">
        <v>0.13200000000000001</v>
      </c>
      <c r="H621" s="58">
        <v>42139</v>
      </c>
      <c r="I621">
        <v>0.1305</v>
      </c>
      <c r="K621" s="58">
        <v>42139</v>
      </c>
      <c r="L621">
        <v>0.17730000000000001</v>
      </c>
      <c r="N621" s="58">
        <v>42139</v>
      </c>
      <c r="O621">
        <v>0.22450000000000001</v>
      </c>
      <c r="Q621" s="58">
        <v>42139</v>
      </c>
      <c r="R621">
        <v>0.28599999999999998</v>
      </c>
      <c r="T621" s="58">
        <v>42139</v>
      </c>
      <c r="U621">
        <v>0.60899999999999999</v>
      </c>
      <c r="W621" s="58">
        <v>42139</v>
      </c>
      <c r="X621">
        <v>0.91400000000000003</v>
      </c>
      <c r="Z621" s="58">
        <v>42139</v>
      </c>
      <c r="AA621">
        <v>1.1619999999999999</v>
      </c>
      <c r="AC621" s="58">
        <v>42139</v>
      </c>
      <c r="AD621">
        <v>1.365</v>
      </c>
      <c r="AF621" s="58">
        <v>42139</v>
      </c>
      <c r="AG621">
        <v>1.877</v>
      </c>
    </row>
    <row r="622" spans="2:33">
      <c r="B622" s="58">
        <v>42143</v>
      </c>
      <c r="C622">
        <v>0.124</v>
      </c>
      <c r="E622" s="58">
        <v>42142</v>
      </c>
      <c r="F622">
        <v>0.1275</v>
      </c>
      <c r="H622" s="58">
        <v>42142</v>
      </c>
      <c r="I622">
        <v>0.1305</v>
      </c>
      <c r="K622" s="58">
        <v>42142</v>
      </c>
      <c r="L622">
        <v>0.17299999999999999</v>
      </c>
      <c r="N622" s="58">
        <v>42142</v>
      </c>
      <c r="O622">
        <v>0.23300000000000001</v>
      </c>
      <c r="Q622" s="58">
        <v>42142</v>
      </c>
      <c r="R622">
        <v>0.29699999999999999</v>
      </c>
      <c r="T622" s="58">
        <v>42142</v>
      </c>
      <c r="U622">
        <v>0.63600000000000001</v>
      </c>
      <c r="W622" s="58">
        <v>42142</v>
      </c>
      <c r="X622">
        <v>0.95599999999999996</v>
      </c>
      <c r="Z622" s="58">
        <v>42142</v>
      </c>
      <c r="AA622">
        <v>1.2238</v>
      </c>
      <c r="AC622" s="58">
        <v>42142</v>
      </c>
      <c r="AD622">
        <v>1.4350000000000001</v>
      </c>
      <c r="AF622" s="58">
        <v>42142</v>
      </c>
      <c r="AG622">
        <v>1.9670000000000001</v>
      </c>
    </row>
    <row r="623" spans="2:33">
      <c r="B623" s="58">
        <v>42144</v>
      </c>
      <c r="C623">
        <v>0.124</v>
      </c>
      <c r="E623" s="58">
        <v>42143</v>
      </c>
      <c r="F623">
        <v>0.13100000000000001</v>
      </c>
      <c r="H623" s="58">
        <v>42143</v>
      </c>
      <c r="I623">
        <v>0.13600000000000001</v>
      </c>
      <c r="K623" s="58">
        <v>42143</v>
      </c>
      <c r="L623">
        <v>0.18099999999999999</v>
      </c>
      <c r="N623" s="58">
        <v>42143</v>
      </c>
      <c r="O623">
        <v>0.24399999999999999</v>
      </c>
      <c r="Q623" s="58">
        <v>42143</v>
      </c>
      <c r="R623">
        <v>0.32150000000000001</v>
      </c>
      <c r="T623" s="58">
        <v>42143</v>
      </c>
      <c r="U623">
        <v>0.67700000000000005</v>
      </c>
      <c r="W623" s="58">
        <v>42143</v>
      </c>
      <c r="X623">
        <v>1.002</v>
      </c>
      <c r="Z623" s="58">
        <v>42143</v>
      </c>
      <c r="AA623">
        <v>1.2730000000000001</v>
      </c>
      <c r="AC623" s="58">
        <v>42143</v>
      </c>
      <c r="AD623">
        <v>1.4929999999999999</v>
      </c>
      <c r="AF623" s="58">
        <v>42143</v>
      </c>
      <c r="AG623">
        <v>2.0110000000000001</v>
      </c>
    </row>
    <row r="624" spans="2:33">
      <c r="B624" s="58">
        <v>42145</v>
      </c>
      <c r="C624">
        <v>0.124</v>
      </c>
      <c r="E624" s="58">
        <v>42144</v>
      </c>
      <c r="F624">
        <v>0.126</v>
      </c>
      <c r="H624" s="58">
        <v>42144</v>
      </c>
      <c r="I624">
        <v>0.13</v>
      </c>
      <c r="K624" s="58">
        <v>42144</v>
      </c>
      <c r="L624">
        <v>0.1913</v>
      </c>
      <c r="N624" s="58">
        <v>42144</v>
      </c>
      <c r="O624">
        <v>0.24099999999999999</v>
      </c>
      <c r="Q624" s="58">
        <v>42144</v>
      </c>
      <c r="R624">
        <v>0.31</v>
      </c>
      <c r="T624" s="58">
        <v>42144</v>
      </c>
      <c r="U624">
        <v>0.65129999999999999</v>
      </c>
      <c r="W624" s="58">
        <v>42144</v>
      </c>
      <c r="X624">
        <v>0.96399999999999997</v>
      </c>
      <c r="Z624" s="58">
        <v>42144</v>
      </c>
      <c r="AA624">
        <v>1.2270000000000001</v>
      </c>
      <c r="AC624" s="58">
        <v>42144</v>
      </c>
      <c r="AD624">
        <v>1.4379999999999999</v>
      </c>
      <c r="AF624" s="58">
        <v>42144</v>
      </c>
      <c r="AG624">
        <v>1.9670000000000001</v>
      </c>
    </row>
    <row r="625" spans="2:33">
      <c r="B625" s="58">
        <v>42146</v>
      </c>
      <c r="C625">
        <v>0.124</v>
      </c>
      <c r="E625" s="58">
        <v>42145</v>
      </c>
      <c r="F625">
        <v>0.13100000000000001</v>
      </c>
      <c r="H625" s="58">
        <v>42145</v>
      </c>
      <c r="I625">
        <v>0.13150000000000001</v>
      </c>
      <c r="K625" s="58">
        <v>42145</v>
      </c>
      <c r="L625">
        <v>0.17949999999999999</v>
      </c>
      <c r="N625" s="58">
        <v>42145</v>
      </c>
      <c r="O625">
        <v>0.23849999999999999</v>
      </c>
      <c r="Q625" s="58">
        <v>42145</v>
      </c>
      <c r="R625">
        <v>0.30649999999999999</v>
      </c>
      <c r="T625" s="58">
        <v>42145</v>
      </c>
      <c r="U625">
        <v>0.63700000000000001</v>
      </c>
      <c r="W625" s="58">
        <v>42145</v>
      </c>
      <c r="X625">
        <v>0.95399999999999996</v>
      </c>
      <c r="Z625" s="58">
        <v>42145</v>
      </c>
      <c r="AA625">
        <v>1.2050000000000001</v>
      </c>
      <c r="AC625" s="58">
        <v>42145</v>
      </c>
      <c r="AD625">
        <v>1.4119999999999999</v>
      </c>
      <c r="AF625" s="58">
        <v>42145</v>
      </c>
      <c r="AG625">
        <v>1.9350000000000001</v>
      </c>
    </row>
    <row r="626" spans="2:33">
      <c r="B626" s="58">
        <v>42149</v>
      </c>
      <c r="C626">
        <v>0.124</v>
      </c>
      <c r="E626" s="58">
        <v>42146</v>
      </c>
      <c r="F626">
        <v>0.1235</v>
      </c>
      <c r="H626" s="58">
        <v>42146</v>
      </c>
      <c r="I626">
        <v>0.13200000000000001</v>
      </c>
      <c r="K626" s="58">
        <v>42146</v>
      </c>
      <c r="L626">
        <v>0.193</v>
      </c>
      <c r="N626" s="58">
        <v>42146</v>
      </c>
      <c r="O626">
        <v>0.26</v>
      </c>
      <c r="Q626" s="58">
        <v>42146</v>
      </c>
      <c r="R626">
        <v>0.33300000000000002</v>
      </c>
      <c r="T626" s="58">
        <v>42146</v>
      </c>
      <c r="U626">
        <v>0.68100000000000005</v>
      </c>
      <c r="W626" s="58">
        <v>42146</v>
      </c>
      <c r="X626">
        <v>1.002</v>
      </c>
      <c r="Z626" s="58">
        <v>42146</v>
      </c>
      <c r="AA626">
        <v>1.2547999999999999</v>
      </c>
      <c r="AC626" s="58">
        <v>42146</v>
      </c>
      <c r="AD626">
        <v>1.4630000000000001</v>
      </c>
      <c r="AF626" s="58">
        <v>42146</v>
      </c>
      <c r="AG626">
        <v>1.9590000000000001</v>
      </c>
    </row>
    <row r="627" spans="2:33">
      <c r="B627" s="58">
        <v>42150</v>
      </c>
      <c r="C627">
        <v>0.123</v>
      </c>
      <c r="E627" s="58">
        <v>42149</v>
      </c>
      <c r="F627">
        <v>0.128</v>
      </c>
      <c r="H627" s="58">
        <v>42149</v>
      </c>
      <c r="I627">
        <v>0.13400000000000001</v>
      </c>
      <c r="K627" s="58">
        <v>42149</v>
      </c>
      <c r="L627">
        <v>0.19500000000000001</v>
      </c>
      <c r="N627" s="58">
        <v>42149</v>
      </c>
      <c r="O627">
        <v>0.26</v>
      </c>
      <c r="Q627" s="58">
        <v>42149</v>
      </c>
      <c r="R627">
        <v>0.33400000000000002</v>
      </c>
      <c r="T627" s="58">
        <v>42149</v>
      </c>
      <c r="U627">
        <v>0.67700000000000005</v>
      </c>
      <c r="W627" s="58">
        <v>42149</v>
      </c>
      <c r="X627">
        <v>1.004</v>
      </c>
      <c r="Z627" s="58">
        <v>42149</v>
      </c>
      <c r="AA627">
        <v>1.258</v>
      </c>
      <c r="AC627" s="58">
        <v>42149</v>
      </c>
      <c r="AD627">
        <v>1.4610000000000001</v>
      </c>
      <c r="AF627" s="58">
        <v>42149</v>
      </c>
      <c r="AG627">
        <v>1.9630000000000001</v>
      </c>
    </row>
    <row r="628" spans="2:33">
      <c r="B628" s="58">
        <v>42151</v>
      </c>
      <c r="C628">
        <v>0.13275000000000001</v>
      </c>
      <c r="E628" s="58">
        <v>42150</v>
      </c>
      <c r="F628">
        <v>0.128</v>
      </c>
      <c r="H628" s="58">
        <v>42150</v>
      </c>
      <c r="I628">
        <v>0.13300000000000001</v>
      </c>
      <c r="K628" s="58">
        <v>42150</v>
      </c>
      <c r="L628">
        <v>0.19</v>
      </c>
      <c r="N628" s="58">
        <v>42150</v>
      </c>
      <c r="O628">
        <v>0.25700000000000001</v>
      </c>
      <c r="Q628" s="58">
        <v>42150</v>
      </c>
      <c r="R628">
        <v>0.33100000000000002</v>
      </c>
      <c r="T628" s="58">
        <v>42150</v>
      </c>
      <c r="U628">
        <v>0.6845</v>
      </c>
      <c r="W628" s="58">
        <v>42150</v>
      </c>
      <c r="X628">
        <v>0.98499999999999999</v>
      </c>
      <c r="Z628" s="58">
        <v>42150</v>
      </c>
      <c r="AA628">
        <v>1.2270000000000001</v>
      </c>
      <c r="AC628" s="58">
        <v>42150</v>
      </c>
      <c r="AD628">
        <v>1.4219999999999999</v>
      </c>
      <c r="AF628" s="58">
        <v>42150</v>
      </c>
      <c r="AG628">
        <v>1.911</v>
      </c>
    </row>
    <row r="629" spans="2:33">
      <c r="B629" s="58">
        <v>42152</v>
      </c>
      <c r="C629">
        <v>0.123</v>
      </c>
      <c r="E629" s="58">
        <v>42151</v>
      </c>
      <c r="F629">
        <v>0.127</v>
      </c>
      <c r="H629" s="58">
        <v>42151</v>
      </c>
      <c r="I629">
        <v>0.13300000000000001</v>
      </c>
      <c r="K629" s="58">
        <v>42151</v>
      </c>
      <c r="L629">
        <v>0.19500000000000001</v>
      </c>
      <c r="N629" s="58">
        <v>42151</v>
      </c>
      <c r="O629">
        <v>0.26100000000000001</v>
      </c>
      <c r="Q629" s="58">
        <v>42151</v>
      </c>
      <c r="R629">
        <v>0.33200000000000002</v>
      </c>
      <c r="T629" s="58">
        <v>42151</v>
      </c>
      <c r="U629">
        <v>0.67700000000000005</v>
      </c>
      <c r="W629" s="58">
        <v>42151</v>
      </c>
      <c r="X629">
        <v>0.99199999999999999</v>
      </c>
      <c r="Z629" s="58">
        <v>42151</v>
      </c>
      <c r="AA629">
        <v>1.2349999999999999</v>
      </c>
      <c r="AC629" s="58">
        <v>42151</v>
      </c>
      <c r="AD629">
        <v>1.427</v>
      </c>
      <c r="AF629" s="58">
        <v>42151</v>
      </c>
      <c r="AG629">
        <v>1.891</v>
      </c>
    </row>
    <row r="630" spans="2:33">
      <c r="B630" s="58">
        <v>42153</v>
      </c>
      <c r="C630">
        <v>0.121</v>
      </c>
      <c r="E630" s="58">
        <v>42152</v>
      </c>
      <c r="F630">
        <v>0.129</v>
      </c>
      <c r="H630" s="58">
        <v>42152</v>
      </c>
      <c r="I630">
        <v>0.13600000000000001</v>
      </c>
      <c r="K630" s="58">
        <v>42152</v>
      </c>
      <c r="L630">
        <v>0.191</v>
      </c>
      <c r="N630" s="58">
        <v>42152</v>
      </c>
      <c r="O630">
        <v>0.255</v>
      </c>
      <c r="Q630" s="58">
        <v>42152</v>
      </c>
      <c r="R630">
        <v>0.33200000000000002</v>
      </c>
      <c r="T630" s="58">
        <v>42152</v>
      </c>
      <c r="U630">
        <v>0.66400000000000003</v>
      </c>
      <c r="W630" s="58">
        <v>42152</v>
      </c>
      <c r="X630">
        <v>0.97</v>
      </c>
      <c r="Z630" s="58">
        <v>42152</v>
      </c>
      <c r="AA630">
        <v>1.214</v>
      </c>
      <c r="AC630" s="58">
        <v>42152</v>
      </c>
      <c r="AD630">
        <v>1.415</v>
      </c>
      <c r="AF630" s="58">
        <v>42152</v>
      </c>
      <c r="AG630">
        <v>1.899</v>
      </c>
    </row>
    <row r="631" spans="2:33">
      <c r="B631" s="58">
        <v>42156</v>
      </c>
      <c r="C631">
        <v>0.123</v>
      </c>
      <c r="E631" s="58">
        <v>42153</v>
      </c>
      <c r="F631">
        <v>0.128</v>
      </c>
      <c r="H631" s="58">
        <v>42153</v>
      </c>
      <c r="I631">
        <v>0.13400000000000001</v>
      </c>
      <c r="K631" s="58">
        <v>42153</v>
      </c>
      <c r="L631">
        <v>0.18729999999999999</v>
      </c>
      <c r="N631" s="58">
        <v>42153</v>
      </c>
      <c r="O631">
        <v>0.249</v>
      </c>
      <c r="Q631" s="58">
        <v>42153</v>
      </c>
      <c r="R631">
        <v>0.31900000000000001</v>
      </c>
      <c r="T631" s="58">
        <v>42153</v>
      </c>
      <c r="U631">
        <v>0.64900000000000002</v>
      </c>
      <c r="W631" s="58">
        <v>42153</v>
      </c>
      <c r="X631">
        <v>0.95499999999999996</v>
      </c>
      <c r="Z631" s="58">
        <v>42153</v>
      </c>
      <c r="AA631">
        <v>1.1968000000000001</v>
      </c>
      <c r="AC631" s="58">
        <v>42153</v>
      </c>
      <c r="AD631">
        <v>1.3959999999999999</v>
      </c>
      <c r="AF631" s="58">
        <v>42153</v>
      </c>
      <c r="AG631">
        <v>1.893</v>
      </c>
    </row>
    <row r="632" spans="2:33">
      <c r="B632" s="58">
        <v>42157</v>
      </c>
      <c r="C632">
        <v>0.1235</v>
      </c>
      <c r="E632" s="58">
        <v>42156</v>
      </c>
      <c r="F632">
        <v>0.127</v>
      </c>
      <c r="H632" s="58">
        <v>42156</v>
      </c>
      <c r="I632">
        <v>0.13300000000000001</v>
      </c>
      <c r="K632" s="58">
        <v>42156</v>
      </c>
      <c r="L632">
        <v>0.191</v>
      </c>
      <c r="N632" s="58">
        <v>42156</v>
      </c>
      <c r="O632">
        <v>0.25600000000000001</v>
      </c>
      <c r="Q632" s="58">
        <v>42156</v>
      </c>
      <c r="R632">
        <v>0.33300000000000002</v>
      </c>
      <c r="T632" s="58">
        <v>42156</v>
      </c>
      <c r="U632">
        <v>0.6835</v>
      </c>
      <c r="W632" s="58">
        <v>42156</v>
      </c>
      <c r="X632">
        <v>1</v>
      </c>
      <c r="Z632" s="58">
        <v>42156</v>
      </c>
      <c r="AA632">
        <v>1.2509999999999999</v>
      </c>
      <c r="AC632" s="58">
        <v>42156</v>
      </c>
      <c r="AD632">
        <v>1.452</v>
      </c>
      <c r="AF632" s="58">
        <v>42156</v>
      </c>
      <c r="AG632">
        <v>1.9419999999999999</v>
      </c>
    </row>
    <row r="633" spans="2:33">
      <c r="B633" s="58">
        <v>42158</v>
      </c>
      <c r="C633">
        <v>0.123</v>
      </c>
      <c r="E633" s="58">
        <v>42157</v>
      </c>
      <c r="F633">
        <v>0.128</v>
      </c>
      <c r="H633" s="58">
        <v>42157</v>
      </c>
      <c r="I633">
        <v>0.13300000000000001</v>
      </c>
      <c r="K633" s="58">
        <v>42157</v>
      </c>
      <c r="L633">
        <v>0.192</v>
      </c>
      <c r="N633" s="58">
        <v>42157</v>
      </c>
      <c r="O633">
        <v>0.25380000000000003</v>
      </c>
      <c r="Q633" s="58">
        <v>42157</v>
      </c>
      <c r="R633">
        <v>0.33100000000000002</v>
      </c>
      <c r="T633" s="58">
        <v>42157</v>
      </c>
      <c r="U633">
        <v>0.69530000000000003</v>
      </c>
      <c r="W633" s="58">
        <v>42157</v>
      </c>
      <c r="X633">
        <v>1.02</v>
      </c>
      <c r="Z633" s="58">
        <v>42157</v>
      </c>
      <c r="AA633">
        <v>1.288</v>
      </c>
      <c r="AC633" s="58">
        <v>42157</v>
      </c>
      <c r="AD633">
        <v>1.5070000000000001</v>
      </c>
      <c r="AF633" s="58">
        <v>42157</v>
      </c>
      <c r="AG633">
        <v>2.0190000000000001</v>
      </c>
    </row>
    <row r="634" spans="2:33">
      <c r="B634" s="58">
        <v>42159</v>
      </c>
      <c r="C634">
        <v>0.123</v>
      </c>
      <c r="E634" s="58">
        <v>42158</v>
      </c>
      <c r="F634">
        <v>0.129</v>
      </c>
      <c r="H634" s="58">
        <v>42158</v>
      </c>
      <c r="I634">
        <v>0.13500000000000001</v>
      </c>
      <c r="K634" s="58">
        <v>42158</v>
      </c>
      <c r="L634">
        <v>0.19700000000000001</v>
      </c>
      <c r="N634" s="58">
        <v>42158</v>
      </c>
      <c r="O634">
        <v>0.26500000000000001</v>
      </c>
      <c r="Q634" s="58">
        <v>42158</v>
      </c>
      <c r="R634">
        <v>0.34200000000000003</v>
      </c>
      <c r="T634" s="58">
        <v>42158</v>
      </c>
      <c r="U634">
        <v>0.71499999999999997</v>
      </c>
      <c r="W634" s="58">
        <v>42158</v>
      </c>
      <c r="X634">
        <v>1.0680000000000001</v>
      </c>
      <c r="Z634" s="58">
        <v>42158</v>
      </c>
      <c r="AA634">
        <v>1.3580000000000001</v>
      </c>
      <c r="AC634" s="58">
        <v>42158</v>
      </c>
      <c r="AD634">
        <v>1.5859999999999999</v>
      </c>
      <c r="AF634" s="58">
        <v>42158</v>
      </c>
      <c r="AG634">
        <v>2.1269999999999998</v>
      </c>
    </row>
    <row r="635" spans="2:33">
      <c r="B635" s="58">
        <v>42160</v>
      </c>
      <c r="C635">
        <v>0.123</v>
      </c>
      <c r="E635" s="58">
        <v>42159</v>
      </c>
      <c r="F635">
        <v>0.13</v>
      </c>
      <c r="H635" s="58">
        <v>42159</v>
      </c>
      <c r="I635">
        <v>0.13600000000000001</v>
      </c>
      <c r="K635" s="58">
        <v>42159</v>
      </c>
      <c r="L635">
        <v>0.19600000000000001</v>
      </c>
      <c r="N635" s="58">
        <v>42159</v>
      </c>
      <c r="O635">
        <v>0.26600000000000001</v>
      </c>
      <c r="Q635" s="58">
        <v>42159</v>
      </c>
      <c r="R635">
        <v>0.34699999999999998</v>
      </c>
      <c r="T635" s="58">
        <v>42159</v>
      </c>
      <c r="U635">
        <v>0.71399999999999997</v>
      </c>
      <c r="W635" s="58">
        <v>42159</v>
      </c>
      <c r="X635">
        <v>1.0509999999999999</v>
      </c>
      <c r="Z635" s="58">
        <v>42159</v>
      </c>
      <c r="AA635">
        <v>1.3220000000000001</v>
      </c>
      <c r="AC635" s="58">
        <v>42159</v>
      </c>
      <c r="AD635">
        <v>1.5430000000000001</v>
      </c>
      <c r="AF635" s="58">
        <v>42159</v>
      </c>
      <c r="AG635">
        <v>2.085</v>
      </c>
    </row>
    <row r="636" spans="2:33">
      <c r="B636" s="58">
        <v>42163</v>
      </c>
      <c r="C636">
        <v>0.123</v>
      </c>
      <c r="E636" s="58">
        <v>42160</v>
      </c>
      <c r="F636">
        <v>0.13400000000000001</v>
      </c>
      <c r="H636" s="58">
        <v>42160</v>
      </c>
      <c r="I636">
        <v>0.14099999999999999</v>
      </c>
      <c r="K636" s="58">
        <v>42160</v>
      </c>
      <c r="L636">
        <v>0.21199999999999999</v>
      </c>
      <c r="N636" s="58">
        <v>42160</v>
      </c>
      <c r="O636">
        <v>0.28999999999999998</v>
      </c>
      <c r="Q636" s="58">
        <v>42160</v>
      </c>
      <c r="R636">
        <v>0.37580000000000002</v>
      </c>
      <c r="T636" s="58">
        <v>42160</v>
      </c>
      <c r="U636">
        <v>0.76500000000000001</v>
      </c>
      <c r="W636" s="58">
        <v>42160</v>
      </c>
      <c r="X636">
        <v>1.1219999999999999</v>
      </c>
      <c r="Z636" s="58">
        <v>42160</v>
      </c>
      <c r="AA636">
        <v>1.4060000000000001</v>
      </c>
      <c r="AC636" s="58">
        <v>42160</v>
      </c>
      <c r="AD636">
        <v>1.6339999999999999</v>
      </c>
      <c r="AF636" s="58">
        <v>42160</v>
      </c>
      <c r="AG636">
        <v>2.1800000000000002</v>
      </c>
    </row>
    <row r="637" spans="2:33">
      <c r="B637" s="58">
        <v>42164</v>
      </c>
      <c r="C637">
        <v>0.123</v>
      </c>
      <c r="E637" s="58">
        <v>42163</v>
      </c>
      <c r="F637">
        <v>0.13400000000000001</v>
      </c>
      <c r="H637" s="58">
        <v>42163</v>
      </c>
      <c r="I637">
        <v>0.14000000000000001</v>
      </c>
      <c r="K637" s="58">
        <v>42163</v>
      </c>
      <c r="L637">
        <v>0.20899999999999999</v>
      </c>
      <c r="N637" s="58">
        <v>42163</v>
      </c>
      <c r="O637">
        <v>0.28299999999999997</v>
      </c>
      <c r="Q637" s="58">
        <v>42163</v>
      </c>
      <c r="R637">
        <v>0.36549999999999999</v>
      </c>
      <c r="T637" s="58">
        <v>42163</v>
      </c>
      <c r="U637">
        <v>0.74399999999999999</v>
      </c>
      <c r="W637" s="58">
        <v>42163</v>
      </c>
      <c r="X637">
        <v>1.0960000000000001</v>
      </c>
      <c r="Z637" s="58">
        <v>42163</v>
      </c>
      <c r="AA637">
        <v>1.3725000000000001</v>
      </c>
      <c r="AC637" s="58">
        <v>42163</v>
      </c>
      <c r="AD637">
        <v>1.599</v>
      </c>
      <c r="AF637" s="58">
        <v>42163</v>
      </c>
      <c r="AG637">
        <v>2.149</v>
      </c>
    </row>
    <row r="638" spans="2:33">
      <c r="B638" s="58">
        <v>42165</v>
      </c>
      <c r="C638">
        <v>0.123</v>
      </c>
      <c r="E638" s="58">
        <v>42164</v>
      </c>
      <c r="F638">
        <v>0.13400000000000001</v>
      </c>
      <c r="H638" s="58">
        <v>42164</v>
      </c>
      <c r="I638">
        <v>0.14000000000000001</v>
      </c>
      <c r="K638" s="58">
        <v>42164</v>
      </c>
      <c r="L638">
        <v>0.21199999999999999</v>
      </c>
      <c r="N638" s="58">
        <v>42164</v>
      </c>
      <c r="O638">
        <v>0.28999999999999998</v>
      </c>
      <c r="Q638" s="58">
        <v>42164</v>
      </c>
      <c r="R638">
        <v>0.38</v>
      </c>
      <c r="T638" s="58">
        <v>42164</v>
      </c>
      <c r="U638">
        <v>0.77100000000000002</v>
      </c>
      <c r="W638" s="58">
        <v>42164</v>
      </c>
      <c r="X638">
        <v>1.1299999999999999</v>
      </c>
      <c r="Z638" s="58">
        <v>42164</v>
      </c>
      <c r="AA638">
        <v>1.423</v>
      </c>
      <c r="AC638" s="58">
        <v>42164</v>
      </c>
      <c r="AD638">
        <v>1.6539999999999999</v>
      </c>
      <c r="AF638" s="58">
        <v>42164</v>
      </c>
      <c r="AG638">
        <v>2.2090000000000001</v>
      </c>
    </row>
    <row r="639" spans="2:33">
      <c r="B639" s="58">
        <v>42166</v>
      </c>
      <c r="C639">
        <v>0.123</v>
      </c>
      <c r="E639" s="58">
        <v>42165</v>
      </c>
      <c r="F639">
        <v>0.13400000000000001</v>
      </c>
      <c r="H639" s="58">
        <v>42165</v>
      </c>
      <c r="I639">
        <v>0.14199999999999999</v>
      </c>
      <c r="K639" s="58">
        <v>42165</v>
      </c>
      <c r="L639">
        <v>0.219</v>
      </c>
      <c r="N639" s="58">
        <v>42165</v>
      </c>
      <c r="O639">
        <v>0.3</v>
      </c>
      <c r="Q639" s="58">
        <v>42165</v>
      </c>
      <c r="R639">
        <v>0.38600000000000001</v>
      </c>
      <c r="T639" s="58">
        <v>42165</v>
      </c>
      <c r="U639">
        <v>0.78500000000000003</v>
      </c>
      <c r="W639" s="58">
        <v>42165</v>
      </c>
      <c r="X639">
        <v>1.1499999999999999</v>
      </c>
      <c r="Z639" s="58">
        <v>42165</v>
      </c>
      <c r="AA639">
        <v>1.446</v>
      </c>
      <c r="AC639" s="58">
        <v>42165</v>
      </c>
      <c r="AD639">
        <v>1.6870000000000001</v>
      </c>
      <c r="AF639" s="58">
        <v>42165</v>
      </c>
      <c r="AG639">
        <v>2.2530000000000001</v>
      </c>
    </row>
    <row r="640" spans="2:33">
      <c r="B640" s="58">
        <v>42167</v>
      </c>
      <c r="C640">
        <v>0.123</v>
      </c>
      <c r="E640" s="58">
        <v>42166</v>
      </c>
      <c r="F640">
        <v>0.13400000000000001</v>
      </c>
      <c r="H640" s="58">
        <v>42166</v>
      </c>
      <c r="I640">
        <v>0.14299999999999999</v>
      </c>
      <c r="K640" s="58">
        <v>42166</v>
      </c>
      <c r="L640">
        <v>0.217</v>
      </c>
      <c r="N640" s="58">
        <v>42166</v>
      </c>
      <c r="O640">
        <v>0.30130000000000001</v>
      </c>
      <c r="Q640" s="58">
        <v>42166</v>
      </c>
      <c r="R640">
        <v>0.39100000000000001</v>
      </c>
      <c r="T640" s="58">
        <v>42166</v>
      </c>
      <c r="U640">
        <v>0.77449999999999997</v>
      </c>
      <c r="W640" s="58">
        <v>42166</v>
      </c>
      <c r="X640">
        <v>1.1259999999999999</v>
      </c>
      <c r="Z640" s="58">
        <v>42166</v>
      </c>
      <c r="AA640">
        <v>1.4027000000000001</v>
      </c>
      <c r="AC640" s="58">
        <v>42166</v>
      </c>
      <c r="AD640">
        <v>1.6259999999999999</v>
      </c>
      <c r="AF640" s="58">
        <v>42166</v>
      </c>
      <c r="AG640">
        <v>2.1520000000000001</v>
      </c>
    </row>
    <row r="641" spans="2:33">
      <c r="B641" s="58">
        <v>42170</v>
      </c>
      <c r="C641">
        <v>0.1235</v>
      </c>
      <c r="E641" s="58">
        <v>42167</v>
      </c>
      <c r="F641">
        <v>0.13800000000000001</v>
      </c>
      <c r="H641" s="58">
        <v>42167</v>
      </c>
      <c r="I641">
        <v>0.14299999999999999</v>
      </c>
      <c r="K641" s="58">
        <v>42167</v>
      </c>
      <c r="L641">
        <v>0.2175</v>
      </c>
      <c r="N641" s="58">
        <v>42167</v>
      </c>
      <c r="O641">
        <v>0.30299999999999999</v>
      </c>
      <c r="Q641" s="58">
        <v>42167</v>
      </c>
      <c r="R641">
        <v>0.40500000000000003</v>
      </c>
      <c r="T641" s="58">
        <v>42167</v>
      </c>
      <c r="U641">
        <v>0.79449999999999998</v>
      </c>
      <c r="W641" s="58">
        <v>42167</v>
      </c>
      <c r="X641">
        <v>1.1360000000000001</v>
      </c>
      <c r="Z641" s="58">
        <v>42167</v>
      </c>
      <c r="AA641">
        <v>1.4159999999999999</v>
      </c>
      <c r="AC641" s="58">
        <v>42167</v>
      </c>
      <c r="AD641">
        <v>1.6419999999999999</v>
      </c>
      <c r="AF641" s="58">
        <v>42167</v>
      </c>
      <c r="AG641">
        <v>2.1619999999999999</v>
      </c>
    </row>
    <row r="642" spans="2:33">
      <c r="B642" s="58">
        <v>42171</v>
      </c>
      <c r="C642">
        <v>0.1235</v>
      </c>
      <c r="E642" s="58">
        <v>42170</v>
      </c>
      <c r="F642">
        <v>0.13900000000000001</v>
      </c>
      <c r="H642" s="58">
        <v>42170</v>
      </c>
      <c r="I642">
        <v>0.14399999999999999</v>
      </c>
      <c r="K642" s="58">
        <v>42170</v>
      </c>
      <c r="L642">
        <v>0.214</v>
      </c>
      <c r="N642" s="58">
        <v>42170</v>
      </c>
      <c r="O642">
        <v>0.29199999999999998</v>
      </c>
      <c r="Q642" s="58">
        <v>42170</v>
      </c>
      <c r="R642">
        <v>0.39350000000000002</v>
      </c>
      <c r="T642" s="58">
        <v>42170</v>
      </c>
      <c r="U642">
        <v>0.752</v>
      </c>
      <c r="W642" s="58">
        <v>42170</v>
      </c>
      <c r="X642">
        <v>1.1040000000000001</v>
      </c>
      <c r="Z642" s="58">
        <v>42170</v>
      </c>
      <c r="AA642">
        <v>1.377</v>
      </c>
      <c r="AC642" s="58">
        <v>42170</v>
      </c>
      <c r="AD642">
        <v>1.599</v>
      </c>
      <c r="AF642" s="58">
        <v>42170</v>
      </c>
      <c r="AG642">
        <v>2.1240000000000001</v>
      </c>
    </row>
    <row r="643" spans="2:33">
      <c r="B643" s="58">
        <v>42172</v>
      </c>
      <c r="C643">
        <v>0.123</v>
      </c>
      <c r="E643" s="58">
        <v>42171</v>
      </c>
      <c r="F643">
        <v>0.13450000000000001</v>
      </c>
      <c r="H643" s="58">
        <v>42171</v>
      </c>
      <c r="I643">
        <v>0.14149999999999999</v>
      </c>
      <c r="K643" s="58">
        <v>42171</v>
      </c>
      <c r="L643">
        <v>0.20899999999999999</v>
      </c>
      <c r="N643" s="58">
        <v>42171</v>
      </c>
      <c r="O643">
        <v>0.28399999999999997</v>
      </c>
      <c r="Q643" s="58">
        <v>42171</v>
      </c>
      <c r="R643">
        <v>0.372</v>
      </c>
      <c r="T643" s="58">
        <v>42171</v>
      </c>
      <c r="U643">
        <v>0.751</v>
      </c>
      <c r="W643" s="58">
        <v>42171</v>
      </c>
      <c r="X643">
        <v>1.073</v>
      </c>
      <c r="Z643" s="58">
        <v>42171</v>
      </c>
      <c r="AA643">
        <v>1.3527</v>
      </c>
      <c r="AC643" s="58">
        <v>42171</v>
      </c>
      <c r="AD643">
        <v>1.5629999999999999</v>
      </c>
      <c r="AF643" s="58">
        <v>42171</v>
      </c>
      <c r="AG643">
        <v>2.0819999999999999</v>
      </c>
    </row>
    <row r="644" spans="2:33">
      <c r="B644" s="58">
        <v>42173</v>
      </c>
      <c r="C644">
        <v>0.1235</v>
      </c>
      <c r="E644" s="58">
        <v>42172</v>
      </c>
      <c r="F644">
        <v>0.13200000000000001</v>
      </c>
      <c r="H644" s="58">
        <v>42172</v>
      </c>
      <c r="I644">
        <v>0.1295</v>
      </c>
      <c r="K644" s="58">
        <v>42172</v>
      </c>
      <c r="L644">
        <v>0.19500000000000001</v>
      </c>
      <c r="N644" s="58">
        <v>42172</v>
      </c>
      <c r="O644">
        <v>0.26600000000000001</v>
      </c>
      <c r="Q644" s="58">
        <v>42172</v>
      </c>
      <c r="R644">
        <v>0.34699999999999998</v>
      </c>
      <c r="T644" s="58">
        <v>42172</v>
      </c>
      <c r="U644">
        <v>0.70199999999999996</v>
      </c>
      <c r="W644" s="58">
        <v>42172</v>
      </c>
      <c r="X644">
        <v>1.034</v>
      </c>
      <c r="Z644" s="58">
        <v>42172</v>
      </c>
      <c r="AA644">
        <v>1.3</v>
      </c>
      <c r="AC644" s="58">
        <v>42172</v>
      </c>
      <c r="AD644">
        <v>1.528</v>
      </c>
      <c r="AF644" s="58">
        <v>42172</v>
      </c>
      <c r="AG644">
        <v>2.0779999999999998</v>
      </c>
    </row>
    <row r="645" spans="2:33">
      <c r="B645" s="58">
        <v>42174</v>
      </c>
      <c r="C645">
        <v>0.1245</v>
      </c>
      <c r="E645" s="58">
        <v>42173</v>
      </c>
      <c r="F645">
        <v>0.13150000000000001</v>
      </c>
      <c r="H645" s="58">
        <v>42173</v>
      </c>
      <c r="I645">
        <v>0.13450000000000001</v>
      </c>
      <c r="K645" s="58">
        <v>42173</v>
      </c>
      <c r="L645">
        <v>0.191</v>
      </c>
      <c r="N645" s="58">
        <v>42173</v>
      </c>
      <c r="O645">
        <v>0.26300000000000001</v>
      </c>
      <c r="Q645" s="58">
        <v>42173</v>
      </c>
      <c r="R645">
        <v>0.34100000000000003</v>
      </c>
      <c r="T645" s="58">
        <v>42173</v>
      </c>
      <c r="U645">
        <v>0.70030000000000003</v>
      </c>
      <c r="W645" s="58">
        <v>42173</v>
      </c>
      <c r="X645">
        <v>1.024</v>
      </c>
      <c r="Z645" s="58">
        <v>42173</v>
      </c>
      <c r="AA645">
        <v>1.2989999999999999</v>
      </c>
      <c r="AC645" s="58">
        <v>42173</v>
      </c>
      <c r="AD645">
        <v>1.5310000000000001</v>
      </c>
      <c r="AF645" s="58">
        <v>42173</v>
      </c>
      <c r="AG645">
        <v>2.0939999999999999</v>
      </c>
    </row>
    <row r="646" spans="2:33">
      <c r="B646" s="58">
        <v>42177</v>
      </c>
      <c r="C646">
        <v>0.1245</v>
      </c>
      <c r="E646" s="58">
        <v>42174</v>
      </c>
      <c r="F646">
        <v>0.13800000000000001</v>
      </c>
      <c r="H646" s="58">
        <v>42174</v>
      </c>
      <c r="I646">
        <v>0.13700000000000001</v>
      </c>
      <c r="K646" s="58">
        <v>42174</v>
      </c>
      <c r="L646">
        <v>0.191</v>
      </c>
      <c r="N646" s="58">
        <v>42174</v>
      </c>
      <c r="O646">
        <v>0.25700000000000001</v>
      </c>
      <c r="Q646" s="58">
        <v>42174</v>
      </c>
      <c r="R646">
        <v>0.33</v>
      </c>
      <c r="T646" s="58">
        <v>42174</v>
      </c>
      <c r="U646">
        <v>0.66900000000000004</v>
      </c>
      <c r="W646" s="58">
        <v>42174</v>
      </c>
      <c r="X646">
        <v>0.98199999999999998</v>
      </c>
      <c r="Z646" s="58">
        <v>42174</v>
      </c>
      <c r="AA646">
        <v>1.2515000000000001</v>
      </c>
      <c r="AC646" s="58">
        <v>42174</v>
      </c>
      <c r="AD646">
        <v>1.476</v>
      </c>
      <c r="AF646" s="58">
        <v>42174</v>
      </c>
      <c r="AG646">
        <v>2.0194999999999999</v>
      </c>
    </row>
    <row r="647" spans="2:33">
      <c r="B647" s="58">
        <v>42178</v>
      </c>
      <c r="C647">
        <v>0.124</v>
      </c>
      <c r="E647" s="58">
        <v>42177</v>
      </c>
      <c r="F647">
        <v>0.13650000000000001</v>
      </c>
      <c r="H647" s="58">
        <v>42177</v>
      </c>
      <c r="I647">
        <v>0.13750000000000001</v>
      </c>
      <c r="K647" s="58">
        <v>42177</v>
      </c>
      <c r="L647">
        <v>0.19500000000000001</v>
      </c>
      <c r="N647" s="58">
        <v>42177</v>
      </c>
      <c r="O647">
        <v>0.25900000000000001</v>
      </c>
      <c r="Q647" s="58">
        <v>42177</v>
      </c>
      <c r="R647">
        <v>0.33700000000000002</v>
      </c>
      <c r="T647" s="58">
        <v>42177</v>
      </c>
      <c r="U647">
        <v>0.69579999999999997</v>
      </c>
      <c r="W647" s="58">
        <v>42177</v>
      </c>
      <c r="X647">
        <v>1.014</v>
      </c>
      <c r="Z647" s="58">
        <v>42177</v>
      </c>
      <c r="AA647">
        <v>1.3245</v>
      </c>
      <c r="AC647" s="58">
        <v>42177</v>
      </c>
      <c r="AD647">
        <v>1.5609999999999999</v>
      </c>
      <c r="AF647" s="58">
        <v>42177</v>
      </c>
      <c r="AG647">
        <v>2.1305000000000001</v>
      </c>
    </row>
    <row r="648" spans="2:33">
      <c r="B648" s="58">
        <v>42179</v>
      </c>
      <c r="C648">
        <v>0.1235</v>
      </c>
      <c r="E648" s="58">
        <v>42178</v>
      </c>
      <c r="F648">
        <v>0.13650000000000001</v>
      </c>
      <c r="H648" s="58">
        <v>42178</v>
      </c>
      <c r="I648">
        <v>0.13750000000000001</v>
      </c>
      <c r="K648" s="58">
        <v>42178</v>
      </c>
      <c r="L648">
        <v>0.19900000000000001</v>
      </c>
      <c r="N648" s="58">
        <v>42178</v>
      </c>
      <c r="O648">
        <v>0.27</v>
      </c>
      <c r="Q648" s="58">
        <v>42178</v>
      </c>
      <c r="R648">
        <v>0.35</v>
      </c>
      <c r="T648" s="58">
        <v>42178</v>
      </c>
      <c r="U648">
        <v>0.71450000000000002</v>
      </c>
      <c r="W648" s="58">
        <v>42178</v>
      </c>
      <c r="X648">
        <v>1.0529999999999999</v>
      </c>
      <c r="Z648" s="58">
        <v>42178</v>
      </c>
      <c r="AA648">
        <v>1.3486</v>
      </c>
      <c r="AC648" s="58">
        <v>42178</v>
      </c>
      <c r="AD648">
        <v>1.5859999999999999</v>
      </c>
      <c r="AF648" s="58">
        <v>42178</v>
      </c>
      <c r="AG648">
        <v>2.1720000000000002</v>
      </c>
    </row>
    <row r="649" spans="2:33">
      <c r="B649" s="58">
        <v>42180</v>
      </c>
      <c r="C649">
        <v>0.1245</v>
      </c>
      <c r="E649" s="58">
        <v>42179</v>
      </c>
      <c r="F649">
        <v>0.13350000000000001</v>
      </c>
      <c r="H649" s="58">
        <v>42179</v>
      </c>
      <c r="I649">
        <v>0.13650000000000001</v>
      </c>
      <c r="K649" s="58">
        <v>42179</v>
      </c>
      <c r="L649">
        <v>0.19500000000000001</v>
      </c>
      <c r="N649" s="58">
        <v>42179</v>
      </c>
      <c r="O649">
        <v>0.26200000000000001</v>
      </c>
      <c r="Q649" s="58">
        <v>42179</v>
      </c>
      <c r="R649">
        <v>0.33800000000000002</v>
      </c>
      <c r="T649" s="58">
        <v>42179</v>
      </c>
      <c r="U649">
        <v>0.70050000000000001</v>
      </c>
      <c r="W649" s="58">
        <v>42179</v>
      </c>
      <c r="X649">
        <v>1.034</v>
      </c>
      <c r="Z649" s="58">
        <v>42179</v>
      </c>
      <c r="AA649">
        <v>1.321</v>
      </c>
      <c r="AC649" s="58">
        <v>42179</v>
      </c>
      <c r="AD649">
        <v>1.5580000000000001</v>
      </c>
      <c r="AF649" s="58">
        <v>42179</v>
      </c>
      <c r="AG649">
        <v>2.1385000000000001</v>
      </c>
    </row>
    <row r="650" spans="2:33">
      <c r="B650" s="58">
        <v>42181</v>
      </c>
      <c r="C650">
        <v>0.124</v>
      </c>
      <c r="E650" s="58">
        <v>42180</v>
      </c>
      <c r="F650">
        <v>0.13350000000000001</v>
      </c>
      <c r="H650" s="58">
        <v>42180</v>
      </c>
      <c r="I650">
        <v>0.13650000000000001</v>
      </c>
      <c r="K650" s="58">
        <v>42180</v>
      </c>
      <c r="L650">
        <v>0.20050000000000001</v>
      </c>
      <c r="N650" s="58">
        <v>42180</v>
      </c>
      <c r="O650">
        <v>0.26950000000000002</v>
      </c>
      <c r="Q650" s="58">
        <v>42180</v>
      </c>
      <c r="R650">
        <v>0.34949999999999998</v>
      </c>
      <c r="T650" s="58">
        <v>42180</v>
      </c>
      <c r="U650">
        <v>0.70750000000000002</v>
      </c>
      <c r="W650" s="58">
        <v>42180</v>
      </c>
      <c r="X650">
        <v>1.0580000000000001</v>
      </c>
      <c r="Z650" s="58">
        <v>42180</v>
      </c>
      <c r="AA650">
        <v>1.3479999999999999</v>
      </c>
      <c r="AC650" s="58">
        <v>42180</v>
      </c>
      <c r="AD650">
        <v>1.5920000000000001</v>
      </c>
      <c r="AF650" s="58">
        <v>42180</v>
      </c>
      <c r="AG650">
        <v>2.1844999999999999</v>
      </c>
    </row>
    <row r="651" spans="2:33">
      <c r="B651" s="58">
        <v>42184</v>
      </c>
      <c r="C651">
        <v>0.1236</v>
      </c>
      <c r="E651" s="58">
        <v>42181</v>
      </c>
      <c r="F651">
        <v>0.13350000000000001</v>
      </c>
      <c r="H651" s="58">
        <v>42181</v>
      </c>
      <c r="I651">
        <v>0.13439999999999999</v>
      </c>
      <c r="K651" s="58">
        <v>42181</v>
      </c>
      <c r="L651">
        <v>0.20549999999999999</v>
      </c>
      <c r="N651" s="58">
        <v>42181</v>
      </c>
      <c r="O651">
        <v>0.27900000000000003</v>
      </c>
      <c r="Q651" s="58">
        <v>42181</v>
      </c>
      <c r="R651">
        <v>0.36099999999999999</v>
      </c>
      <c r="T651" s="58">
        <v>42181</v>
      </c>
      <c r="U651">
        <v>0.73399999999999999</v>
      </c>
      <c r="W651" s="58">
        <v>42181</v>
      </c>
      <c r="X651">
        <v>1.0860000000000001</v>
      </c>
      <c r="Z651" s="58">
        <v>42181</v>
      </c>
      <c r="AA651">
        <v>1.385</v>
      </c>
      <c r="AC651" s="58">
        <v>42181</v>
      </c>
      <c r="AD651">
        <v>1.635</v>
      </c>
      <c r="AF651" s="58">
        <v>42181</v>
      </c>
      <c r="AG651">
        <v>2.2370000000000001</v>
      </c>
    </row>
    <row r="652" spans="2:33">
      <c r="B652" s="58">
        <v>42185</v>
      </c>
      <c r="C652">
        <v>0.112</v>
      </c>
      <c r="E652" s="58">
        <v>42184</v>
      </c>
      <c r="F652">
        <v>0.13250000000000001</v>
      </c>
      <c r="H652" s="58">
        <v>42184</v>
      </c>
      <c r="I652">
        <v>0.13350000000000001</v>
      </c>
      <c r="K652" s="58">
        <v>42184</v>
      </c>
      <c r="L652">
        <v>0.19350000000000001</v>
      </c>
      <c r="N652" s="58">
        <v>42184</v>
      </c>
      <c r="O652">
        <v>0.25650000000000001</v>
      </c>
      <c r="Q652" s="58">
        <v>42184</v>
      </c>
      <c r="R652">
        <v>0.33050000000000002</v>
      </c>
      <c r="T652" s="58">
        <v>42184</v>
      </c>
      <c r="U652">
        <v>0.67700000000000005</v>
      </c>
      <c r="W652" s="58">
        <v>42184</v>
      </c>
      <c r="X652">
        <v>1.0109999999999999</v>
      </c>
      <c r="Z652" s="58">
        <v>42184</v>
      </c>
      <c r="AA652">
        <v>1.2845</v>
      </c>
      <c r="AC652" s="58">
        <v>42184</v>
      </c>
      <c r="AD652">
        <v>1.5190000000000001</v>
      </c>
      <c r="AF652" s="58">
        <v>42184</v>
      </c>
      <c r="AG652">
        <v>2.1040000000000001</v>
      </c>
    </row>
    <row r="653" spans="2:33">
      <c r="B653" s="58">
        <v>42186</v>
      </c>
      <c r="C653">
        <v>0.123</v>
      </c>
      <c r="E653" s="58">
        <v>42185</v>
      </c>
      <c r="F653">
        <v>0.13300000000000001</v>
      </c>
      <c r="H653" s="58">
        <v>42185</v>
      </c>
      <c r="I653">
        <v>0.13400000000000001</v>
      </c>
      <c r="K653" s="58">
        <v>42185</v>
      </c>
      <c r="L653">
        <v>0.193</v>
      </c>
      <c r="N653" s="58">
        <v>42185</v>
      </c>
      <c r="O653">
        <v>0.26200000000000001</v>
      </c>
      <c r="Q653" s="58">
        <v>42185</v>
      </c>
      <c r="R653">
        <v>0.34</v>
      </c>
      <c r="T653" s="58">
        <v>42185</v>
      </c>
      <c r="U653">
        <v>0.6925</v>
      </c>
      <c r="W653" s="58">
        <v>42185</v>
      </c>
      <c r="X653">
        <v>1.0249999999999999</v>
      </c>
      <c r="Z653" s="58">
        <v>42185</v>
      </c>
      <c r="AA653">
        <v>1.3105</v>
      </c>
      <c r="AC653" s="58">
        <v>42185</v>
      </c>
      <c r="AD653">
        <v>1.548</v>
      </c>
      <c r="AF653" s="58">
        <v>42185</v>
      </c>
      <c r="AG653">
        <v>2.1339999999999999</v>
      </c>
    </row>
    <row r="654" spans="2:33">
      <c r="B654" s="58">
        <v>42187</v>
      </c>
      <c r="C654">
        <v>0.125</v>
      </c>
      <c r="E654" s="58">
        <v>42186</v>
      </c>
      <c r="F654">
        <v>0.13250000000000001</v>
      </c>
      <c r="H654" s="58">
        <v>42186</v>
      </c>
      <c r="I654">
        <v>0.13450000000000001</v>
      </c>
      <c r="K654" s="58">
        <v>42186</v>
      </c>
      <c r="L654">
        <v>0.20449999999999999</v>
      </c>
      <c r="N654" s="58">
        <v>42186</v>
      </c>
      <c r="O654">
        <v>0.28050000000000003</v>
      </c>
      <c r="Q654" s="58">
        <v>42186</v>
      </c>
      <c r="R654">
        <v>0.36549999999999999</v>
      </c>
      <c r="T654" s="58">
        <v>42186</v>
      </c>
      <c r="U654">
        <v>0.73499999999999999</v>
      </c>
      <c r="W654" s="58">
        <v>42186</v>
      </c>
      <c r="X654">
        <v>1.075</v>
      </c>
      <c r="Z654" s="58">
        <v>42186</v>
      </c>
      <c r="AA654">
        <v>1.3625</v>
      </c>
      <c r="AC654" s="58">
        <v>42186</v>
      </c>
      <c r="AD654">
        <v>1.6</v>
      </c>
      <c r="AF654" s="58">
        <v>42186</v>
      </c>
      <c r="AG654">
        <v>2.1909999999999998</v>
      </c>
    </row>
    <row r="655" spans="2:33">
      <c r="B655" s="58">
        <v>42188</v>
      </c>
      <c r="C655">
        <v>0.1255</v>
      </c>
      <c r="E655" s="58">
        <v>42187</v>
      </c>
      <c r="F655">
        <v>0.13200000000000001</v>
      </c>
      <c r="H655" s="58">
        <v>42187</v>
      </c>
      <c r="I655">
        <v>0.13750000000000001</v>
      </c>
      <c r="K655" s="58">
        <v>42187</v>
      </c>
      <c r="L655">
        <v>0.19600000000000001</v>
      </c>
      <c r="N655" s="58">
        <v>42187</v>
      </c>
      <c r="O655">
        <v>0.26200000000000001</v>
      </c>
      <c r="Q655" s="58">
        <v>42187</v>
      </c>
      <c r="R655">
        <v>0.33879999999999999</v>
      </c>
      <c r="T655" s="58">
        <v>42187</v>
      </c>
      <c r="U655">
        <v>0.69099999999999995</v>
      </c>
      <c r="W655" s="58">
        <v>42187</v>
      </c>
      <c r="X655">
        <v>1.0189999999999999</v>
      </c>
      <c r="Z655" s="58">
        <v>42187</v>
      </c>
      <c r="AA655">
        <v>1.3025</v>
      </c>
      <c r="AC655" s="58">
        <v>42187</v>
      </c>
      <c r="AD655">
        <v>1.5409999999999999</v>
      </c>
      <c r="AF655" s="58">
        <v>42187</v>
      </c>
      <c r="AG655">
        <v>2.1560000000000001</v>
      </c>
    </row>
    <row r="656" spans="2:33">
      <c r="B656" s="58">
        <v>42191</v>
      </c>
      <c r="C656">
        <v>0.1255</v>
      </c>
      <c r="E656" s="58">
        <v>42188</v>
      </c>
      <c r="F656">
        <v>0.129</v>
      </c>
      <c r="H656" s="58">
        <v>42188</v>
      </c>
      <c r="I656">
        <v>0.13250000000000001</v>
      </c>
      <c r="K656" s="58">
        <v>42188</v>
      </c>
      <c r="L656">
        <v>0.193</v>
      </c>
      <c r="N656" s="58">
        <v>42188</v>
      </c>
      <c r="O656">
        <v>0.25600000000000001</v>
      </c>
      <c r="Q656" s="58">
        <v>42188</v>
      </c>
      <c r="R656">
        <v>0.32800000000000001</v>
      </c>
      <c r="T656" s="58">
        <v>42188</v>
      </c>
      <c r="U656">
        <v>0.67</v>
      </c>
      <c r="W656" s="58">
        <v>42188</v>
      </c>
      <c r="X656">
        <v>0.995</v>
      </c>
      <c r="Z656" s="58">
        <v>42188</v>
      </c>
      <c r="AA656">
        <v>1.2889999999999999</v>
      </c>
      <c r="AC656" s="58">
        <v>42188</v>
      </c>
      <c r="AD656">
        <v>1.544</v>
      </c>
      <c r="AF656" s="58">
        <v>42188</v>
      </c>
      <c r="AG656">
        <v>2.1539999999999999</v>
      </c>
    </row>
    <row r="657" spans="2:33">
      <c r="B657" s="58">
        <v>42192</v>
      </c>
      <c r="C657">
        <v>0.126</v>
      </c>
      <c r="E657" s="58">
        <v>42191</v>
      </c>
      <c r="F657">
        <v>0.13150000000000001</v>
      </c>
      <c r="H657" s="58">
        <v>42191</v>
      </c>
      <c r="I657">
        <v>0.13450000000000001</v>
      </c>
      <c r="K657" s="58">
        <v>42191</v>
      </c>
      <c r="L657">
        <v>0.1895</v>
      </c>
      <c r="N657" s="58">
        <v>42191</v>
      </c>
      <c r="O657">
        <v>0.251</v>
      </c>
      <c r="Q657" s="58">
        <v>42191</v>
      </c>
      <c r="R657">
        <v>0.3206</v>
      </c>
      <c r="T657" s="58">
        <v>42191</v>
      </c>
      <c r="U657">
        <v>0.65100000000000002</v>
      </c>
      <c r="W657" s="58">
        <v>42191</v>
      </c>
      <c r="X657">
        <v>0.96499999999999997</v>
      </c>
      <c r="Z657" s="58">
        <v>42191</v>
      </c>
      <c r="AA657">
        <v>1.24</v>
      </c>
      <c r="AC657" s="58">
        <v>42191</v>
      </c>
      <c r="AD657">
        <v>1.4729999999999999</v>
      </c>
      <c r="AF657" s="58">
        <v>42191</v>
      </c>
      <c r="AG657">
        <v>2.0840000000000001</v>
      </c>
    </row>
    <row r="658" spans="2:33">
      <c r="B658" s="58">
        <v>42193</v>
      </c>
      <c r="C658">
        <v>0.1255</v>
      </c>
      <c r="E658" s="58">
        <v>42192</v>
      </c>
      <c r="F658">
        <v>0.1305</v>
      </c>
      <c r="H658" s="58">
        <v>42192</v>
      </c>
      <c r="I658">
        <v>0.13150000000000001</v>
      </c>
      <c r="K658" s="58">
        <v>42192</v>
      </c>
      <c r="L658">
        <v>0.1905</v>
      </c>
      <c r="N658" s="58">
        <v>42192</v>
      </c>
      <c r="O658">
        <v>0.2475</v>
      </c>
      <c r="Q658" s="58">
        <v>42192</v>
      </c>
      <c r="R658">
        <v>0.3155</v>
      </c>
      <c r="T658" s="58">
        <v>42192</v>
      </c>
      <c r="U658">
        <v>0.63600000000000001</v>
      </c>
      <c r="W658" s="58">
        <v>42192</v>
      </c>
      <c r="X658">
        <v>0.94699999999999995</v>
      </c>
      <c r="Z658" s="58">
        <v>42192</v>
      </c>
      <c r="AA658">
        <v>1.2335</v>
      </c>
      <c r="AC658" s="58">
        <v>42192</v>
      </c>
      <c r="AD658">
        <v>1.46</v>
      </c>
      <c r="AF658" s="58">
        <v>42192</v>
      </c>
      <c r="AG658">
        <v>2.0470000000000002</v>
      </c>
    </row>
    <row r="659" spans="2:33">
      <c r="B659" s="58">
        <v>42194</v>
      </c>
      <c r="C659">
        <v>0.1255</v>
      </c>
      <c r="E659" s="58">
        <v>42193</v>
      </c>
      <c r="F659">
        <v>0.1305</v>
      </c>
      <c r="H659" s="58">
        <v>42193</v>
      </c>
      <c r="I659">
        <v>0.13250000000000001</v>
      </c>
      <c r="K659" s="58">
        <v>42193</v>
      </c>
      <c r="L659">
        <v>0.17849999999999999</v>
      </c>
      <c r="N659" s="58">
        <v>42193</v>
      </c>
      <c r="O659">
        <v>0.23050000000000001</v>
      </c>
      <c r="Q659" s="58">
        <v>42193</v>
      </c>
      <c r="R659">
        <v>0.28999999999999998</v>
      </c>
      <c r="T659" s="58">
        <v>42193</v>
      </c>
      <c r="U659">
        <v>0.59550000000000003</v>
      </c>
      <c r="W659" s="58">
        <v>42193</v>
      </c>
      <c r="X659">
        <v>0.89600000000000002</v>
      </c>
      <c r="Z659" s="58">
        <v>42193</v>
      </c>
      <c r="AA659">
        <v>1.1655</v>
      </c>
      <c r="AC659" s="58">
        <v>42193</v>
      </c>
      <c r="AD659">
        <v>1.3940000000000001</v>
      </c>
      <c r="AF659" s="58">
        <v>42193</v>
      </c>
      <c r="AG659">
        <v>1.976</v>
      </c>
    </row>
    <row r="660" spans="2:33">
      <c r="B660" s="58">
        <v>42195</v>
      </c>
      <c r="C660">
        <v>0.1265</v>
      </c>
      <c r="E660" s="58">
        <v>42194</v>
      </c>
      <c r="F660">
        <v>0.13150000000000001</v>
      </c>
      <c r="H660" s="58">
        <v>42194</v>
      </c>
      <c r="I660">
        <v>0.13250000000000001</v>
      </c>
      <c r="K660" s="58">
        <v>42194</v>
      </c>
      <c r="L660">
        <v>0.1895</v>
      </c>
      <c r="N660" s="58">
        <v>42194</v>
      </c>
      <c r="O660">
        <v>0.2475</v>
      </c>
      <c r="Q660" s="58">
        <v>42194</v>
      </c>
      <c r="R660">
        <v>0.312</v>
      </c>
      <c r="T660" s="58">
        <v>42194</v>
      </c>
      <c r="U660">
        <v>0.63349999999999995</v>
      </c>
      <c r="W660" s="58">
        <v>42194</v>
      </c>
      <c r="X660">
        <v>0.95699999999999996</v>
      </c>
      <c r="Z660" s="58">
        <v>42194</v>
      </c>
      <c r="AA660">
        <v>1.2410000000000001</v>
      </c>
      <c r="AC660" s="58">
        <v>42194</v>
      </c>
      <c r="AD660">
        <v>1.4809999999999999</v>
      </c>
      <c r="AF660" s="58">
        <v>42194</v>
      </c>
      <c r="AG660">
        <v>2.0859999999999999</v>
      </c>
    </row>
    <row r="661" spans="2:33">
      <c r="B661" s="58">
        <v>42198</v>
      </c>
      <c r="C661">
        <v>0.128</v>
      </c>
      <c r="E661" s="58">
        <v>42195</v>
      </c>
      <c r="F661">
        <v>0.13400000000000001</v>
      </c>
      <c r="H661" s="58">
        <v>42195</v>
      </c>
      <c r="I661">
        <v>0.13500000000000001</v>
      </c>
      <c r="K661" s="58">
        <v>42195</v>
      </c>
      <c r="L661">
        <v>0.20749999999999999</v>
      </c>
      <c r="N661" s="58">
        <v>42195</v>
      </c>
      <c r="O661">
        <v>0.27200000000000002</v>
      </c>
      <c r="Q661" s="58">
        <v>42195</v>
      </c>
      <c r="R661">
        <v>0.34150000000000003</v>
      </c>
      <c r="T661" s="58">
        <v>42195</v>
      </c>
      <c r="U661">
        <v>0.68899999999999995</v>
      </c>
      <c r="W661" s="58">
        <v>42195</v>
      </c>
      <c r="X661">
        <v>1.0149999999999999</v>
      </c>
      <c r="Z661" s="58">
        <v>42195</v>
      </c>
      <c r="AA661">
        <v>1.2989999999999999</v>
      </c>
      <c r="AC661" s="58">
        <v>42195</v>
      </c>
      <c r="AD661">
        <v>1.5430000000000001</v>
      </c>
      <c r="AF661" s="58">
        <v>42195</v>
      </c>
      <c r="AG661">
        <v>2.153</v>
      </c>
    </row>
    <row r="662" spans="2:33">
      <c r="B662" s="58">
        <v>42199</v>
      </c>
      <c r="C662">
        <v>0.128</v>
      </c>
      <c r="E662" s="58">
        <v>42198</v>
      </c>
      <c r="F662">
        <v>0.13150000000000001</v>
      </c>
      <c r="H662" s="58">
        <v>42198</v>
      </c>
      <c r="I662">
        <v>0.127</v>
      </c>
      <c r="K662" s="58">
        <v>42198</v>
      </c>
      <c r="L662">
        <v>0.2155</v>
      </c>
      <c r="N662" s="58">
        <v>42198</v>
      </c>
      <c r="O662">
        <v>0.28649999999999998</v>
      </c>
      <c r="Q662" s="58">
        <v>42198</v>
      </c>
      <c r="R662">
        <v>0.36449999999999999</v>
      </c>
      <c r="T662" s="58">
        <v>42198</v>
      </c>
      <c r="U662">
        <v>0.72399999999999998</v>
      </c>
      <c r="W662" s="58">
        <v>42198</v>
      </c>
      <c r="X662">
        <v>1.0589999999999999</v>
      </c>
      <c r="Z662" s="58">
        <v>42198</v>
      </c>
      <c r="AA662">
        <v>1.3485</v>
      </c>
      <c r="AC662" s="58">
        <v>42198</v>
      </c>
      <c r="AD662">
        <v>1.5979999999999999</v>
      </c>
      <c r="AF662" s="58">
        <v>42198</v>
      </c>
      <c r="AG662">
        <v>2.2035</v>
      </c>
    </row>
    <row r="663" spans="2:33">
      <c r="B663" s="58">
        <v>42200</v>
      </c>
      <c r="C663">
        <v>0.128</v>
      </c>
      <c r="E663" s="58">
        <v>42199</v>
      </c>
      <c r="F663">
        <v>0.13150000000000001</v>
      </c>
      <c r="H663" s="58">
        <v>42199</v>
      </c>
      <c r="I663">
        <v>0.13250000000000001</v>
      </c>
      <c r="K663" s="58">
        <v>42199</v>
      </c>
      <c r="L663">
        <v>0.20699999999999999</v>
      </c>
      <c r="N663" s="58">
        <v>42199</v>
      </c>
      <c r="O663">
        <v>0.27300000000000002</v>
      </c>
      <c r="Q663" s="58">
        <v>42199</v>
      </c>
      <c r="R663">
        <v>0.34599999999999997</v>
      </c>
      <c r="T663" s="58">
        <v>42199</v>
      </c>
      <c r="U663">
        <v>0.69350000000000001</v>
      </c>
      <c r="W663" s="58">
        <v>42199</v>
      </c>
      <c r="X663">
        <v>1.0089999999999999</v>
      </c>
      <c r="Z663" s="58">
        <v>42199</v>
      </c>
      <c r="AA663">
        <v>1.294</v>
      </c>
      <c r="AC663" s="58">
        <v>42199</v>
      </c>
      <c r="AD663">
        <v>1.5390000000000001</v>
      </c>
      <c r="AF663" s="58">
        <v>42199</v>
      </c>
      <c r="AG663">
        <v>2.1429999999999998</v>
      </c>
    </row>
    <row r="664" spans="2:33">
      <c r="B664" s="58">
        <v>42201</v>
      </c>
      <c r="C664">
        <v>0.128</v>
      </c>
      <c r="E664" s="58">
        <v>42200</v>
      </c>
      <c r="F664">
        <v>0.13150000000000001</v>
      </c>
      <c r="H664" s="58">
        <v>42200</v>
      </c>
      <c r="I664">
        <v>0.13250000000000001</v>
      </c>
      <c r="K664" s="58">
        <v>42200</v>
      </c>
      <c r="L664">
        <v>0.21249999999999999</v>
      </c>
      <c r="N664" s="58">
        <v>42200</v>
      </c>
      <c r="O664">
        <v>0.27650000000000002</v>
      </c>
      <c r="Q664" s="58">
        <v>42200</v>
      </c>
      <c r="R664">
        <v>0.34749999999999998</v>
      </c>
      <c r="T664" s="58">
        <v>42200</v>
      </c>
      <c r="U664">
        <v>0.6905</v>
      </c>
      <c r="W664" s="58">
        <v>42200</v>
      </c>
      <c r="X664">
        <v>0.999</v>
      </c>
      <c r="Z664" s="58">
        <v>42200</v>
      </c>
      <c r="AA664">
        <v>1.2735000000000001</v>
      </c>
      <c r="AC664" s="58">
        <v>42200</v>
      </c>
      <c r="AD664">
        <v>1.51</v>
      </c>
      <c r="AF664" s="58">
        <v>42200</v>
      </c>
      <c r="AG664">
        <v>2.1</v>
      </c>
    </row>
    <row r="665" spans="2:33">
      <c r="B665" s="58">
        <v>42202</v>
      </c>
      <c r="C665">
        <v>0.128</v>
      </c>
      <c r="E665" s="58">
        <v>42201</v>
      </c>
      <c r="F665">
        <v>0.13250000000000001</v>
      </c>
      <c r="H665" s="58">
        <v>42201</v>
      </c>
      <c r="I665">
        <v>0.13750000000000001</v>
      </c>
      <c r="K665" s="58">
        <v>42201</v>
      </c>
      <c r="L665">
        <v>0.22450000000000001</v>
      </c>
      <c r="N665" s="58">
        <v>42201</v>
      </c>
      <c r="O665">
        <v>0.29399999999999998</v>
      </c>
      <c r="Q665" s="58">
        <v>42201</v>
      </c>
      <c r="R665">
        <v>0.3715</v>
      </c>
      <c r="T665" s="58">
        <v>42201</v>
      </c>
      <c r="U665">
        <v>0.71499999999999997</v>
      </c>
      <c r="W665" s="58">
        <v>42201</v>
      </c>
      <c r="X665">
        <v>1.032</v>
      </c>
      <c r="Z665" s="58">
        <v>42201</v>
      </c>
      <c r="AA665">
        <v>1.3033000000000001</v>
      </c>
      <c r="AC665" s="58">
        <v>42201</v>
      </c>
      <c r="AD665">
        <v>1.534</v>
      </c>
      <c r="AF665" s="58">
        <v>42201</v>
      </c>
      <c r="AG665">
        <v>2.1070000000000002</v>
      </c>
    </row>
    <row r="666" spans="2:33">
      <c r="B666" s="58">
        <v>42205</v>
      </c>
      <c r="C666">
        <v>0.1275</v>
      </c>
      <c r="E666" s="58">
        <v>42202</v>
      </c>
      <c r="F666">
        <v>0.13400000000000001</v>
      </c>
      <c r="H666" s="58">
        <v>42202</v>
      </c>
      <c r="I666">
        <v>0.14099999999999999</v>
      </c>
      <c r="K666" s="58">
        <v>42202</v>
      </c>
      <c r="L666">
        <v>0.23300000000000001</v>
      </c>
      <c r="N666" s="58">
        <v>42202</v>
      </c>
      <c r="O666">
        <v>0.307</v>
      </c>
      <c r="Q666" s="58">
        <v>42202</v>
      </c>
      <c r="R666">
        <v>0.38500000000000001</v>
      </c>
      <c r="T666" s="58">
        <v>42202</v>
      </c>
      <c r="U666">
        <v>0.73699999999999999</v>
      </c>
      <c r="W666" s="58">
        <v>42202</v>
      </c>
      <c r="X666">
        <v>1.0589999999999999</v>
      </c>
      <c r="Z666" s="58">
        <v>42202</v>
      </c>
      <c r="AA666">
        <v>1.3241000000000001</v>
      </c>
      <c r="AC666" s="58">
        <v>42202</v>
      </c>
      <c r="AD666">
        <v>1.5629999999999999</v>
      </c>
      <c r="AF666" s="58">
        <v>42202</v>
      </c>
      <c r="AG666">
        <v>2.1160000000000001</v>
      </c>
    </row>
    <row r="667" spans="2:33">
      <c r="B667" s="58">
        <v>42206</v>
      </c>
      <c r="C667">
        <v>0.1275</v>
      </c>
      <c r="E667" s="58">
        <v>42205</v>
      </c>
      <c r="F667">
        <v>0.13500000000000001</v>
      </c>
      <c r="H667" s="58">
        <v>42205</v>
      </c>
      <c r="I667">
        <v>0.14349999999999999</v>
      </c>
      <c r="K667" s="58">
        <v>42205</v>
      </c>
      <c r="L667">
        <v>0.24249999999999999</v>
      </c>
      <c r="N667" s="58">
        <v>42205</v>
      </c>
      <c r="O667">
        <v>0.32150000000000001</v>
      </c>
      <c r="Q667" s="58">
        <v>42205</v>
      </c>
      <c r="R667">
        <v>0.40500000000000003</v>
      </c>
      <c r="T667" s="58">
        <v>42205</v>
      </c>
      <c r="U667">
        <v>0.77049999999999996</v>
      </c>
      <c r="W667" s="58">
        <v>42205</v>
      </c>
      <c r="X667">
        <v>1.0940000000000001</v>
      </c>
      <c r="Z667" s="58">
        <v>42205</v>
      </c>
      <c r="AA667">
        <v>1.3685</v>
      </c>
      <c r="AC667" s="58">
        <v>42205</v>
      </c>
      <c r="AD667">
        <v>1.5979999999999999</v>
      </c>
      <c r="AF667" s="58">
        <v>42205</v>
      </c>
      <c r="AG667">
        <v>2.1385000000000001</v>
      </c>
    </row>
    <row r="668" spans="2:33">
      <c r="B668" s="58">
        <v>42207</v>
      </c>
      <c r="C668">
        <v>0.1285</v>
      </c>
      <c r="E668" s="58">
        <v>42206</v>
      </c>
      <c r="F668">
        <v>0.13350000000000001</v>
      </c>
      <c r="H668" s="58">
        <v>42206</v>
      </c>
      <c r="I668">
        <v>0.14349999999999999</v>
      </c>
      <c r="K668" s="58">
        <v>42206</v>
      </c>
      <c r="L668">
        <v>0.23849999999999999</v>
      </c>
      <c r="N668" s="58">
        <v>42206</v>
      </c>
      <c r="O668">
        <v>0.31</v>
      </c>
      <c r="Q668" s="58">
        <v>42206</v>
      </c>
      <c r="R668">
        <v>0.39200000000000002</v>
      </c>
      <c r="T668" s="58">
        <v>42206</v>
      </c>
      <c r="U668">
        <v>0.74150000000000005</v>
      </c>
      <c r="W668" s="58">
        <v>42206</v>
      </c>
      <c r="X668">
        <v>1.0549999999999999</v>
      </c>
      <c r="Z668" s="58">
        <v>42206</v>
      </c>
      <c r="AA668">
        <v>1.3225</v>
      </c>
      <c r="AC668" s="58">
        <v>42206</v>
      </c>
      <c r="AD668">
        <v>1.5449999999999999</v>
      </c>
      <c r="AF668" s="58">
        <v>42206</v>
      </c>
      <c r="AG668">
        <v>2.0910000000000002</v>
      </c>
    </row>
    <row r="669" spans="2:33">
      <c r="B669" s="58">
        <v>42208</v>
      </c>
      <c r="C669">
        <v>0.1265</v>
      </c>
      <c r="E669" s="58">
        <v>42207</v>
      </c>
      <c r="F669">
        <v>0.13350000000000001</v>
      </c>
      <c r="H669" s="58">
        <v>42207</v>
      </c>
      <c r="I669">
        <v>0.14449999999999999</v>
      </c>
      <c r="K669" s="58">
        <v>42207</v>
      </c>
      <c r="L669">
        <v>0.24149999999999999</v>
      </c>
      <c r="N669" s="58">
        <v>42207</v>
      </c>
      <c r="O669">
        <v>0.32150000000000001</v>
      </c>
      <c r="Q669" s="58">
        <v>42207</v>
      </c>
      <c r="R669">
        <v>0.40550000000000003</v>
      </c>
      <c r="T669" s="58">
        <v>42207</v>
      </c>
      <c r="U669">
        <v>0.76800000000000002</v>
      </c>
      <c r="W669" s="58">
        <v>42207</v>
      </c>
      <c r="X669">
        <v>1.0880000000000001</v>
      </c>
      <c r="Z669" s="58">
        <v>42207</v>
      </c>
      <c r="AA669">
        <v>1.3540000000000001</v>
      </c>
      <c r="AC669" s="58">
        <v>42207</v>
      </c>
      <c r="AD669">
        <v>1.573</v>
      </c>
      <c r="AF669" s="58">
        <v>42207</v>
      </c>
      <c r="AG669">
        <v>2.0950000000000002</v>
      </c>
    </row>
    <row r="670" spans="2:33">
      <c r="B670" s="58">
        <v>42209</v>
      </c>
      <c r="C670">
        <v>0.1265</v>
      </c>
      <c r="E670" s="58">
        <v>42208</v>
      </c>
      <c r="F670">
        <v>0.13550000000000001</v>
      </c>
      <c r="H670" s="58">
        <v>42208</v>
      </c>
      <c r="I670">
        <v>0.152</v>
      </c>
      <c r="K670" s="58">
        <v>42208</v>
      </c>
      <c r="L670">
        <v>0.23849999999999999</v>
      </c>
      <c r="N670" s="58">
        <v>42208</v>
      </c>
      <c r="O670">
        <v>0.3175</v>
      </c>
      <c r="Q670" s="58">
        <v>42208</v>
      </c>
      <c r="R670">
        <v>0.39950000000000002</v>
      </c>
      <c r="T670" s="58">
        <v>42208</v>
      </c>
      <c r="U670">
        <v>0.754</v>
      </c>
      <c r="W670" s="58">
        <v>42208</v>
      </c>
      <c r="X670">
        <v>1.0629999999999999</v>
      </c>
      <c r="Z670" s="58">
        <v>42208</v>
      </c>
      <c r="AA670">
        <v>1.3136999999999999</v>
      </c>
      <c r="AC670" s="58">
        <v>42208</v>
      </c>
      <c r="AD670">
        <v>1.528</v>
      </c>
      <c r="AF670" s="58">
        <v>42208</v>
      </c>
      <c r="AG670">
        <v>2.04</v>
      </c>
    </row>
    <row r="671" spans="2:33">
      <c r="B671" s="58">
        <v>42212</v>
      </c>
      <c r="C671">
        <v>0.126</v>
      </c>
      <c r="E671" s="58">
        <v>42209</v>
      </c>
      <c r="F671">
        <v>0.13600000000000001</v>
      </c>
      <c r="H671" s="58">
        <v>42209</v>
      </c>
      <c r="I671">
        <v>0.153</v>
      </c>
      <c r="K671" s="58">
        <v>42209</v>
      </c>
      <c r="L671">
        <v>0.24199999999999999</v>
      </c>
      <c r="N671" s="58">
        <v>42209</v>
      </c>
      <c r="O671">
        <v>0.314</v>
      </c>
      <c r="Q671" s="58">
        <v>42209</v>
      </c>
      <c r="R671">
        <v>0.39300000000000002</v>
      </c>
      <c r="T671" s="58">
        <v>42209</v>
      </c>
      <c r="U671">
        <v>0.74099999999999999</v>
      </c>
      <c r="W671" s="58">
        <v>42209</v>
      </c>
      <c r="X671">
        <v>1.0449999999999999</v>
      </c>
      <c r="Z671" s="58">
        <v>42209</v>
      </c>
      <c r="AA671">
        <v>1.2955000000000001</v>
      </c>
      <c r="AC671" s="58">
        <v>42209</v>
      </c>
      <c r="AD671">
        <v>1.514</v>
      </c>
      <c r="AF671" s="58">
        <v>42209</v>
      </c>
      <c r="AG671">
        <v>2.0299999999999998</v>
      </c>
    </row>
    <row r="672" spans="2:33">
      <c r="B672" s="58">
        <v>42213</v>
      </c>
      <c r="C672">
        <v>0.126</v>
      </c>
      <c r="E672" s="58">
        <v>42212</v>
      </c>
      <c r="F672">
        <v>0.13600000000000001</v>
      </c>
      <c r="H672" s="58">
        <v>42212</v>
      </c>
      <c r="I672">
        <v>0.1545</v>
      </c>
      <c r="K672" s="58">
        <v>42212</v>
      </c>
      <c r="L672">
        <v>0.24149999999999999</v>
      </c>
      <c r="N672" s="58">
        <v>42212</v>
      </c>
      <c r="O672">
        <v>0.307</v>
      </c>
      <c r="Q672" s="58">
        <v>42212</v>
      </c>
      <c r="R672">
        <v>0.38100000000000001</v>
      </c>
      <c r="T672" s="58">
        <v>42212</v>
      </c>
      <c r="U672">
        <v>0.70699999999999996</v>
      </c>
      <c r="W672" s="58">
        <v>42212</v>
      </c>
      <c r="X672">
        <v>1</v>
      </c>
      <c r="Z672" s="58">
        <v>42212</v>
      </c>
      <c r="AA672">
        <v>1.2526999999999999</v>
      </c>
      <c r="AC672" s="58">
        <v>42212</v>
      </c>
      <c r="AD672">
        <v>1.464</v>
      </c>
      <c r="AF672" s="58">
        <v>42212</v>
      </c>
      <c r="AG672">
        <v>1.9845000000000002</v>
      </c>
    </row>
    <row r="673" spans="2:33">
      <c r="B673" s="58">
        <v>42214</v>
      </c>
      <c r="C673">
        <v>0.126</v>
      </c>
      <c r="E673" s="58">
        <v>42213</v>
      </c>
      <c r="F673">
        <v>0.13750000000000001</v>
      </c>
      <c r="H673" s="58">
        <v>42213</v>
      </c>
      <c r="I673">
        <v>0.1565</v>
      </c>
      <c r="K673" s="58">
        <v>42213</v>
      </c>
      <c r="L673">
        <v>0.2445</v>
      </c>
      <c r="N673" s="58">
        <v>42213</v>
      </c>
      <c r="O673">
        <v>0.3125</v>
      </c>
      <c r="Q673" s="58">
        <v>42213</v>
      </c>
      <c r="R673">
        <v>0.38750000000000001</v>
      </c>
      <c r="T673" s="58">
        <v>42213</v>
      </c>
      <c r="U673">
        <v>0.72099999999999997</v>
      </c>
      <c r="W673" s="58">
        <v>42213</v>
      </c>
      <c r="X673">
        <v>1.0189999999999999</v>
      </c>
      <c r="Z673" s="58">
        <v>42213</v>
      </c>
      <c r="AA673">
        <v>1.2747999999999999</v>
      </c>
      <c r="AC673" s="58">
        <v>42213</v>
      </c>
      <c r="AD673">
        <v>1.4895</v>
      </c>
      <c r="AF673" s="58">
        <v>42213</v>
      </c>
      <c r="AG673">
        <v>2.0110000000000001</v>
      </c>
    </row>
    <row r="674" spans="2:33">
      <c r="B674" s="58">
        <v>42215</v>
      </c>
      <c r="C674">
        <v>0.1265</v>
      </c>
      <c r="E674" s="58">
        <v>42214</v>
      </c>
      <c r="F674">
        <v>0.13850000000000001</v>
      </c>
      <c r="H674" s="58">
        <v>42214</v>
      </c>
      <c r="I674">
        <v>0.1555</v>
      </c>
      <c r="K674" s="58">
        <v>42214</v>
      </c>
      <c r="L674">
        <v>0.2455</v>
      </c>
      <c r="N674" s="58">
        <v>42214</v>
      </c>
      <c r="O674">
        <v>0.315</v>
      </c>
      <c r="Q674" s="58">
        <v>42214</v>
      </c>
      <c r="R674">
        <v>0.39300000000000002</v>
      </c>
      <c r="T674" s="58">
        <v>42214</v>
      </c>
      <c r="U674">
        <v>0.74150000000000005</v>
      </c>
      <c r="W674" s="58">
        <v>42214</v>
      </c>
      <c r="X674">
        <v>1.0409999999999999</v>
      </c>
      <c r="Z674" s="58">
        <v>42214</v>
      </c>
      <c r="AA674">
        <v>1.2987</v>
      </c>
      <c r="AC674" s="58">
        <v>42214</v>
      </c>
      <c r="AD674">
        <v>1.514</v>
      </c>
      <c r="AF674" s="58">
        <v>42214</v>
      </c>
      <c r="AG674">
        <v>2.0474999999999999</v>
      </c>
    </row>
    <row r="675" spans="2:33">
      <c r="B675" s="58">
        <v>42216</v>
      </c>
      <c r="C675">
        <v>0.12139999999999999</v>
      </c>
      <c r="E675" s="58">
        <v>42215</v>
      </c>
      <c r="F675">
        <v>0.13600000000000001</v>
      </c>
      <c r="H675" s="58">
        <v>42215</v>
      </c>
      <c r="I675">
        <v>0.16350000000000001</v>
      </c>
      <c r="K675" s="58">
        <v>42215</v>
      </c>
      <c r="L675">
        <v>0.26250000000000001</v>
      </c>
      <c r="N675" s="58">
        <v>42215</v>
      </c>
      <c r="O675">
        <v>0.33950000000000002</v>
      </c>
      <c r="Q675" s="58">
        <v>42215</v>
      </c>
      <c r="R675">
        <v>0.42149999999999999</v>
      </c>
      <c r="T675" s="58">
        <v>42215</v>
      </c>
      <c r="U675">
        <v>0.77400000000000002</v>
      </c>
      <c r="W675" s="58">
        <v>42215</v>
      </c>
      <c r="X675">
        <v>1.0640000000000001</v>
      </c>
      <c r="Z675" s="58">
        <v>42215</v>
      </c>
      <c r="AA675">
        <v>1.3140000000000001</v>
      </c>
      <c r="AC675" s="58">
        <v>42215</v>
      </c>
      <c r="AD675">
        <v>1.518</v>
      </c>
      <c r="AF675" s="58">
        <v>42215</v>
      </c>
      <c r="AG675">
        <v>2.0270000000000001</v>
      </c>
    </row>
    <row r="676" spans="2:33">
      <c r="B676" s="58">
        <v>42219</v>
      </c>
      <c r="C676">
        <v>0.1265</v>
      </c>
      <c r="E676" s="58">
        <v>42216</v>
      </c>
      <c r="F676">
        <v>0.13600000000000001</v>
      </c>
      <c r="H676" s="58">
        <v>42216</v>
      </c>
      <c r="I676">
        <v>0.1575</v>
      </c>
      <c r="K676" s="58">
        <v>42216</v>
      </c>
      <c r="L676">
        <v>0.24099999999999999</v>
      </c>
      <c r="N676" s="58">
        <v>42216</v>
      </c>
      <c r="O676">
        <v>0.3085</v>
      </c>
      <c r="Q676" s="58">
        <v>42216</v>
      </c>
      <c r="R676">
        <v>0.3695</v>
      </c>
      <c r="T676" s="58">
        <v>42216</v>
      </c>
      <c r="U676">
        <v>0.7</v>
      </c>
      <c r="W676" s="58">
        <v>42216</v>
      </c>
      <c r="X676">
        <v>0.98899999999999999</v>
      </c>
      <c r="Z676" s="58">
        <v>42216</v>
      </c>
      <c r="AA676">
        <v>1.228</v>
      </c>
      <c r="AC676" s="58">
        <v>42216</v>
      </c>
      <c r="AD676">
        <v>1.4339999999999999</v>
      </c>
      <c r="AF676" s="58">
        <v>42216</v>
      </c>
      <c r="AG676">
        <v>1.948</v>
      </c>
    </row>
    <row r="677" spans="2:33">
      <c r="B677" s="58">
        <v>42220</v>
      </c>
      <c r="C677">
        <v>0.1265</v>
      </c>
      <c r="E677" s="58">
        <v>42219</v>
      </c>
      <c r="F677">
        <v>0.13600000000000001</v>
      </c>
      <c r="H677" s="58">
        <v>42219</v>
      </c>
      <c r="I677">
        <v>0.1585</v>
      </c>
      <c r="K677" s="58">
        <v>42219</v>
      </c>
      <c r="L677">
        <v>0.247</v>
      </c>
      <c r="N677" s="58">
        <v>42219</v>
      </c>
      <c r="O677">
        <v>0.31</v>
      </c>
      <c r="Q677" s="58">
        <v>42219</v>
      </c>
      <c r="R677">
        <v>0.38300000000000001</v>
      </c>
      <c r="T677" s="58">
        <v>42219</v>
      </c>
      <c r="U677">
        <v>0.70599999999999996</v>
      </c>
      <c r="W677" s="58">
        <v>42219</v>
      </c>
      <c r="X677">
        <v>0.98699999999999999</v>
      </c>
      <c r="Z677" s="58">
        <v>42219</v>
      </c>
      <c r="AA677">
        <v>1.2253000000000001</v>
      </c>
      <c r="AC677" s="58">
        <v>42219</v>
      </c>
      <c r="AD677">
        <v>1.4219999999999999</v>
      </c>
      <c r="AF677" s="58">
        <v>42219</v>
      </c>
      <c r="AG677">
        <v>1.9180000000000001</v>
      </c>
    </row>
    <row r="678" spans="2:33">
      <c r="B678" s="58">
        <v>42221</v>
      </c>
      <c r="C678">
        <v>0.1265</v>
      </c>
      <c r="E678" s="58">
        <v>42220</v>
      </c>
      <c r="F678">
        <v>0.13700000000000001</v>
      </c>
      <c r="H678" s="58">
        <v>42220</v>
      </c>
      <c r="I678">
        <v>0.17030000000000001</v>
      </c>
      <c r="K678" s="58">
        <v>42220</v>
      </c>
      <c r="L678">
        <v>0.27200000000000002</v>
      </c>
      <c r="N678" s="58">
        <v>42220</v>
      </c>
      <c r="O678">
        <v>0.34599999999999997</v>
      </c>
      <c r="Q678" s="58">
        <v>42220</v>
      </c>
      <c r="R678">
        <v>0.42599999999999999</v>
      </c>
      <c r="T678" s="58">
        <v>42220</v>
      </c>
      <c r="U678">
        <v>0.77800000000000002</v>
      </c>
      <c r="W678" s="58">
        <v>42220</v>
      </c>
      <c r="X678">
        <v>1.0609999999999999</v>
      </c>
      <c r="Z678" s="58">
        <v>42220</v>
      </c>
      <c r="AA678">
        <v>1.3065</v>
      </c>
      <c r="AC678" s="58">
        <v>42220</v>
      </c>
      <c r="AD678">
        <v>1.5049999999999999</v>
      </c>
      <c r="AF678" s="58">
        <v>42220</v>
      </c>
      <c r="AG678">
        <v>1.996</v>
      </c>
    </row>
    <row r="679" spans="2:33">
      <c r="B679" s="58">
        <v>42222</v>
      </c>
      <c r="C679">
        <v>0.126</v>
      </c>
      <c r="E679" s="58">
        <v>42221</v>
      </c>
      <c r="F679">
        <v>0.13700000000000001</v>
      </c>
      <c r="H679" s="58">
        <v>42221</v>
      </c>
      <c r="I679">
        <v>0.16950000000000001</v>
      </c>
      <c r="K679" s="58">
        <v>42221</v>
      </c>
      <c r="L679">
        <v>0.27400000000000002</v>
      </c>
      <c r="N679" s="58">
        <v>42221</v>
      </c>
      <c r="O679">
        <v>0.34949999999999998</v>
      </c>
      <c r="Q679" s="58">
        <v>42221</v>
      </c>
      <c r="R679">
        <v>0.432</v>
      </c>
      <c r="T679" s="58">
        <v>42221</v>
      </c>
      <c r="U679">
        <v>0.77949999999999997</v>
      </c>
      <c r="W679" s="58">
        <v>42221</v>
      </c>
      <c r="X679">
        <v>1.0820000000000001</v>
      </c>
      <c r="Z679" s="58">
        <v>42221</v>
      </c>
      <c r="AA679">
        <v>1.337</v>
      </c>
      <c r="AC679" s="58">
        <v>42221</v>
      </c>
      <c r="AD679">
        <v>1.544</v>
      </c>
      <c r="AF679" s="58">
        <v>42221</v>
      </c>
      <c r="AG679">
        <v>2.0459999999999998</v>
      </c>
    </row>
    <row r="680" spans="2:33">
      <c r="B680" s="58">
        <v>42223</v>
      </c>
      <c r="C680">
        <v>0.126</v>
      </c>
      <c r="E680" s="58">
        <v>42222</v>
      </c>
      <c r="F680">
        <v>0.13600000000000001</v>
      </c>
      <c r="H680" s="58">
        <v>42222</v>
      </c>
      <c r="I680">
        <v>0.18099999999999999</v>
      </c>
      <c r="K680" s="58">
        <v>42222</v>
      </c>
      <c r="L680">
        <v>0.27100000000000002</v>
      </c>
      <c r="N680" s="58">
        <v>42222</v>
      </c>
      <c r="O680">
        <v>0.34699999999999998</v>
      </c>
      <c r="Q680" s="58">
        <v>42222</v>
      </c>
      <c r="R680">
        <v>0.42299999999999999</v>
      </c>
      <c r="T680" s="58">
        <v>42222</v>
      </c>
      <c r="U680">
        <v>0.76249999999999996</v>
      </c>
      <c r="W680" s="58">
        <v>42222</v>
      </c>
      <c r="X680">
        <v>1.0669999999999999</v>
      </c>
      <c r="Z680" s="58">
        <v>42222</v>
      </c>
      <c r="AA680">
        <v>1.3150999999999999</v>
      </c>
      <c r="AC680" s="58">
        <v>42222</v>
      </c>
      <c r="AD680">
        <v>1.5150000000000001</v>
      </c>
      <c r="AF680" s="58">
        <v>42222</v>
      </c>
      <c r="AG680">
        <v>2.0015000000000001</v>
      </c>
    </row>
    <row r="681" spans="2:33">
      <c r="B681" s="58">
        <v>42226</v>
      </c>
      <c r="C681">
        <v>0.1265</v>
      </c>
      <c r="E681" s="58">
        <v>42223</v>
      </c>
      <c r="F681">
        <v>0.13500000000000001</v>
      </c>
      <c r="H681" s="58">
        <v>42223</v>
      </c>
      <c r="I681">
        <v>0.19500000000000001</v>
      </c>
      <c r="K681" s="58">
        <v>42223</v>
      </c>
      <c r="L681">
        <v>0.28699999999999998</v>
      </c>
      <c r="N681" s="58">
        <v>42223</v>
      </c>
      <c r="O681">
        <v>0.35630000000000001</v>
      </c>
      <c r="Q681" s="58">
        <v>42223</v>
      </c>
      <c r="R681">
        <v>0.4415</v>
      </c>
      <c r="T681" s="58">
        <v>42223</v>
      </c>
      <c r="U681">
        <v>0.77600000000000002</v>
      </c>
      <c r="W681" s="58">
        <v>42223</v>
      </c>
      <c r="X681">
        <v>1.0589999999999999</v>
      </c>
      <c r="Z681" s="58">
        <v>42223</v>
      </c>
      <c r="AA681">
        <v>1.2908999999999999</v>
      </c>
      <c r="AC681" s="58">
        <v>42223</v>
      </c>
      <c r="AD681">
        <v>1.476</v>
      </c>
      <c r="AF681" s="58">
        <v>42223</v>
      </c>
      <c r="AG681">
        <v>1.9449999999999998</v>
      </c>
    </row>
    <row r="682" spans="2:33">
      <c r="B682" s="58">
        <v>42227</v>
      </c>
      <c r="C682">
        <v>0.1275</v>
      </c>
      <c r="E682" s="58">
        <v>42226</v>
      </c>
      <c r="F682">
        <v>0.13400000000000001</v>
      </c>
      <c r="H682" s="58">
        <v>42226</v>
      </c>
      <c r="I682">
        <v>0.1835</v>
      </c>
      <c r="K682" s="58">
        <v>42226</v>
      </c>
      <c r="L682">
        <v>0.28449999999999998</v>
      </c>
      <c r="N682" s="58">
        <v>42226</v>
      </c>
      <c r="O682">
        <v>0.35949999999999999</v>
      </c>
      <c r="Q682" s="58">
        <v>42226</v>
      </c>
      <c r="R682">
        <v>0.44</v>
      </c>
      <c r="T682" s="58">
        <v>42226</v>
      </c>
      <c r="U682">
        <v>0.78200000000000003</v>
      </c>
      <c r="W682" s="58">
        <v>42226</v>
      </c>
      <c r="X682">
        <v>1.073</v>
      </c>
      <c r="Z682" s="58">
        <v>42226</v>
      </c>
      <c r="AA682">
        <v>1.3025</v>
      </c>
      <c r="AC682" s="58">
        <v>42226</v>
      </c>
      <c r="AD682">
        <v>1.508</v>
      </c>
      <c r="AF682" s="58">
        <v>42226</v>
      </c>
      <c r="AG682">
        <v>1.9975000000000001</v>
      </c>
    </row>
    <row r="683" spans="2:33">
      <c r="B683" s="58">
        <v>42228</v>
      </c>
      <c r="C683">
        <v>0.128</v>
      </c>
      <c r="E683" s="58">
        <v>42227</v>
      </c>
      <c r="F683">
        <v>0.13600000000000001</v>
      </c>
      <c r="H683" s="58">
        <v>42227</v>
      </c>
      <c r="I683">
        <v>0.18129999999999999</v>
      </c>
      <c r="K683" s="58">
        <v>42227</v>
      </c>
      <c r="L683">
        <v>0.26629999999999998</v>
      </c>
      <c r="N683" s="58">
        <v>42227</v>
      </c>
      <c r="O683">
        <v>0.33650000000000002</v>
      </c>
      <c r="Q683" s="58">
        <v>42227</v>
      </c>
      <c r="R683">
        <v>0.40899999999999997</v>
      </c>
      <c r="T683" s="58">
        <v>42227</v>
      </c>
      <c r="U683">
        <v>0.72799999999999998</v>
      </c>
      <c r="W683" s="58">
        <v>42227</v>
      </c>
      <c r="X683">
        <v>1.012</v>
      </c>
      <c r="Z683" s="58">
        <v>42227</v>
      </c>
      <c r="AA683">
        <v>1.2411000000000001</v>
      </c>
      <c r="AC683" s="58">
        <v>42227</v>
      </c>
      <c r="AD683">
        <v>1.43</v>
      </c>
      <c r="AF683" s="58">
        <v>42227</v>
      </c>
      <c r="AG683">
        <v>1.923</v>
      </c>
    </row>
    <row r="684" spans="2:33">
      <c r="B684" s="58">
        <v>42229</v>
      </c>
      <c r="C684">
        <v>0.1285</v>
      </c>
      <c r="E684" s="58">
        <v>42228</v>
      </c>
      <c r="F684">
        <v>0.13950000000000001</v>
      </c>
      <c r="H684" s="58">
        <v>42228</v>
      </c>
      <c r="I684">
        <v>0.17849999999999999</v>
      </c>
      <c r="K684" s="58">
        <v>42228</v>
      </c>
      <c r="L684">
        <v>0.26650000000000001</v>
      </c>
      <c r="N684" s="58">
        <v>42228</v>
      </c>
      <c r="O684">
        <v>0.33200000000000002</v>
      </c>
      <c r="Q684" s="58">
        <v>42228</v>
      </c>
      <c r="R684">
        <v>0.41649999999999998</v>
      </c>
      <c r="T684" s="58">
        <v>42228</v>
      </c>
      <c r="U684">
        <v>0.72250000000000003</v>
      </c>
      <c r="W684" s="58">
        <v>42228</v>
      </c>
      <c r="X684">
        <v>1.006</v>
      </c>
      <c r="Z684" s="58">
        <v>42228</v>
      </c>
      <c r="AA684">
        <v>1.2376</v>
      </c>
      <c r="AC684" s="58">
        <v>42228</v>
      </c>
      <c r="AD684">
        <v>1.431</v>
      </c>
      <c r="AF684" s="58">
        <v>42228</v>
      </c>
      <c r="AG684">
        <v>1.917</v>
      </c>
    </row>
    <row r="685" spans="2:33">
      <c r="B685" s="58">
        <v>42230</v>
      </c>
      <c r="C685">
        <v>0.1305</v>
      </c>
      <c r="E685" s="58">
        <v>42229</v>
      </c>
      <c r="F685">
        <v>0.13950000000000001</v>
      </c>
      <c r="H685" s="58">
        <v>42229</v>
      </c>
      <c r="I685">
        <v>0.19209999999999999</v>
      </c>
      <c r="K685" s="58">
        <v>42229</v>
      </c>
      <c r="L685">
        <v>0.28239999999999998</v>
      </c>
      <c r="N685" s="58">
        <v>42229</v>
      </c>
      <c r="O685">
        <v>0.35649999999999998</v>
      </c>
      <c r="Q685" s="58">
        <v>42229</v>
      </c>
      <c r="R685">
        <v>0.4325</v>
      </c>
      <c r="T685" s="58">
        <v>42229</v>
      </c>
      <c r="U685">
        <v>0.76</v>
      </c>
      <c r="W685" s="58">
        <v>42229</v>
      </c>
      <c r="X685">
        <v>1.0449999999999999</v>
      </c>
      <c r="Z685" s="58">
        <v>42229</v>
      </c>
      <c r="AA685">
        <v>1.2810000000000001</v>
      </c>
      <c r="AC685" s="58">
        <v>42229</v>
      </c>
      <c r="AD685">
        <v>1.472</v>
      </c>
      <c r="AF685" s="58">
        <v>42229</v>
      </c>
      <c r="AG685">
        <v>1.9510000000000001</v>
      </c>
    </row>
    <row r="686" spans="2:33">
      <c r="B686" s="58">
        <v>42233</v>
      </c>
      <c r="C686">
        <v>0.13250000000000001</v>
      </c>
      <c r="E686" s="58">
        <v>42230</v>
      </c>
      <c r="F686">
        <v>0.14399999999999999</v>
      </c>
      <c r="H686" s="58">
        <v>42230</v>
      </c>
      <c r="I686">
        <v>0.19550000000000001</v>
      </c>
      <c r="K686" s="58">
        <v>42230</v>
      </c>
      <c r="L686">
        <v>0.28699999999999998</v>
      </c>
      <c r="N686" s="58">
        <v>42230</v>
      </c>
      <c r="O686">
        <v>0.36049999999999999</v>
      </c>
      <c r="Q686" s="58">
        <v>42230</v>
      </c>
      <c r="R686">
        <v>0.44</v>
      </c>
      <c r="T686" s="58">
        <v>42230</v>
      </c>
      <c r="U686">
        <v>0.77100000000000002</v>
      </c>
      <c r="W686" s="58">
        <v>42230</v>
      </c>
      <c r="X686">
        <v>1.0609999999999999</v>
      </c>
      <c r="Z686" s="58">
        <v>42230</v>
      </c>
      <c r="AA686">
        <v>1.2969999999999999</v>
      </c>
      <c r="AC686" s="58">
        <v>42230</v>
      </c>
      <c r="AD686">
        <v>1.488</v>
      </c>
      <c r="AF686" s="58">
        <v>42230</v>
      </c>
      <c r="AG686">
        <v>1.9615</v>
      </c>
    </row>
    <row r="687" spans="2:33">
      <c r="B687" s="58">
        <v>42234</v>
      </c>
      <c r="C687">
        <v>0.13250000000000001</v>
      </c>
      <c r="E687" s="58">
        <v>42233</v>
      </c>
      <c r="F687">
        <v>0.1515</v>
      </c>
      <c r="H687" s="58">
        <v>42233</v>
      </c>
      <c r="I687">
        <v>0.1915</v>
      </c>
      <c r="K687" s="58">
        <v>42233</v>
      </c>
      <c r="L687">
        <v>0.27950000000000003</v>
      </c>
      <c r="N687" s="58">
        <v>42233</v>
      </c>
      <c r="O687">
        <v>0.35</v>
      </c>
      <c r="Q687" s="58">
        <v>42233</v>
      </c>
      <c r="R687">
        <v>0.42799999999999999</v>
      </c>
      <c r="T687" s="58">
        <v>42233</v>
      </c>
      <c r="U687">
        <v>0.752</v>
      </c>
      <c r="W687" s="58">
        <v>42233</v>
      </c>
      <c r="X687">
        <v>1.0329999999999999</v>
      </c>
      <c r="Z687" s="58">
        <v>42233</v>
      </c>
      <c r="AA687">
        <v>1.2664</v>
      </c>
      <c r="AC687" s="58">
        <v>42233</v>
      </c>
      <c r="AD687">
        <v>1.4570000000000001</v>
      </c>
      <c r="AF687" s="58">
        <v>42233</v>
      </c>
      <c r="AG687">
        <v>1.929</v>
      </c>
    </row>
    <row r="688" spans="2:33">
      <c r="B688" s="58">
        <v>42235</v>
      </c>
      <c r="C688">
        <v>0.13300000000000001</v>
      </c>
      <c r="E688" s="58">
        <v>42234</v>
      </c>
      <c r="F688">
        <v>0.155</v>
      </c>
      <c r="H688" s="58">
        <v>42234</v>
      </c>
      <c r="I688">
        <v>0.19600000000000001</v>
      </c>
      <c r="K688" s="58">
        <v>42234</v>
      </c>
      <c r="L688">
        <v>0.28599999999999998</v>
      </c>
      <c r="N688" s="58">
        <v>42234</v>
      </c>
      <c r="O688">
        <v>0.35599999999999998</v>
      </c>
      <c r="Q688" s="58">
        <v>42234</v>
      </c>
      <c r="R688">
        <v>0.434</v>
      </c>
      <c r="T688" s="58">
        <v>42234</v>
      </c>
      <c r="U688">
        <v>0.75600000000000001</v>
      </c>
      <c r="W688" s="58">
        <v>42234</v>
      </c>
      <c r="X688">
        <v>1.038</v>
      </c>
      <c r="Z688" s="58">
        <v>42234</v>
      </c>
      <c r="AA688">
        <v>1.2732000000000001</v>
      </c>
      <c r="AC688" s="58">
        <v>42234</v>
      </c>
      <c r="AD688">
        <v>1.4650000000000001</v>
      </c>
      <c r="AF688" s="58">
        <v>42234</v>
      </c>
      <c r="AG688">
        <v>1.95</v>
      </c>
    </row>
    <row r="689" spans="2:33">
      <c r="B689" s="58">
        <v>42236</v>
      </c>
      <c r="C689">
        <v>0.13300000000000001</v>
      </c>
      <c r="E689" s="58">
        <v>42235</v>
      </c>
      <c r="F689">
        <v>0.153</v>
      </c>
      <c r="H689" s="58">
        <v>42235</v>
      </c>
      <c r="I689">
        <v>0.17499999999999999</v>
      </c>
      <c r="K689" s="58">
        <v>42235</v>
      </c>
      <c r="L689">
        <v>0.25700000000000001</v>
      </c>
      <c r="N689" s="58">
        <v>42235</v>
      </c>
      <c r="O689">
        <v>0.32300000000000001</v>
      </c>
      <c r="Q689" s="58">
        <v>42235</v>
      </c>
      <c r="R689">
        <v>0.40400000000000003</v>
      </c>
      <c r="T689" s="58">
        <v>42235</v>
      </c>
      <c r="U689">
        <v>0.69650000000000001</v>
      </c>
      <c r="W689" s="58">
        <v>42235</v>
      </c>
      <c r="X689">
        <v>0.97599999999999998</v>
      </c>
      <c r="Z689" s="58">
        <v>42235</v>
      </c>
      <c r="AA689">
        <v>1.1970000000000001</v>
      </c>
      <c r="AC689" s="58">
        <v>42235</v>
      </c>
      <c r="AD689">
        <v>1.3900000000000001</v>
      </c>
      <c r="AF689" s="58">
        <v>42235</v>
      </c>
      <c r="AG689">
        <v>1.8860000000000001</v>
      </c>
    </row>
    <row r="690" spans="2:33">
      <c r="B690" s="58">
        <v>42237</v>
      </c>
      <c r="C690">
        <v>0.13300000000000001</v>
      </c>
      <c r="E690" s="58">
        <v>42236</v>
      </c>
      <c r="F690">
        <v>0.1515</v>
      </c>
      <c r="H690" s="58">
        <v>42236</v>
      </c>
      <c r="I690">
        <v>0.17649999999999999</v>
      </c>
      <c r="K690" s="58">
        <v>42236</v>
      </c>
      <c r="L690">
        <v>0.25750000000000001</v>
      </c>
      <c r="N690" s="58">
        <v>42236</v>
      </c>
      <c r="O690">
        <v>0.32050000000000001</v>
      </c>
      <c r="Q690" s="58">
        <v>42236</v>
      </c>
      <c r="R690">
        <v>0.38800000000000001</v>
      </c>
      <c r="T690" s="58">
        <v>42236</v>
      </c>
      <c r="U690">
        <v>0.69950000000000001</v>
      </c>
      <c r="W690" s="58">
        <v>42236</v>
      </c>
      <c r="X690">
        <v>0.95699999999999996</v>
      </c>
      <c r="Z690" s="58">
        <v>42236</v>
      </c>
      <c r="AA690">
        <v>1.1785000000000001</v>
      </c>
      <c r="AC690" s="58">
        <v>42236</v>
      </c>
      <c r="AD690">
        <v>1.3620000000000001</v>
      </c>
      <c r="AF690" s="58">
        <v>42236</v>
      </c>
      <c r="AG690">
        <v>1.8334999999999999</v>
      </c>
    </row>
    <row r="691" spans="2:33">
      <c r="B691" s="58">
        <v>42240</v>
      </c>
      <c r="C691">
        <v>0.13300000000000001</v>
      </c>
      <c r="E691" s="58">
        <v>42237</v>
      </c>
      <c r="F691">
        <v>0.1575</v>
      </c>
      <c r="H691" s="58">
        <v>42237</v>
      </c>
      <c r="I691">
        <v>0.18149999999999999</v>
      </c>
      <c r="K691" s="58">
        <v>42237</v>
      </c>
      <c r="L691">
        <v>0.246</v>
      </c>
      <c r="N691" s="58">
        <v>42237</v>
      </c>
      <c r="O691">
        <v>0.30499999999999999</v>
      </c>
      <c r="Q691" s="58">
        <v>42237</v>
      </c>
      <c r="R691">
        <v>0.36749999999999999</v>
      </c>
      <c r="T691" s="58">
        <v>42237</v>
      </c>
      <c r="U691">
        <v>0.64800000000000002</v>
      </c>
      <c r="W691" s="58">
        <v>42237</v>
      </c>
      <c r="X691">
        <v>0.90700000000000003</v>
      </c>
      <c r="Z691" s="58">
        <v>42237</v>
      </c>
      <c r="AA691">
        <v>1.127</v>
      </c>
      <c r="AC691" s="58">
        <v>42237</v>
      </c>
      <c r="AD691">
        <v>1.3129999999999999</v>
      </c>
      <c r="AF691" s="58">
        <v>42237</v>
      </c>
      <c r="AG691">
        <v>1.7970000000000002</v>
      </c>
    </row>
    <row r="692" spans="2:33">
      <c r="B692" s="58">
        <v>42241</v>
      </c>
      <c r="C692">
        <v>0.13250000000000001</v>
      </c>
      <c r="E692" s="58">
        <v>42240</v>
      </c>
      <c r="F692">
        <v>0.16</v>
      </c>
      <c r="H692" s="58">
        <v>42240</v>
      </c>
      <c r="I692">
        <v>0.16309999999999999</v>
      </c>
      <c r="K692" s="58">
        <v>42240</v>
      </c>
      <c r="L692">
        <v>0.21</v>
      </c>
      <c r="N692" s="58">
        <v>42240</v>
      </c>
      <c r="O692">
        <v>0.25629999999999997</v>
      </c>
      <c r="Q692" s="58">
        <v>42240</v>
      </c>
      <c r="R692">
        <v>0.3105</v>
      </c>
      <c r="T692" s="58">
        <v>42240</v>
      </c>
      <c r="U692">
        <v>0.58699999999999997</v>
      </c>
      <c r="W692" s="58">
        <v>42240</v>
      </c>
      <c r="X692">
        <v>0.83799999999999997</v>
      </c>
      <c r="Z692" s="58">
        <v>42240</v>
      </c>
      <c r="AA692">
        <v>1.0618000000000001</v>
      </c>
      <c r="AC692" s="58">
        <v>42240</v>
      </c>
      <c r="AD692">
        <v>1.248</v>
      </c>
      <c r="AF692" s="58">
        <v>42240</v>
      </c>
      <c r="AG692">
        <v>1.7504999999999999</v>
      </c>
    </row>
    <row r="693" spans="2:33">
      <c r="B693" s="58">
        <v>42242</v>
      </c>
      <c r="C693">
        <v>0.14413999999999999</v>
      </c>
      <c r="E693" s="58">
        <v>42241</v>
      </c>
      <c r="F693">
        <v>0.1605</v>
      </c>
      <c r="H693" s="58">
        <v>42241</v>
      </c>
      <c r="I693">
        <v>0.17230000000000001</v>
      </c>
      <c r="K693" s="58">
        <v>42241</v>
      </c>
      <c r="L693">
        <v>0.2203</v>
      </c>
      <c r="N693" s="58">
        <v>42241</v>
      </c>
      <c r="O693">
        <v>0.26379999999999998</v>
      </c>
      <c r="Q693" s="58">
        <v>42241</v>
      </c>
      <c r="R693">
        <v>0.3135</v>
      </c>
      <c r="T693" s="58">
        <v>42241</v>
      </c>
      <c r="U693">
        <v>0.59250000000000003</v>
      </c>
      <c r="W693" s="58">
        <v>42241</v>
      </c>
      <c r="X693">
        <v>0.86</v>
      </c>
      <c r="Z693" s="58">
        <v>42241</v>
      </c>
      <c r="AA693">
        <v>1.0933999999999999</v>
      </c>
      <c r="AC693" s="58">
        <v>42241</v>
      </c>
      <c r="AD693">
        <v>1.2889999999999999</v>
      </c>
      <c r="AF693" s="58">
        <v>42241</v>
      </c>
      <c r="AG693">
        <v>1.821</v>
      </c>
    </row>
    <row r="694" spans="2:33">
      <c r="B694" s="58">
        <v>42243</v>
      </c>
      <c r="C694">
        <v>0.13350000000000001</v>
      </c>
      <c r="E694" s="58">
        <v>42242</v>
      </c>
      <c r="F694">
        <v>0.1595</v>
      </c>
      <c r="H694" s="58">
        <v>42242</v>
      </c>
      <c r="I694">
        <v>0.17</v>
      </c>
      <c r="K694" s="58">
        <v>42242</v>
      </c>
      <c r="L694">
        <v>0.23050000000000001</v>
      </c>
      <c r="N694" s="58">
        <v>42242</v>
      </c>
      <c r="O694">
        <v>0.27800000000000002</v>
      </c>
      <c r="Q694" s="58">
        <v>42242</v>
      </c>
      <c r="R694">
        <v>0.33250000000000002</v>
      </c>
      <c r="T694" s="58">
        <v>42242</v>
      </c>
      <c r="U694">
        <v>0.60850000000000004</v>
      </c>
      <c r="W694" s="58">
        <v>42242</v>
      </c>
      <c r="X694">
        <v>0.88800000000000001</v>
      </c>
      <c r="Z694" s="58">
        <v>42242</v>
      </c>
      <c r="AA694">
        <v>1.135</v>
      </c>
      <c r="AC694" s="58">
        <v>42242</v>
      </c>
      <c r="AD694">
        <v>1.3460000000000001</v>
      </c>
      <c r="AF694" s="58">
        <v>42242</v>
      </c>
      <c r="AG694">
        <v>1.9</v>
      </c>
    </row>
    <row r="695" spans="2:33">
      <c r="B695" s="58">
        <v>42244</v>
      </c>
      <c r="C695">
        <v>0.13350000000000001</v>
      </c>
      <c r="E695" s="58">
        <v>42243</v>
      </c>
      <c r="F695">
        <v>0.16400000000000001</v>
      </c>
      <c r="H695" s="58">
        <v>42243</v>
      </c>
      <c r="I695">
        <v>0.182</v>
      </c>
      <c r="K695" s="58">
        <v>42243</v>
      </c>
      <c r="L695">
        <v>0.24149999999999999</v>
      </c>
      <c r="N695" s="58">
        <v>42243</v>
      </c>
      <c r="O695">
        <v>0.29099999999999998</v>
      </c>
      <c r="Q695" s="58">
        <v>42243</v>
      </c>
      <c r="R695">
        <v>0.33550000000000002</v>
      </c>
      <c r="T695" s="58">
        <v>42243</v>
      </c>
      <c r="U695">
        <v>0.64549999999999996</v>
      </c>
      <c r="W695" s="58">
        <v>42243</v>
      </c>
      <c r="X695">
        <v>0.91300000000000003</v>
      </c>
      <c r="Z695" s="58">
        <v>42243</v>
      </c>
      <c r="AA695">
        <v>1.157</v>
      </c>
      <c r="AC695" s="58">
        <v>42243</v>
      </c>
      <c r="AD695">
        <v>1.371</v>
      </c>
      <c r="AF695" s="58">
        <v>42243</v>
      </c>
      <c r="AG695">
        <v>1.923</v>
      </c>
    </row>
    <row r="696" spans="2:33">
      <c r="B696" s="58">
        <v>42247</v>
      </c>
      <c r="C696">
        <v>0.13350000000000001</v>
      </c>
      <c r="E696" s="58">
        <v>42244</v>
      </c>
      <c r="F696">
        <v>0.17399999999999999</v>
      </c>
      <c r="H696" s="58">
        <v>42244</v>
      </c>
      <c r="I696">
        <v>0.19750000000000001</v>
      </c>
      <c r="K696" s="58">
        <v>42244</v>
      </c>
      <c r="L696">
        <v>0.26900000000000002</v>
      </c>
      <c r="N696" s="58">
        <v>42244</v>
      </c>
      <c r="O696">
        <v>0.32100000000000001</v>
      </c>
      <c r="Q696" s="58">
        <v>42244</v>
      </c>
      <c r="R696">
        <v>0.38100000000000001</v>
      </c>
      <c r="T696" s="58">
        <v>42244</v>
      </c>
      <c r="U696">
        <v>0.67500000000000004</v>
      </c>
      <c r="W696" s="58">
        <v>42244</v>
      </c>
      <c r="X696">
        <v>0.94699999999999995</v>
      </c>
      <c r="Z696" s="58">
        <v>42244</v>
      </c>
      <c r="AA696">
        <v>1.1768000000000001</v>
      </c>
      <c r="AC696" s="58">
        <v>42244</v>
      </c>
      <c r="AD696">
        <v>1.381</v>
      </c>
      <c r="AF696" s="58">
        <v>42244</v>
      </c>
      <c r="AG696">
        <v>1.915</v>
      </c>
    </row>
    <row r="697" spans="2:33">
      <c r="B697" s="58">
        <v>42248</v>
      </c>
      <c r="C697">
        <v>0.13200000000000001</v>
      </c>
      <c r="E697" s="58">
        <v>42247</v>
      </c>
      <c r="F697">
        <v>0.18099999999999999</v>
      </c>
      <c r="H697" s="58">
        <v>42247</v>
      </c>
      <c r="I697">
        <v>0.21099999999999999</v>
      </c>
      <c r="K697" s="58">
        <v>42247</v>
      </c>
      <c r="L697">
        <v>0.27850000000000003</v>
      </c>
      <c r="N697" s="58">
        <v>42247</v>
      </c>
      <c r="O697">
        <v>0.33550000000000002</v>
      </c>
      <c r="Q697" s="58">
        <v>42247</v>
      </c>
      <c r="R697">
        <v>0.40699999999999997</v>
      </c>
      <c r="T697" s="58">
        <v>42247</v>
      </c>
      <c r="U697">
        <v>0.71050000000000002</v>
      </c>
      <c r="W697" s="58">
        <v>42247</v>
      </c>
      <c r="X697">
        <v>0.97799999999999998</v>
      </c>
      <c r="Z697" s="58">
        <v>42247</v>
      </c>
      <c r="AA697">
        <v>1.2155</v>
      </c>
      <c r="AC697" s="58">
        <v>42247</v>
      </c>
      <c r="AD697">
        <v>1.4139999999999999</v>
      </c>
      <c r="AF697" s="58">
        <v>42247</v>
      </c>
      <c r="AG697">
        <v>1.9470000000000001</v>
      </c>
    </row>
    <row r="698" spans="2:33">
      <c r="B698" s="58">
        <v>42249</v>
      </c>
      <c r="C698">
        <v>0.13300000000000001</v>
      </c>
      <c r="E698" s="58">
        <v>42248</v>
      </c>
      <c r="F698">
        <v>0.1845</v>
      </c>
      <c r="H698" s="58">
        <v>42248</v>
      </c>
      <c r="I698">
        <v>0.19400000000000001</v>
      </c>
      <c r="K698" s="58">
        <v>42248</v>
      </c>
      <c r="L698">
        <v>0.26550000000000001</v>
      </c>
      <c r="N698" s="58">
        <v>42248</v>
      </c>
      <c r="O698">
        <v>0.315</v>
      </c>
      <c r="Q698" s="58">
        <v>42248</v>
      </c>
      <c r="R698">
        <v>0.375</v>
      </c>
      <c r="T698" s="58">
        <v>42248</v>
      </c>
      <c r="U698">
        <v>0.64249999999999996</v>
      </c>
      <c r="W698" s="58">
        <v>42248</v>
      </c>
      <c r="X698">
        <v>0.91100000000000003</v>
      </c>
      <c r="Z698" s="58">
        <v>42248</v>
      </c>
      <c r="AA698">
        <v>1.1416999999999999</v>
      </c>
      <c r="AC698" s="58">
        <v>42248</v>
      </c>
      <c r="AD698">
        <v>1.3420000000000001</v>
      </c>
      <c r="AF698" s="58">
        <v>42248</v>
      </c>
      <c r="AG698">
        <v>1.8820000000000001</v>
      </c>
    </row>
    <row r="699" spans="2:33">
      <c r="B699" s="58">
        <v>42250</v>
      </c>
      <c r="C699">
        <v>0.13550000000000001</v>
      </c>
      <c r="E699" s="58">
        <v>42249</v>
      </c>
      <c r="F699">
        <v>0.17299999999999999</v>
      </c>
      <c r="H699" s="58">
        <v>42249</v>
      </c>
      <c r="I699">
        <v>0.1885</v>
      </c>
      <c r="K699" s="58">
        <v>42249</v>
      </c>
      <c r="L699">
        <v>0.25750000000000001</v>
      </c>
      <c r="N699" s="58">
        <v>42249</v>
      </c>
      <c r="O699">
        <v>0.3095</v>
      </c>
      <c r="Q699" s="58">
        <v>42249</v>
      </c>
      <c r="R699">
        <v>0.36799999999999999</v>
      </c>
      <c r="T699" s="58">
        <v>42249</v>
      </c>
      <c r="U699">
        <v>0.64300000000000002</v>
      </c>
      <c r="W699" s="58">
        <v>42249</v>
      </c>
      <c r="X699">
        <v>0.91900000000000004</v>
      </c>
      <c r="Z699" s="58">
        <v>42249</v>
      </c>
      <c r="AA699">
        <v>1.1579999999999999</v>
      </c>
      <c r="AC699" s="58">
        <v>42249</v>
      </c>
      <c r="AD699">
        <v>1.361</v>
      </c>
      <c r="AF699" s="58">
        <v>42249</v>
      </c>
      <c r="AG699">
        <v>1.905</v>
      </c>
    </row>
    <row r="700" spans="2:33">
      <c r="B700" s="58">
        <v>42251</v>
      </c>
      <c r="C700">
        <v>0.13550000000000001</v>
      </c>
      <c r="E700" s="58">
        <v>42250</v>
      </c>
      <c r="F700">
        <v>0.17799999999999999</v>
      </c>
      <c r="H700" s="58">
        <v>42250</v>
      </c>
      <c r="I700">
        <v>0.19500000000000001</v>
      </c>
      <c r="K700" s="58">
        <v>42250</v>
      </c>
      <c r="L700">
        <v>0.26500000000000001</v>
      </c>
      <c r="N700" s="58">
        <v>42250</v>
      </c>
      <c r="O700">
        <v>0.3175</v>
      </c>
      <c r="Q700" s="58">
        <v>42250</v>
      </c>
      <c r="R700">
        <v>0.374</v>
      </c>
      <c r="T700" s="58">
        <v>42250</v>
      </c>
      <c r="U700">
        <v>0.64600000000000002</v>
      </c>
      <c r="W700" s="58">
        <v>42250</v>
      </c>
      <c r="X700">
        <v>0.91100000000000003</v>
      </c>
      <c r="Z700" s="58">
        <v>42250</v>
      </c>
      <c r="AA700">
        <v>1.1400000000000001</v>
      </c>
      <c r="AC700" s="58">
        <v>42250</v>
      </c>
      <c r="AD700">
        <v>1.3439999999999999</v>
      </c>
      <c r="AF700" s="58">
        <v>42250</v>
      </c>
      <c r="AG700">
        <v>1.893</v>
      </c>
    </row>
    <row r="701" spans="2:33">
      <c r="B701" s="58">
        <v>42254</v>
      </c>
      <c r="C701">
        <v>0.13550000000000001</v>
      </c>
      <c r="E701" s="58">
        <v>42251</v>
      </c>
      <c r="F701">
        <v>0.188</v>
      </c>
      <c r="H701" s="58">
        <v>42251</v>
      </c>
      <c r="I701">
        <v>0.19900000000000001</v>
      </c>
      <c r="K701" s="58">
        <v>42251</v>
      </c>
      <c r="L701">
        <v>0.26900000000000002</v>
      </c>
      <c r="N701" s="58">
        <v>42251</v>
      </c>
      <c r="O701">
        <v>0.32350000000000001</v>
      </c>
      <c r="Q701" s="58">
        <v>42251</v>
      </c>
      <c r="R701">
        <v>0.38200000000000001</v>
      </c>
      <c r="T701" s="58">
        <v>42251</v>
      </c>
      <c r="U701">
        <v>0.64900000000000002</v>
      </c>
      <c r="W701" s="58">
        <v>42251</v>
      </c>
      <c r="X701">
        <v>0.90200000000000002</v>
      </c>
      <c r="Z701" s="58">
        <v>42251</v>
      </c>
      <c r="AA701">
        <v>1.125</v>
      </c>
      <c r="AC701" s="58">
        <v>42251</v>
      </c>
      <c r="AD701">
        <v>1.3149999999999999</v>
      </c>
      <c r="AF701" s="58">
        <v>42251</v>
      </c>
      <c r="AG701">
        <v>1.8460000000000001</v>
      </c>
    </row>
    <row r="702" spans="2:33">
      <c r="B702" s="58">
        <v>42255</v>
      </c>
      <c r="C702">
        <v>0.13550000000000001</v>
      </c>
      <c r="E702" s="58">
        <v>42254</v>
      </c>
      <c r="F702">
        <v>0.187</v>
      </c>
      <c r="H702" s="58">
        <v>42254</v>
      </c>
      <c r="I702">
        <v>0.20399999999999999</v>
      </c>
      <c r="K702" s="58">
        <v>42254</v>
      </c>
      <c r="L702">
        <v>0.27500000000000002</v>
      </c>
      <c r="N702" s="58">
        <v>42254</v>
      </c>
      <c r="O702">
        <v>0.32900000000000001</v>
      </c>
      <c r="Q702" s="58">
        <v>42254</v>
      </c>
      <c r="R702">
        <v>0.38800000000000001</v>
      </c>
      <c r="T702" s="58">
        <v>42254</v>
      </c>
      <c r="U702">
        <v>0.65800000000000003</v>
      </c>
      <c r="W702" s="58">
        <v>42254</v>
      </c>
      <c r="X702">
        <v>0.91</v>
      </c>
      <c r="Z702" s="58">
        <v>42254</v>
      </c>
      <c r="AA702">
        <v>1.125</v>
      </c>
      <c r="AC702" s="58">
        <v>42254</v>
      </c>
      <c r="AD702">
        <v>1.3129999999999999</v>
      </c>
      <c r="AF702" s="58">
        <v>42254</v>
      </c>
      <c r="AG702">
        <v>1.8420000000000001</v>
      </c>
    </row>
    <row r="703" spans="2:33">
      <c r="B703" s="58">
        <v>42256</v>
      </c>
      <c r="C703">
        <v>0.13500000000000001</v>
      </c>
      <c r="E703" s="58">
        <v>42255</v>
      </c>
      <c r="F703">
        <v>0.17899999999999999</v>
      </c>
      <c r="H703" s="58">
        <v>42255</v>
      </c>
      <c r="I703">
        <v>0.192</v>
      </c>
      <c r="K703" s="58">
        <v>42255</v>
      </c>
      <c r="L703">
        <v>0.26300000000000001</v>
      </c>
      <c r="N703" s="58">
        <v>42255</v>
      </c>
      <c r="O703">
        <v>0.32050000000000001</v>
      </c>
      <c r="Q703" s="58">
        <v>42255</v>
      </c>
      <c r="R703">
        <v>0.38400000000000001</v>
      </c>
      <c r="T703" s="58">
        <v>42255</v>
      </c>
      <c r="U703">
        <v>0.66100000000000003</v>
      </c>
      <c r="W703" s="58">
        <v>42255</v>
      </c>
      <c r="X703">
        <v>0.91900000000000004</v>
      </c>
      <c r="Z703" s="58">
        <v>42255</v>
      </c>
      <c r="AA703">
        <v>1.1459999999999999</v>
      </c>
      <c r="AC703" s="58">
        <v>42255</v>
      </c>
      <c r="AD703">
        <v>1.3439999999999999</v>
      </c>
      <c r="AF703" s="58">
        <v>42255</v>
      </c>
      <c r="AG703">
        <v>1.885</v>
      </c>
    </row>
    <row r="704" spans="2:33">
      <c r="B704" s="58">
        <v>42257</v>
      </c>
      <c r="C704">
        <v>0.13450000000000001</v>
      </c>
      <c r="E704" s="58">
        <v>42256</v>
      </c>
      <c r="F704">
        <v>0.182</v>
      </c>
      <c r="H704" s="58">
        <v>42256</v>
      </c>
      <c r="I704">
        <v>0.192</v>
      </c>
      <c r="K704" s="58">
        <v>42256</v>
      </c>
      <c r="L704">
        <v>0.26800000000000002</v>
      </c>
      <c r="N704" s="58">
        <v>42256</v>
      </c>
      <c r="O704">
        <v>0.3281</v>
      </c>
      <c r="Q704" s="58">
        <v>42256</v>
      </c>
      <c r="R704">
        <v>0.38650000000000001</v>
      </c>
      <c r="T704" s="58">
        <v>42256</v>
      </c>
      <c r="U704">
        <v>0.67049999999999998</v>
      </c>
      <c r="W704" s="58">
        <v>42256</v>
      </c>
      <c r="X704">
        <v>0.92300000000000004</v>
      </c>
      <c r="Z704" s="58">
        <v>42256</v>
      </c>
      <c r="AA704">
        <v>1.1445000000000001</v>
      </c>
      <c r="AC704" s="58">
        <v>42256</v>
      </c>
      <c r="AD704">
        <v>1.34</v>
      </c>
      <c r="AF704" s="58">
        <v>42256</v>
      </c>
      <c r="AG704">
        <v>1.8820000000000001</v>
      </c>
    </row>
    <row r="705" spans="2:33">
      <c r="B705" s="58">
        <v>42258</v>
      </c>
      <c r="C705">
        <v>0.13550000000000001</v>
      </c>
      <c r="E705" s="58">
        <v>42257</v>
      </c>
      <c r="F705">
        <v>0.188</v>
      </c>
      <c r="H705" s="58">
        <v>42257</v>
      </c>
      <c r="I705">
        <v>0.20250000000000001</v>
      </c>
      <c r="K705" s="58">
        <v>42257</v>
      </c>
      <c r="L705">
        <v>0.27350000000000002</v>
      </c>
      <c r="N705" s="58">
        <v>42257</v>
      </c>
      <c r="O705">
        <v>0.33450000000000002</v>
      </c>
      <c r="Q705" s="58">
        <v>42257</v>
      </c>
      <c r="R705">
        <v>0.39700000000000002</v>
      </c>
      <c r="T705" s="58">
        <v>42257</v>
      </c>
      <c r="U705">
        <v>0.66900000000000004</v>
      </c>
      <c r="W705" s="58">
        <v>42257</v>
      </c>
      <c r="X705">
        <v>0.93700000000000006</v>
      </c>
      <c r="Z705" s="58">
        <v>42257</v>
      </c>
      <c r="AA705">
        <v>1.163</v>
      </c>
      <c r="AC705" s="58">
        <v>42257</v>
      </c>
      <c r="AD705">
        <v>1.3625</v>
      </c>
      <c r="AF705" s="58">
        <v>42257</v>
      </c>
      <c r="AG705">
        <v>1.9020000000000001</v>
      </c>
    </row>
    <row r="706" spans="2:33">
      <c r="B706" s="58">
        <v>42261</v>
      </c>
      <c r="C706">
        <v>0.13600000000000001</v>
      </c>
      <c r="E706" s="58">
        <v>42258</v>
      </c>
      <c r="F706">
        <v>0.1915</v>
      </c>
      <c r="H706" s="58">
        <v>42258</v>
      </c>
      <c r="I706">
        <v>0.20599999999999999</v>
      </c>
      <c r="K706" s="58">
        <v>42258</v>
      </c>
      <c r="L706">
        <v>0.27500000000000002</v>
      </c>
      <c r="N706" s="58">
        <v>42258</v>
      </c>
      <c r="O706">
        <v>0.33100000000000002</v>
      </c>
      <c r="Q706" s="58">
        <v>42258</v>
      </c>
      <c r="R706">
        <v>0.39300000000000002</v>
      </c>
      <c r="T706" s="58">
        <v>42258</v>
      </c>
      <c r="U706">
        <v>0.66100000000000003</v>
      </c>
      <c r="W706" s="58">
        <v>42258</v>
      </c>
      <c r="X706">
        <v>0.91100000000000003</v>
      </c>
      <c r="Z706" s="58">
        <v>42258</v>
      </c>
      <c r="AA706">
        <v>1.137</v>
      </c>
      <c r="AC706" s="58">
        <v>42258</v>
      </c>
      <c r="AD706">
        <v>1.337</v>
      </c>
      <c r="AF706" s="58">
        <v>42258</v>
      </c>
      <c r="AG706">
        <v>1.88</v>
      </c>
    </row>
    <row r="707" spans="2:33">
      <c r="B707" s="58">
        <v>42262</v>
      </c>
      <c r="C707">
        <v>0.13650000000000001</v>
      </c>
      <c r="E707" s="58">
        <v>42261</v>
      </c>
      <c r="F707">
        <v>0.1885</v>
      </c>
      <c r="H707" s="58">
        <v>42261</v>
      </c>
      <c r="I707">
        <v>0.20499999999999999</v>
      </c>
      <c r="K707" s="58">
        <v>42261</v>
      </c>
      <c r="L707">
        <v>0.27250000000000002</v>
      </c>
      <c r="N707" s="58">
        <v>42261</v>
      </c>
      <c r="O707">
        <v>0.33250000000000002</v>
      </c>
      <c r="Q707" s="58">
        <v>42261</v>
      </c>
      <c r="R707">
        <v>0.40250000000000002</v>
      </c>
      <c r="T707" s="58">
        <v>42261</v>
      </c>
      <c r="U707">
        <v>0.66700000000000004</v>
      </c>
      <c r="W707" s="58">
        <v>42261</v>
      </c>
      <c r="X707">
        <v>0.91100000000000003</v>
      </c>
      <c r="Z707" s="58">
        <v>42261</v>
      </c>
      <c r="AA707">
        <v>1.135</v>
      </c>
      <c r="AC707" s="58">
        <v>42261</v>
      </c>
      <c r="AD707">
        <v>1.337</v>
      </c>
      <c r="AF707" s="58">
        <v>42261</v>
      </c>
      <c r="AG707">
        <v>1.8765000000000001</v>
      </c>
    </row>
    <row r="708" spans="2:33">
      <c r="B708" s="58">
        <v>42263</v>
      </c>
      <c r="C708">
        <v>0.13650000000000001</v>
      </c>
      <c r="E708" s="58">
        <v>42262</v>
      </c>
      <c r="F708">
        <v>0.19400000000000001</v>
      </c>
      <c r="H708" s="58">
        <v>42262</v>
      </c>
      <c r="I708">
        <v>0.21049999999999999</v>
      </c>
      <c r="K708" s="58">
        <v>42262</v>
      </c>
      <c r="L708">
        <v>0.28999999999999998</v>
      </c>
      <c r="N708" s="58">
        <v>42262</v>
      </c>
      <c r="O708">
        <v>0.3609</v>
      </c>
      <c r="Q708" s="58">
        <v>42262</v>
      </c>
      <c r="R708">
        <v>0.43099999999999999</v>
      </c>
      <c r="T708" s="58">
        <v>42262</v>
      </c>
      <c r="U708">
        <v>0.72099999999999997</v>
      </c>
      <c r="W708" s="58">
        <v>42262</v>
      </c>
      <c r="X708">
        <v>0.98499999999999999</v>
      </c>
      <c r="Z708" s="58">
        <v>42262</v>
      </c>
      <c r="AA708">
        <v>1.2175</v>
      </c>
      <c r="AC708" s="58">
        <v>42262</v>
      </c>
      <c r="AD708">
        <v>1.42</v>
      </c>
      <c r="AF708" s="58">
        <v>42262</v>
      </c>
      <c r="AG708">
        <v>1.9689999999999999</v>
      </c>
    </row>
    <row r="709" spans="2:33">
      <c r="B709" s="58">
        <v>42264</v>
      </c>
      <c r="C709">
        <v>0.13750000000000001</v>
      </c>
      <c r="E709" s="58">
        <v>42263</v>
      </c>
      <c r="F709">
        <v>0.19500000000000001</v>
      </c>
      <c r="H709" s="58">
        <v>42263</v>
      </c>
      <c r="I709">
        <v>0.2135</v>
      </c>
      <c r="K709" s="58">
        <v>42263</v>
      </c>
      <c r="L709">
        <v>0.29549999999999998</v>
      </c>
      <c r="N709" s="58">
        <v>42263</v>
      </c>
      <c r="O709">
        <v>0.36599999999999999</v>
      </c>
      <c r="Q709" s="58">
        <v>42263</v>
      </c>
      <c r="R709">
        <v>0.42399999999999999</v>
      </c>
      <c r="T709" s="58">
        <v>42263</v>
      </c>
      <c r="U709">
        <v>0.72550000000000003</v>
      </c>
      <c r="W709" s="58">
        <v>42263</v>
      </c>
      <c r="X709">
        <v>0.97899999999999998</v>
      </c>
      <c r="Z709" s="58">
        <v>42263</v>
      </c>
      <c r="AA709">
        <v>1.2091000000000001</v>
      </c>
      <c r="AC709" s="58">
        <v>42263</v>
      </c>
      <c r="AD709">
        <v>1.413</v>
      </c>
      <c r="AF709" s="58">
        <v>42263</v>
      </c>
      <c r="AG709">
        <v>1.9689999999999999</v>
      </c>
    </row>
    <row r="710" spans="2:33">
      <c r="B710" s="58">
        <v>42265</v>
      </c>
      <c r="C710">
        <v>0.13750000000000001</v>
      </c>
      <c r="E710" s="58">
        <v>42264</v>
      </c>
      <c r="F710">
        <v>0.14199999999999999</v>
      </c>
      <c r="H710" s="58">
        <v>42264</v>
      </c>
      <c r="I710">
        <v>0.158</v>
      </c>
      <c r="K710" s="58">
        <v>42264</v>
      </c>
      <c r="L710">
        <v>0.22600000000000001</v>
      </c>
      <c r="N710" s="58">
        <v>42264</v>
      </c>
      <c r="O710">
        <v>0.27800000000000002</v>
      </c>
      <c r="Q710" s="58">
        <v>42264</v>
      </c>
      <c r="R710">
        <v>0.34</v>
      </c>
      <c r="T710" s="58">
        <v>42264</v>
      </c>
      <c r="U710">
        <v>0.61299999999999999</v>
      </c>
      <c r="W710" s="58">
        <v>42264</v>
      </c>
      <c r="X710">
        <v>0.86099999999999999</v>
      </c>
      <c r="Z710" s="58">
        <v>42264</v>
      </c>
      <c r="AA710">
        <v>1.093</v>
      </c>
      <c r="AC710" s="58">
        <v>42264</v>
      </c>
      <c r="AD710">
        <v>1.298</v>
      </c>
      <c r="AF710" s="58">
        <v>42264</v>
      </c>
      <c r="AG710">
        <v>1.8679999999999999</v>
      </c>
    </row>
    <row r="711" spans="2:33">
      <c r="B711" s="58">
        <v>42268</v>
      </c>
      <c r="C711">
        <v>0.13550000000000001</v>
      </c>
      <c r="E711" s="58">
        <v>42265</v>
      </c>
      <c r="F711">
        <v>0.13850000000000001</v>
      </c>
      <c r="H711" s="58">
        <v>42265</v>
      </c>
      <c r="I711">
        <v>0.153</v>
      </c>
      <c r="K711" s="58">
        <v>42265</v>
      </c>
      <c r="L711">
        <v>0.216</v>
      </c>
      <c r="N711" s="58">
        <v>42265</v>
      </c>
      <c r="O711">
        <v>0.27250000000000002</v>
      </c>
      <c r="Q711" s="58">
        <v>42265</v>
      </c>
      <c r="R711">
        <v>0.33150000000000002</v>
      </c>
      <c r="T711" s="58">
        <v>42265</v>
      </c>
      <c r="U711">
        <v>0.60799999999999998</v>
      </c>
      <c r="W711" s="58">
        <v>42265</v>
      </c>
      <c r="X711">
        <v>0.85499999999999998</v>
      </c>
      <c r="Z711" s="58">
        <v>42265</v>
      </c>
      <c r="AA711">
        <v>1.079</v>
      </c>
      <c r="AC711" s="58">
        <v>42265</v>
      </c>
      <c r="AD711">
        <v>1.278</v>
      </c>
      <c r="AF711" s="58">
        <v>42265</v>
      </c>
      <c r="AG711">
        <v>1.8235000000000001</v>
      </c>
    </row>
    <row r="712" spans="2:33">
      <c r="B712" s="58">
        <v>42269</v>
      </c>
      <c r="C712">
        <v>0.13550000000000001</v>
      </c>
      <c r="E712" s="58">
        <v>42268</v>
      </c>
      <c r="F712">
        <v>0.13650000000000001</v>
      </c>
      <c r="H712" s="58">
        <v>42268</v>
      </c>
      <c r="I712">
        <v>0.1525</v>
      </c>
      <c r="K712" s="58">
        <v>42268</v>
      </c>
      <c r="L712">
        <v>0.22700000000000001</v>
      </c>
      <c r="N712" s="58">
        <v>42268</v>
      </c>
      <c r="O712">
        <v>0.28699999999999998</v>
      </c>
      <c r="Q712" s="58">
        <v>42268</v>
      </c>
      <c r="R712">
        <v>0.34810000000000002</v>
      </c>
      <c r="T712" s="58">
        <v>42268</v>
      </c>
      <c r="U712">
        <v>0.62350000000000005</v>
      </c>
      <c r="W712" s="58">
        <v>42268</v>
      </c>
      <c r="X712">
        <v>0.876</v>
      </c>
      <c r="Z712" s="58">
        <v>42268</v>
      </c>
      <c r="AA712">
        <v>1.1025</v>
      </c>
      <c r="AC712" s="58">
        <v>42268</v>
      </c>
      <c r="AD712">
        <v>1.304</v>
      </c>
      <c r="AF712" s="58">
        <v>42268</v>
      </c>
      <c r="AG712">
        <v>1.859</v>
      </c>
    </row>
    <row r="713" spans="2:33">
      <c r="B713" s="58">
        <v>42270</v>
      </c>
      <c r="C713">
        <v>0.13600000000000001</v>
      </c>
      <c r="E713" s="58">
        <v>42269</v>
      </c>
      <c r="F713">
        <v>0.14149999999999999</v>
      </c>
      <c r="H713" s="58">
        <v>42269</v>
      </c>
      <c r="I713">
        <v>0.1545</v>
      </c>
      <c r="K713" s="58">
        <v>42269</v>
      </c>
      <c r="L713">
        <v>0.2155</v>
      </c>
      <c r="N713" s="58">
        <v>42269</v>
      </c>
      <c r="O713">
        <v>0.26750000000000002</v>
      </c>
      <c r="Q713" s="58">
        <v>42269</v>
      </c>
      <c r="R713">
        <v>0.32300000000000001</v>
      </c>
      <c r="T713" s="58">
        <v>42269</v>
      </c>
      <c r="U713">
        <v>0.58199999999999996</v>
      </c>
      <c r="W713" s="58">
        <v>42269</v>
      </c>
      <c r="X713">
        <v>0.82199999999999995</v>
      </c>
      <c r="Z713" s="58">
        <v>42269</v>
      </c>
      <c r="AA713">
        <v>1.0405</v>
      </c>
      <c r="AC713" s="58">
        <v>42269</v>
      </c>
      <c r="AD713">
        <v>1.236</v>
      </c>
      <c r="AF713" s="58">
        <v>42269</v>
      </c>
      <c r="AG713">
        <v>1.7894999999999999</v>
      </c>
    </row>
    <row r="714" spans="2:33">
      <c r="B714" s="58">
        <v>42271</v>
      </c>
      <c r="C714">
        <v>0.13600000000000001</v>
      </c>
      <c r="E714" s="58">
        <v>42270</v>
      </c>
      <c r="F714">
        <v>0.14149999999999999</v>
      </c>
      <c r="H714" s="58">
        <v>42270</v>
      </c>
      <c r="I714">
        <v>0.155</v>
      </c>
      <c r="K714" s="58">
        <v>42270</v>
      </c>
      <c r="L714">
        <v>0.22</v>
      </c>
      <c r="N714" s="58">
        <v>42270</v>
      </c>
      <c r="O714">
        <v>0.27600000000000002</v>
      </c>
      <c r="Q714" s="58">
        <v>42270</v>
      </c>
      <c r="R714">
        <v>0.33500000000000002</v>
      </c>
      <c r="T714" s="58">
        <v>42270</v>
      </c>
      <c r="U714">
        <v>0.59350000000000003</v>
      </c>
      <c r="W714" s="58">
        <v>42270</v>
      </c>
      <c r="X714">
        <v>0.83399999999999996</v>
      </c>
      <c r="Z714" s="58">
        <v>42270</v>
      </c>
      <c r="AA714">
        <v>1.0548</v>
      </c>
      <c r="AC714" s="58">
        <v>42270</v>
      </c>
      <c r="AD714">
        <v>1.2530000000000001</v>
      </c>
      <c r="AF714" s="58">
        <v>42270</v>
      </c>
      <c r="AG714">
        <v>1.7995000000000001</v>
      </c>
    </row>
    <row r="715" spans="2:33">
      <c r="B715" s="58">
        <v>42272</v>
      </c>
      <c r="C715">
        <v>0.13450000000000001</v>
      </c>
      <c r="E715" s="58">
        <v>42271</v>
      </c>
      <c r="F715">
        <v>0.13950000000000001</v>
      </c>
      <c r="H715" s="58">
        <v>42271</v>
      </c>
      <c r="I715">
        <v>0.1535</v>
      </c>
      <c r="K715" s="58">
        <v>42271</v>
      </c>
      <c r="L715">
        <v>0.218</v>
      </c>
      <c r="N715" s="58">
        <v>42271</v>
      </c>
      <c r="O715">
        <v>0.27200000000000002</v>
      </c>
      <c r="Q715" s="58">
        <v>42271</v>
      </c>
      <c r="R715">
        <v>0.33200000000000002</v>
      </c>
      <c r="T715" s="58">
        <v>42271</v>
      </c>
      <c r="U715">
        <v>0.57699999999999996</v>
      </c>
      <c r="W715" s="58">
        <v>42271</v>
      </c>
      <c r="X715">
        <v>0.81499999999999995</v>
      </c>
      <c r="Z715" s="58">
        <v>42271</v>
      </c>
      <c r="AA715">
        <v>1.0325</v>
      </c>
      <c r="AC715" s="58">
        <v>42271</v>
      </c>
      <c r="AD715">
        <v>1.228</v>
      </c>
      <c r="AF715" s="58">
        <v>42271</v>
      </c>
      <c r="AG715">
        <v>1.7734999999999999</v>
      </c>
    </row>
    <row r="716" spans="2:33">
      <c r="B716" s="58">
        <v>42275</v>
      </c>
      <c r="C716">
        <v>0.13450000000000001</v>
      </c>
      <c r="E716" s="58">
        <v>42272</v>
      </c>
      <c r="F716">
        <v>0.14399999999999999</v>
      </c>
      <c r="H716" s="58">
        <v>42272</v>
      </c>
      <c r="I716">
        <v>0.14949999999999999</v>
      </c>
      <c r="K716" s="58">
        <v>42272</v>
      </c>
      <c r="L716">
        <v>0.222</v>
      </c>
      <c r="N716" s="58">
        <v>42272</v>
      </c>
      <c r="O716">
        <v>0.27700000000000002</v>
      </c>
      <c r="Q716" s="58">
        <v>42272</v>
      </c>
      <c r="R716">
        <v>0.33300000000000002</v>
      </c>
      <c r="T716" s="58">
        <v>42272</v>
      </c>
      <c r="U716">
        <v>0.58499999999999996</v>
      </c>
      <c r="W716" s="58">
        <v>42272</v>
      </c>
      <c r="X716">
        <v>0.82499999999999996</v>
      </c>
      <c r="Z716" s="58">
        <v>42272</v>
      </c>
      <c r="AA716">
        <v>1.0508999999999999</v>
      </c>
      <c r="AC716" s="58">
        <v>42272</v>
      </c>
      <c r="AD716">
        <v>1.2389999999999999</v>
      </c>
      <c r="AF716" s="58">
        <v>42272</v>
      </c>
      <c r="AG716">
        <v>1.7909999999999999</v>
      </c>
    </row>
    <row r="717" spans="2:33">
      <c r="B717" s="58">
        <v>42276</v>
      </c>
      <c r="C717">
        <v>0.13350000000000001</v>
      </c>
      <c r="E717" s="58">
        <v>42275</v>
      </c>
      <c r="F717">
        <v>0.1305</v>
      </c>
      <c r="H717" s="58">
        <v>42275</v>
      </c>
      <c r="I717">
        <v>0.14849999999999999</v>
      </c>
      <c r="K717" s="58">
        <v>42275</v>
      </c>
      <c r="L717">
        <v>0.217</v>
      </c>
      <c r="N717" s="58">
        <v>42275</v>
      </c>
      <c r="O717">
        <v>0.26850000000000002</v>
      </c>
      <c r="Q717" s="58">
        <v>42275</v>
      </c>
      <c r="R717">
        <v>0.312</v>
      </c>
      <c r="T717" s="58">
        <v>42275</v>
      </c>
      <c r="U717">
        <v>0.55800000000000005</v>
      </c>
      <c r="W717" s="58">
        <v>42275</v>
      </c>
      <c r="X717">
        <v>0.78200000000000003</v>
      </c>
      <c r="Z717" s="58">
        <v>42275</v>
      </c>
      <c r="AA717">
        <v>0.98850000000000005</v>
      </c>
      <c r="AC717" s="58">
        <v>42275</v>
      </c>
      <c r="AD717">
        <v>1.1759999999999999</v>
      </c>
      <c r="AF717" s="58">
        <v>42275</v>
      </c>
      <c r="AG717">
        <v>1.71</v>
      </c>
    </row>
    <row r="718" spans="2:33">
      <c r="B718" s="58">
        <v>42277</v>
      </c>
      <c r="C718">
        <v>0.1162</v>
      </c>
      <c r="E718" s="58">
        <v>42276</v>
      </c>
      <c r="F718">
        <v>0.13950000000000001</v>
      </c>
      <c r="H718" s="58">
        <v>42276</v>
      </c>
      <c r="I718">
        <v>0.1515</v>
      </c>
      <c r="K718" s="58">
        <v>42276</v>
      </c>
      <c r="L718">
        <v>0.21199999999999999</v>
      </c>
      <c r="N718" s="58">
        <v>42276</v>
      </c>
      <c r="O718">
        <v>0.25900000000000001</v>
      </c>
      <c r="Q718" s="58">
        <v>42276</v>
      </c>
      <c r="R718">
        <v>0.313</v>
      </c>
      <c r="T718" s="58">
        <v>42276</v>
      </c>
      <c r="U718">
        <v>0.54300000000000004</v>
      </c>
      <c r="W718" s="58">
        <v>42276</v>
      </c>
      <c r="X718">
        <v>0.76</v>
      </c>
      <c r="Z718" s="58">
        <v>42276</v>
      </c>
      <c r="AA718">
        <v>0.95850000000000002</v>
      </c>
      <c r="AC718" s="58">
        <v>42276</v>
      </c>
      <c r="AD718">
        <v>1.139</v>
      </c>
      <c r="AF718" s="58">
        <v>42276</v>
      </c>
      <c r="AG718">
        <v>1.653</v>
      </c>
    </row>
    <row r="719" spans="2:33">
      <c r="B719" s="58">
        <v>42278</v>
      </c>
      <c r="C719">
        <v>0.13250000000000001</v>
      </c>
      <c r="E719" s="58">
        <v>42277</v>
      </c>
      <c r="F719">
        <v>0.13850000000000001</v>
      </c>
      <c r="H719" s="58">
        <v>42277</v>
      </c>
      <c r="I719">
        <v>0.1525</v>
      </c>
      <c r="K719" s="58">
        <v>42277</v>
      </c>
      <c r="L719">
        <v>0.223</v>
      </c>
      <c r="N719" s="58">
        <v>42277</v>
      </c>
      <c r="O719">
        <v>0.27</v>
      </c>
      <c r="Q719" s="58">
        <v>42277</v>
      </c>
      <c r="R719">
        <v>0.31830000000000003</v>
      </c>
      <c r="T719" s="58">
        <v>42277</v>
      </c>
      <c r="U719">
        <v>0.54400000000000004</v>
      </c>
      <c r="W719" s="58">
        <v>42277</v>
      </c>
      <c r="X719">
        <v>0.75600000000000001</v>
      </c>
      <c r="Z719" s="58">
        <v>42277</v>
      </c>
      <c r="AA719">
        <v>0.95450000000000002</v>
      </c>
      <c r="AC719" s="58">
        <v>42277</v>
      </c>
      <c r="AD719">
        <v>1.139</v>
      </c>
      <c r="AF719" s="58">
        <v>42277</v>
      </c>
      <c r="AG719">
        <v>1.6619999999999999</v>
      </c>
    </row>
    <row r="720" spans="2:33">
      <c r="B720" s="58">
        <v>42279</v>
      </c>
      <c r="C720">
        <v>0.13250000000000001</v>
      </c>
      <c r="E720" s="58">
        <v>42278</v>
      </c>
      <c r="F720">
        <v>0.13980000000000001</v>
      </c>
      <c r="H720" s="58">
        <v>42278</v>
      </c>
      <c r="I720">
        <v>0.15229999999999999</v>
      </c>
      <c r="K720" s="58">
        <v>42278</v>
      </c>
      <c r="L720">
        <v>0.23200000000000001</v>
      </c>
      <c r="N720" s="58">
        <v>42278</v>
      </c>
      <c r="O720">
        <v>0.2838</v>
      </c>
      <c r="Q720" s="58">
        <v>42278</v>
      </c>
      <c r="R720">
        <v>0.33950000000000002</v>
      </c>
      <c r="T720" s="58">
        <v>42278</v>
      </c>
      <c r="U720">
        <v>0.56850000000000001</v>
      </c>
      <c r="W720" s="58">
        <v>42278</v>
      </c>
      <c r="X720">
        <v>0.79400000000000004</v>
      </c>
      <c r="Z720" s="58">
        <v>42278</v>
      </c>
      <c r="AA720">
        <v>0.99399999999999999</v>
      </c>
      <c r="AC720" s="58">
        <v>42278</v>
      </c>
      <c r="AD720">
        <v>1.17</v>
      </c>
      <c r="AF720" s="58">
        <v>42278</v>
      </c>
      <c r="AG720">
        <v>1.6840000000000002</v>
      </c>
    </row>
    <row r="721" spans="2:33">
      <c r="B721" s="58">
        <v>42282</v>
      </c>
      <c r="C721">
        <v>0.13250000000000001</v>
      </c>
      <c r="E721" s="58">
        <v>42279</v>
      </c>
      <c r="F721">
        <v>0.1343</v>
      </c>
      <c r="H721" s="58">
        <v>42279</v>
      </c>
      <c r="I721">
        <v>0.13980000000000001</v>
      </c>
      <c r="K721" s="58">
        <v>42279</v>
      </c>
      <c r="L721">
        <v>0.2019</v>
      </c>
      <c r="N721" s="58">
        <v>42279</v>
      </c>
      <c r="O721">
        <v>0.24399999999999999</v>
      </c>
      <c r="Q721" s="58">
        <v>42279</v>
      </c>
      <c r="R721">
        <v>0.28999999999999998</v>
      </c>
      <c r="T721" s="58">
        <v>42279</v>
      </c>
      <c r="U721">
        <v>0.4955</v>
      </c>
      <c r="W721" s="58">
        <v>42279</v>
      </c>
      <c r="X721">
        <v>0.71599999999999997</v>
      </c>
      <c r="Z721" s="58">
        <v>42279</v>
      </c>
      <c r="AA721">
        <v>0.91700000000000004</v>
      </c>
      <c r="AC721" s="58">
        <v>42279</v>
      </c>
      <c r="AD721">
        <v>1.101</v>
      </c>
      <c r="AF721" s="58">
        <v>42279</v>
      </c>
      <c r="AG721">
        <v>1.641</v>
      </c>
    </row>
    <row r="722" spans="2:33">
      <c r="B722" s="58">
        <v>42283</v>
      </c>
      <c r="C722">
        <v>0.13200000000000001</v>
      </c>
      <c r="E722" s="58">
        <v>42282</v>
      </c>
      <c r="F722">
        <v>0.13780000000000001</v>
      </c>
      <c r="H722" s="58">
        <v>42282</v>
      </c>
      <c r="I722">
        <v>0.14230000000000001</v>
      </c>
      <c r="K722" s="58">
        <v>42282</v>
      </c>
      <c r="L722">
        <v>0.21079999999999999</v>
      </c>
      <c r="N722" s="58">
        <v>42282</v>
      </c>
      <c r="O722">
        <v>0.25779999999999997</v>
      </c>
      <c r="Q722" s="58">
        <v>42282</v>
      </c>
      <c r="R722">
        <v>0.3165</v>
      </c>
      <c r="T722" s="58">
        <v>42282</v>
      </c>
      <c r="U722">
        <v>0.53400000000000003</v>
      </c>
      <c r="W722" s="58">
        <v>42282</v>
      </c>
      <c r="X722">
        <v>0.75600000000000001</v>
      </c>
      <c r="Z722" s="58">
        <v>42282</v>
      </c>
      <c r="AA722">
        <v>0.96350000000000002</v>
      </c>
      <c r="AC722" s="58">
        <v>42282</v>
      </c>
      <c r="AD722">
        <v>1.153</v>
      </c>
      <c r="AF722" s="58">
        <v>42282</v>
      </c>
      <c r="AG722">
        <v>1.708</v>
      </c>
    </row>
    <row r="723" spans="2:33">
      <c r="B723" s="58">
        <v>42284</v>
      </c>
      <c r="C723">
        <v>0.13150000000000001</v>
      </c>
      <c r="E723" s="58">
        <v>42283</v>
      </c>
      <c r="F723">
        <v>0.13550000000000001</v>
      </c>
      <c r="H723" s="58">
        <v>42283</v>
      </c>
      <c r="I723">
        <v>0.14030000000000001</v>
      </c>
      <c r="K723" s="58">
        <v>42283</v>
      </c>
      <c r="L723">
        <v>0.20630000000000001</v>
      </c>
      <c r="N723" s="58">
        <v>42283</v>
      </c>
      <c r="O723">
        <v>0.249</v>
      </c>
      <c r="Q723" s="58">
        <v>42283</v>
      </c>
      <c r="R723">
        <v>0.31</v>
      </c>
      <c r="T723" s="58">
        <v>42283</v>
      </c>
      <c r="U723">
        <v>0.52200000000000002</v>
      </c>
      <c r="W723" s="58">
        <v>42283</v>
      </c>
      <c r="X723">
        <v>0.74199999999999999</v>
      </c>
      <c r="Z723" s="58">
        <v>42283</v>
      </c>
      <c r="AA723">
        <v>0.95199999999999996</v>
      </c>
      <c r="AC723" s="58">
        <v>42283</v>
      </c>
      <c r="AD723">
        <v>1.1339999999999999</v>
      </c>
      <c r="AF723" s="58">
        <v>42283</v>
      </c>
      <c r="AG723">
        <v>1.6795</v>
      </c>
    </row>
    <row r="724" spans="2:33">
      <c r="B724" s="58">
        <v>42285</v>
      </c>
      <c r="C724">
        <v>0.13100000000000001</v>
      </c>
      <c r="E724" s="58">
        <v>42284</v>
      </c>
      <c r="F724">
        <v>0.13600000000000001</v>
      </c>
      <c r="H724" s="58">
        <v>42284</v>
      </c>
      <c r="I724">
        <v>0.14349999999999999</v>
      </c>
      <c r="K724" s="58">
        <v>42284</v>
      </c>
      <c r="L724">
        <v>0.219</v>
      </c>
      <c r="N724" s="58">
        <v>42284</v>
      </c>
      <c r="O724">
        <v>0.26700000000000002</v>
      </c>
      <c r="Q724" s="58">
        <v>42284</v>
      </c>
      <c r="R724">
        <v>0.317</v>
      </c>
      <c r="T724" s="58">
        <v>42284</v>
      </c>
      <c r="U724">
        <v>0.54500000000000004</v>
      </c>
      <c r="W724" s="58">
        <v>42284</v>
      </c>
      <c r="X724">
        <v>0.77100000000000002</v>
      </c>
      <c r="Z724" s="58">
        <v>42284</v>
      </c>
      <c r="AA724">
        <v>0.98250000000000004</v>
      </c>
      <c r="AC724" s="58">
        <v>42284</v>
      </c>
      <c r="AD724">
        <v>1.17</v>
      </c>
      <c r="AF724" s="58">
        <v>42284</v>
      </c>
      <c r="AG724">
        <v>1.708</v>
      </c>
    </row>
    <row r="725" spans="2:33">
      <c r="B725" s="58">
        <v>42286</v>
      </c>
      <c r="C725">
        <v>0.13200000000000001</v>
      </c>
      <c r="E725" s="58">
        <v>42285</v>
      </c>
      <c r="F725">
        <v>0.13800000000000001</v>
      </c>
      <c r="H725" s="58">
        <v>42285</v>
      </c>
      <c r="I725">
        <v>0.14499999999999999</v>
      </c>
      <c r="K725" s="58">
        <v>42285</v>
      </c>
      <c r="L725">
        <v>0.222</v>
      </c>
      <c r="N725" s="58">
        <v>42285</v>
      </c>
      <c r="O725">
        <v>0.27100000000000002</v>
      </c>
      <c r="Q725" s="58">
        <v>42285</v>
      </c>
      <c r="R725">
        <v>0.32400000000000001</v>
      </c>
      <c r="T725" s="58">
        <v>42285</v>
      </c>
      <c r="U725">
        <v>0.56200000000000006</v>
      </c>
      <c r="W725" s="58">
        <v>42285</v>
      </c>
      <c r="X725">
        <v>0.79700000000000004</v>
      </c>
      <c r="Z725" s="58">
        <v>42285</v>
      </c>
      <c r="AA725">
        <v>1.0105</v>
      </c>
      <c r="AC725" s="58">
        <v>42285</v>
      </c>
      <c r="AD725">
        <v>1.198</v>
      </c>
      <c r="AF725" s="58">
        <v>42285</v>
      </c>
      <c r="AG725">
        <v>1.7455000000000001</v>
      </c>
    </row>
    <row r="726" spans="2:33">
      <c r="B726" s="58">
        <v>42289</v>
      </c>
      <c r="C726">
        <v>0.13200000000000001</v>
      </c>
      <c r="E726" s="58">
        <v>42286</v>
      </c>
      <c r="F726">
        <v>0.13650000000000001</v>
      </c>
      <c r="H726" s="58">
        <v>42286</v>
      </c>
      <c r="I726">
        <v>0.14199999999999999</v>
      </c>
      <c r="K726" s="58">
        <v>42286</v>
      </c>
      <c r="L726">
        <v>0.224</v>
      </c>
      <c r="N726" s="58">
        <v>42286</v>
      </c>
      <c r="O726">
        <v>0.27200000000000002</v>
      </c>
      <c r="Q726" s="58">
        <v>42286</v>
      </c>
      <c r="R726">
        <v>0.32600000000000001</v>
      </c>
      <c r="T726" s="58">
        <v>42286</v>
      </c>
      <c r="U726">
        <v>0.57399999999999995</v>
      </c>
      <c r="W726" s="58">
        <v>42286</v>
      </c>
      <c r="X726">
        <v>0.80100000000000005</v>
      </c>
      <c r="Z726" s="58">
        <v>42286</v>
      </c>
      <c r="AA726">
        <v>1.0129999999999999</v>
      </c>
      <c r="AC726" s="58">
        <v>42286</v>
      </c>
      <c r="AD726">
        <v>1.198</v>
      </c>
      <c r="AF726" s="58">
        <v>42286</v>
      </c>
      <c r="AG726">
        <v>1.73</v>
      </c>
    </row>
    <row r="727" spans="2:33">
      <c r="B727" s="58">
        <v>42290</v>
      </c>
      <c r="C727">
        <v>0.13200000000000001</v>
      </c>
      <c r="E727" s="58">
        <v>42289</v>
      </c>
      <c r="F727">
        <v>0.13800000000000001</v>
      </c>
      <c r="H727" s="58">
        <v>42289</v>
      </c>
      <c r="I727">
        <v>0.14199999999999999</v>
      </c>
      <c r="K727" s="58">
        <v>42289</v>
      </c>
      <c r="L727">
        <v>0.221</v>
      </c>
      <c r="N727" s="58">
        <v>42289</v>
      </c>
      <c r="O727">
        <v>0.26900000000000002</v>
      </c>
      <c r="Q727" s="58">
        <v>42289</v>
      </c>
      <c r="R727">
        <v>0.31900000000000001</v>
      </c>
      <c r="T727" s="58">
        <v>42289</v>
      </c>
      <c r="U727">
        <v>0.55900000000000005</v>
      </c>
      <c r="W727" s="58">
        <v>42289</v>
      </c>
      <c r="X727">
        <v>0.78700000000000003</v>
      </c>
      <c r="Z727" s="58">
        <v>42289</v>
      </c>
      <c r="AA727">
        <v>1.008</v>
      </c>
      <c r="AC727" s="58">
        <v>42289</v>
      </c>
      <c r="AD727">
        <v>1.2050000000000001</v>
      </c>
      <c r="AF727" s="58">
        <v>42289</v>
      </c>
      <c r="AG727">
        <v>1.736</v>
      </c>
    </row>
    <row r="728" spans="2:33">
      <c r="B728" s="58">
        <v>42291</v>
      </c>
      <c r="C728">
        <v>0.13200000000000001</v>
      </c>
      <c r="E728" s="58">
        <v>42290</v>
      </c>
      <c r="F728">
        <v>0.13500000000000001</v>
      </c>
      <c r="H728" s="58">
        <v>42290</v>
      </c>
      <c r="I728">
        <v>0.14299999999999999</v>
      </c>
      <c r="K728" s="58">
        <v>42290</v>
      </c>
      <c r="L728">
        <v>0.21</v>
      </c>
      <c r="N728" s="58">
        <v>42290</v>
      </c>
      <c r="O728">
        <v>0.255</v>
      </c>
      <c r="Q728" s="58">
        <v>42290</v>
      </c>
      <c r="R728">
        <v>0.30299999999999999</v>
      </c>
      <c r="T728" s="58">
        <v>42290</v>
      </c>
      <c r="U728">
        <v>0.53200000000000003</v>
      </c>
      <c r="W728" s="58">
        <v>42290</v>
      </c>
      <c r="X728">
        <v>0.755</v>
      </c>
      <c r="Z728" s="58">
        <v>42290</v>
      </c>
      <c r="AA728">
        <v>0.95850000000000002</v>
      </c>
      <c r="AC728" s="58">
        <v>42290</v>
      </c>
      <c r="AD728">
        <v>1.145</v>
      </c>
      <c r="AF728" s="58">
        <v>42290</v>
      </c>
      <c r="AG728">
        <v>1.67</v>
      </c>
    </row>
    <row r="729" spans="2:33">
      <c r="B729" s="58">
        <v>42292</v>
      </c>
      <c r="C729">
        <v>0.13250000000000001</v>
      </c>
      <c r="E729" s="58">
        <v>42291</v>
      </c>
      <c r="F729">
        <v>0.1343</v>
      </c>
      <c r="H729" s="58">
        <v>42291</v>
      </c>
      <c r="I729">
        <v>0.1363</v>
      </c>
      <c r="K729" s="58">
        <v>42291</v>
      </c>
      <c r="L729">
        <v>0.19700000000000001</v>
      </c>
      <c r="N729" s="58">
        <v>42291</v>
      </c>
      <c r="O729">
        <v>0.23200000000000001</v>
      </c>
      <c r="Q729" s="58">
        <v>42291</v>
      </c>
      <c r="R729">
        <v>0.26900000000000002</v>
      </c>
      <c r="T729" s="58">
        <v>42291</v>
      </c>
      <c r="U729">
        <v>0.46200000000000002</v>
      </c>
      <c r="W729" s="58">
        <v>42291</v>
      </c>
      <c r="X729">
        <v>0.66700000000000004</v>
      </c>
      <c r="Z729" s="58">
        <v>42291</v>
      </c>
      <c r="AA729">
        <v>0.86</v>
      </c>
      <c r="AC729" s="58">
        <v>42291</v>
      </c>
      <c r="AD729">
        <v>1.0369999999999999</v>
      </c>
      <c r="AF729" s="58">
        <v>42291</v>
      </c>
      <c r="AG729">
        <v>1.5629999999999999</v>
      </c>
    </row>
    <row r="730" spans="2:33">
      <c r="B730" s="58">
        <v>42293</v>
      </c>
      <c r="C730">
        <v>0.13200000000000001</v>
      </c>
      <c r="E730" s="58">
        <v>42292</v>
      </c>
      <c r="F730">
        <v>0.13450000000000001</v>
      </c>
      <c r="H730" s="58">
        <v>42292</v>
      </c>
      <c r="I730">
        <v>0.14399999999999999</v>
      </c>
      <c r="K730" s="58">
        <v>42292</v>
      </c>
      <c r="L730">
        <v>0.20449999999999999</v>
      </c>
      <c r="N730" s="58">
        <v>42292</v>
      </c>
      <c r="O730">
        <v>0.2485</v>
      </c>
      <c r="Q730" s="58">
        <v>42292</v>
      </c>
      <c r="R730">
        <v>0.29549999999999998</v>
      </c>
      <c r="T730" s="58">
        <v>42292</v>
      </c>
      <c r="U730">
        <v>0.51400000000000001</v>
      </c>
      <c r="W730" s="58">
        <v>42292</v>
      </c>
      <c r="X730">
        <v>0.72699999999999998</v>
      </c>
      <c r="Z730" s="58">
        <v>42292</v>
      </c>
      <c r="AA730">
        <v>0.92549999999999999</v>
      </c>
      <c r="AC730" s="58">
        <v>42292</v>
      </c>
      <c r="AD730">
        <v>1.105</v>
      </c>
      <c r="AF730" s="58">
        <v>42292</v>
      </c>
      <c r="AG730">
        <v>1.6259999999999999</v>
      </c>
    </row>
    <row r="731" spans="2:33">
      <c r="B731" s="58">
        <v>42296</v>
      </c>
      <c r="C731">
        <v>0.13150000000000001</v>
      </c>
      <c r="E731" s="58">
        <v>42293</v>
      </c>
      <c r="F731">
        <v>0.1343</v>
      </c>
      <c r="H731" s="58">
        <v>42293</v>
      </c>
      <c r="I731">
        <v>0.14349999999999999</v>
      </c>
      <c r="K731" s="58">
        <v>42293</v>
      </c>
      <c r="L731">
        <v>0.20749999999999999</v>
      </c>
      <c r="N731" s="58">
        <v>42293</v>
      </c>
      <c r="O731">
        <v>0.2525</v>
      </c>
      <c r="Q731" s="58">
        <v>42293</v>
      </c>
      <c r="R731">
        <v>0.30399999999999999</v>
      </c>
      <c r="T731" s="58">
        <v>42293</v>
      </c>
      <c r="U731">
        <v>0.53</v>
      </c>
      <c r="W731" s="58">
        <v>42293</v>
      </c>
      <c r="X731">
        <v>0.753</v>
      </c>
      <c r="Z731" s="58">
        <v>42293</v>
      </c>
      <c r="AA731">
        <v>0.95</v>
      </c>
      <c r="AC731" s="58">
        <v>42293</v>
      </c>
      <c r="AD731">
        <v>1.137</v>
      </c>
      <c r="AF731" s="58">
        <v>42293</v>
      </c>
      <c r="AG731">
        <v>1.6520000000000001</v>
      </c>
    </row>
    <row r="732" spans="2:33">
      <c r="B732" s="58">
        <v>42297</v>
      </c>
      <c r="C732">
        <v>0.13200000000000001</v>
      </c>
      <c r="E732" s="58">
        <v>42296</v>
      </c>
      <c r="F732">
        <v>0.13780000000000001</v>
      </c>
      <c r="H732" s="58">
        <v>42296</v>
      </c>
      <c r="I732">
        <v>0.14380000000000001</v>
      </c>
      <c r="K732" s="58">
        <v>42296</v>
      </c>
      <c r="L732">
        <v>0.20680000000000001</v>
      </c>
      <c r="N732" s="58">
        <v>42296</v>
      </c>
      <c r="O732">
        <v>0.24679999999999999</v>
      </c>
      <c r="Q732" s="58">
        <v>42296</v>
      </c>
      <c r="R732">
        <v>0.29049999999999998</v>
      </c>
      <c r="T732" s="58">
        <v>42296</v>
      </c>
      <c r="U732">
        <v>0.52029999999999998</v>
      </c>
      <c r="W732" s="58">
        <v>42296</v>
      </c>
      <c r="X732">
        <v>0.73399999999999999</v>
      </c>
      <c r="Z732" s="58">
        <v>42296</v>
      </c>
      <c r="AA732">
        <v>0.93500000000000005</v>
      </c>
      <c r="AC732" s="58">
        <v>42296</v>
      </c>
      <c r="AD732">
        <v>1.121</v>
      </c>
      <c r="AF732" s="58">
        <v>42296</v>
      </c>
      <c r="AG732">
        <v>1.6459999999999999</v>
      </c>
    </row>
    <row r="733" spans="2:33">
      <c r="B733" s="58">
        <v>42298</v>
      </c>
      <c r="C733">
        <v>0.13200000000000001</v>
      </c>
      <c r="E733" s="58">
        <v>42297</v>
      </c>
      <c r="F733">
        <v>0.13600000000000001</v>
      </c>
      <c r="H733" s="58">
        <v>42297</v>
      </c>
      <c r="I733">
        <v>0.14499999999999999</v>
      </c>
      <c r="K733" s="58">
        <v>42297</v>
      </c>
      <c r="L733">
        <v>0.2165</v>
      </c>
      <c r="N733" s="58">
        <v>42297</v>
      </c>
      <c r="O733">
        <v>0.25700000000000001</v>
      </c>
      <c r="Q733" s="58">
        <v>42297</v>
      </c>
      <c r="R733">
        <v>0.3095</v>
      </c>
      <c r="T733" s="58">
        <v>42297</v>
      </c>
      <c r="U733">
        <v>0.54100000000000004</v>
      </c>
      <c r="W733" s="58">
        <v>42297</v>
      </c>
      <c r="X733">
        <v>0.77100000000000002</v>
      </c>
      <c r="Z733" s="58">
        <v>42297</v>
      </c>
      <c r="AA733">
        <v>0.98050000000000004</v>
      </c>
      <c r="AC733" s="58">
        <v>42297</v>
      </c>
      <c r="AD733">
        <v>1.1659999999999999</v>
      </c>
      <c r="AF733" s="58">
        <v>42297</v>
      </c>
      <c r="AG733">
        <v>1.6850000000000001</v>
      </c>
    </row>
    <row r="734" spans="2:33">
      <c r="B734" s="58">
        <v>42299</v>
      </c>
      <c r="C734">
        <v>0.13200000000000001</v>
      </c>
      <c r="E734" s="58">
        <v>42298</v>
      </c>
      <c r="F734">
        <v>0.13830000000000001</v>
      </c>
      <c r="H734" s="58">
        <v>42298</v>
      </c>
      <c r="I734">
        <v>0.14729999999999999</v>
      </c>
      <c r="K734" s="58">
        <v>42298</v>
      </c>
      <c r="L734">
        <v>0.21679999999999999</v>
      </c>
      <c r="N734" s="58">
        <v>42298</v>
      </c>
      <c r="O734">
        <v>0.25929999999999997</v>
      </c>
      <c r="Q734" s="58">
        <v>42298</v>
      </c>
      <c r="R734">
        <v>0.3075</v>
      </c>
      <c r="T734" s="58">
        <v>42298</v>
      </c>
      <c r="U734">
        <v>0.53300000000000003</v>
      </c>
      <c r="W734" s="58">
        <v>42298</v>
      </c>
      <c r="X734">
        <v>0.755</v>
      </c>
      <c r="Z734" s="58">
        <v>42298</v>
      </c>
      <c r="AA734">
        <v>0.95599999999999996</v>
      </c>
      <c r="AC734" s="58">
        <v>42298</v>
      </c>
      <c r="AD734">
        <v>1.137</v>
      </c>
      <c r="AF734" s="58">
        <v>42298</v>
      </c>
      <c r="AG734">
        <v>1.647</v>
      </c>
    </row>
    <row r="735" spans="2:33">
      <c r="B735" s="58">
        <v>42300</v>
      </c>
      <c r="C735">
        <v>0.13150000000000001</v>
      </c>
      <c r="E735" s="58">
        <v>42299</v>
      </c>
      <c r="F735">
        <v>0.13830000000000001</v>
      </c>
      <c r="H735" s="58">
        <v>42299</v>
      </c>
      <c r="I735">
        <v>0.1525</v>
      </c>
      <c r="K735" s="58">
        <v>42299</v>
      </c>
      <c r="L735">
        <v>0.2175</v>
      </c>
      <c r="N735" s="58">
        <v>42299</v>
      </c>
      <c r="O735">
        <v>0.26</v>
      </c>
      <c r="Q735" s="58">
        <v>42299</v>
      </c>
      <c r="R735">
        <v>0.30649999999999999</v>
      </c>
      <c r="T735" s="58">
        <v>42299</v>
      </c>
      <c r="U735">
        <v>0.52700000000000002</v>
      </c>
      <c r="W735" s="58">
        <v>42299</v>
      </c>
      <c r="X735">
        <v>0.75</v>
      </c>
      <c r="Z735" s="58">
        <v>42299</v>
      </c>
      <c r="AA735">
        <v>0.95350000000000001</v>
      </c>
      <c r="AC735" s="58">
        <v>42299</v>
      </c>
      <c r="AD735">
        <v>1.1379999999999999</v>
      </c>
      <c r="AF735" s="58">
        <v>42299</v>
      </c>
      <c r="AG735">
        <v>1.653</v>
      </c>
    </row>
    <row r="736" spans="2:33">
      <c r="B736" s="58">
        <v>42303</v>
      </c>
      <c r="C736">
        <v>0.13150000000000001</v>
      </c>
      <c r="E736" s="58">
        <v>42300</v>
      </c>
      <c r="F736">
        <v>0.13950000000000001</v>
      </c>
      <c r="H736" s="58">
        <v>42300</v>
      </c>
      <c r="I736">
        <v>0.156</v>
      </c>
      <c r="K736" s="58">
        <v>42300</v>
      </c>
      <c r="L736">
        <v>0.22950000000000001</v>
      </c>
      <c r="N736" s="58">
        <v>42300</v>
      </c>
      <c r="O736">
        <v>0.27600000000000002</v>
      </c>
      <c r="Q736" s="58">
        <v>42300</v>
      </c>
      <c r="R736">
        <v>0.32650000000000001</v>
      </c>
      <c r="T736" s="58">
        <v>42300</v>
      </c>
      <c r="U736">
        <v>0.5625</v>
      </c>
      <c r="W736" s="58">
        <v>42300</v>
      </c>
      <c r="X736">
        <v>0.79</v>
      </c>
      <c r="Z736" s="58">
        <v>42300</v>
      </c>
      <c r="AA736">
        <v>0.996</v>
      </c>
      <c r="AC736" s="58">
        <v>42300</v>
      </c>
      <c r="AD736">
        <v>1.18</v>
      </c>
      <c r="AF736" s="58">
        <v>42300</v>
      </c>
      <c r="AG736">
        <v>1.6970000000000001</v>
      </c>
    </row>
    <row r="737" spans="2:33">
      <c r="B737" s="58">
        <v>42304</v>
      </c>
      <c r="C737">
        <v>0.13150000000000001</v>
      </c>
      <c r="E737" s="58">
        <v>42303</v>
      </c>
      <c r="F737">
        <v>0.13750000000000001</v>
      </c>
      <c r="H737" s="58">
        <v>42303</v>
      </c>
      <c r="I737">
        <v>0.154</v>
      </c>
      <c r="K737" s="58">
        <v>42303</v>
      </c>
      <c r="L737">
        <v>0.22500000000000001</v>
      </c>
      <c r="N737" s="58">
        <v>42303</v>
      </c>
      <c r="O737">
        <v>0.26950000000000002</v>
      </c>
      <c r="Q737" s="58">
        <v>42303</v>
      </c>
      <c r="R737">
        <v>0.32</v>
      </c>
      <c r="T737" s="58">
        <v>42303</v>
      </c>
      <c r="U737">
        <v>0.53700000000000003</v>
      </c>
      <c r="W737" s="58">
        <v>42303</v>
      </c>
      <c r="X737">
        <v>0.76600000000000001</v>
      </c>
      <c r="Z737" s="58">
        <v>42303</v>
      </c>
      <c r="AA737">
        <v>0.97260000000000002</v>
      </c>
      <c r="AC737" s="58">
        <v>42303</v>
      </c>
      <c r="AD737">
        <v>1.1519999999999999</v>
      </c>
      <c r="AF737" s="58">
        <v>42303</v>
      </c>
      <c r="AG737">
        <v>1.423</v>
      </c>
    </row>
    <row r="738" spans="2:33">
      <c r="B738" s="58">
        <v>42305</v>
      </c>
      <c r="C738">
        <v>0.14104</v>
      </c>
      <c r="E738" s="58">
        <v>42304</v>
      </c>
      <c r="F738">
        <v>0.13400000000000001</v>
      </c>
      <c r="H738" s="58">
        <v>42304</v>
      </c>
      <c r="I738">
        <v>0.13950000000000001</v>
      </c>
      <c r="K738" s="58">
        <v>42304</v>
      </c>
      <c r="L738">
        <v>0.221</v>
      </c>
      <c r="N738" s="58">
        <v>42304</v>
      </c>
      <c r="O738">
        <v>0.26800000000000002</v>
      </c>
      <c r="Q738" s="58">
        <v>42304</v>
      </c>
      <c r="R738">
        <v>0.317</v>
      </c>
      <c r="T738" s="58">
        <v>42304</v>
      </c>
      <c r="U738">
        <v>0.53500000000000003</v>
      </c>
      <c r="W738" s="58">
        <v>42304</v>
      </c>
      <c r="X738">
        <v>0.751</v>
      </c>
      <c r="Z738" s="58">
        <v>42304</v>
      </c>
      <c r="AA738">
        <v>0.94950000000000001</v>
      </c>
      <c r="AC738" s="58">
        <v>42304</v>
      </c>
      <c r="AD738">
        <v>1.1299999999999999</v>
      </c>
      <c r="AF738" s="58">
        <v>42304</v>
      </c>
      <c r="AG738">
        <v>1.637</v>
      </c>
    </row>
    <row r="739" spans="2:33">
      <c r="B739" s="58">
        <v>42306</v>
      </c>
      <c r="C739">
        <v>0.13200000000000001</v>
      </c>
      <c r="E739" s="58">
        <v>42305</v>
      </c>
      <c r="F739">
        <v>0.13200000000000001</v>
      </c>
      <c r="H739" s="58">
        <v>42305</v>
      </c>
      <c r="I739">
        <v>0.16</v>
      </c>
      <c r="K739" s="58">
        <v>42305</v>
      </c>
      <c r="L739">
        <v>0.252</v>
      </c>
      <c r="N739" s="58">
        <v>42305</v>
      </c>
      <c r="O739">
        <v>0.311</v>
      </c>
      <c r="Q739" s="58">
        <v>42305</v>
      </c>
      <c r="R739">
        <v>0.37</v>
      </c>
      <c r="T739" s="58">
        <v>42305</v>
      </c>
      <c r="U739">
        <v>0.62150000000000005</v>
      </c>
      <c r="W739" s="58">
        <v>42305</v>
      </c>
      <c r="X739">
        <v>0.82299999999999995</v>
      </c>
      <c r="Z739" s="58">
        <v>42305</v>
      </c>
      <c r="AA739">
        <v>1.044</v>
      </c>
      <c r="AC739" s="58">
        <v>42305</v>
      </c>
      <c r="AD739">
        <v>1.224</v>
      </c>
      <c r="AF739" s="58">
        <v>42305</v>
      </c>
      <c r="AG739">
        <v>1.7015</v>
      </c>
    </row>
    <row r="740" spans="2:33">
      <c r="B740" s="58">
        <v>42307</v>
      </c>
      <c r="C740">
        <v>0.12479999999999999</v>
      </c>
      <c r="E740" s="58">
        <v>42306</v>
      </c>
      <c r="F740">
        <v>0.13450000000000001</v>
      </c>
      <c r="H740" s="58">
        <v>42306</v>
      </c>
      <c r="I740">
        <v>0.16450000000000001</v>
      </c>
      <c r="K740" s="58">
        <v>42306</v>
      </c>
      <c r="L740">
        <v>0.26100000000000001</v>
      </c>
      <c r="N740" s="58">
        <v>42306</v>
      </c>
      <c r="O740">
        <v>0.32200000000000001</v>
      </c>
      <c r="Q740" s="58">
        <v>42306</v>
      </c>
      <c r="R740">
        <v>0.38250000000000001</v>
      </c>
      <c r="T740" s="58">
        <v>42306</v>
      </c>
      <c r="U740">
        <v>0.64100000000000001</v>
      </c>
      <c r="W740" s="58">
        <v>42306</v>
      </c>
      <c r="X740">
        <v>0.88300000000000001</v>
      </c>
      <c r="Z740" s="58">
        <v>42306</v>
      </c>
      <c r="AA740">
        <v>1.0934999999999999</v>
      </c>
      <c r="AC740" s="58">
        <v>42306</v>
      </c>
      <c r="AD740">
        <v>1.2749999999999999</v>
      </c>
      <c r="AF740" s="58">
        <v>42306</v>
      </c>
      <c r="AG740">
        <v>1.7610000000000001</v>
      </c>
    </row>
    <row r="741" spans="2:33">
      <c r="B741" s="58">
        <v>42310</v>
      </c>
      <c r="C741">
        <v>0.13100000000000001</v>
      </c>
      <c r="E741" s="58">
        <v>42307</v>
      </c>
      <c r="F741">
        <v>0.13300000000000001</v>
      </c>
      <c r="H741" s="58">
        <v>42307</v>
      </c>
      <c r="I741">
        <v>0.16600000000000001</v>
      </c>
      <c r="K741" s="58">
        <v>42307</v>
      </c>
      <c r="L741">
        <v>0.26050000000000001</v>
      </c>
      <c r="N741" s="58">
        <v>42307</v>
      </c>
      <c r="O741">
        <v>0.32150000000000001</v>
      </c>
      <c r="Q741" s="58">
        <v>42307</v>
      </c>
      <c r="R741">
        <v>0.38400000000000001</v>
      </c>
      <c r="T741" s="58">
        <v>42307</v>
      </c>
      <c r="U741">
        <v>0.64700000000000002</v>
      </c>
      <c r="W741" s="58">
        <v>42307</v>
      </c>
      <c r="X741">
        <v>0.88300000000000001</v>
      </c>
      <c r="Z741" s="58">
        <v>42307</v>
      </c>
      <c r="AA741">
        <v>1.0780000000000001</v>
      </c>
      <c r="AC741" s="58">
        <v>42307</v>
      </c>
      <c r="AD741">
        <v>1.2549999999999999</v>
      </c>
      <c r="AF741" s="58">
        <v>42307</v>
      </c>
      <c r="AG741">
        <v>1.7269999999999999</v>
      </c>
    </row>
    <row r="742" spans="2:33">
      <c r="B742" s="58">
        <v>42311</v>
      </c>
      <c r="C742">
        <v>0.13100000000000001</v>
      </c>
      <c r="E742" s="58">
        <v>42310</v>
      </c>
      <c r="F742">
        <v>0.13200000000000001</v>
      </c>
      <c r="H742" s="58">
        <v>42310</v>
      </c>
      <c r="I742">
        <v>0.16250000000000001</v>
      </c>
      <c r="K742" s="58">
        <v>42310</v>
      </c>
      <c r="L742">
        <v>0.26700000000000002</v>
      </c>
      <c r="N742" s="58">
        <v>42310</v>
      </c>
      <c r="O742">
        <v>0.33150000000000002</v>
      </c>
      <c r="Q742" s="58">
        <v>42310</v>
      </c>
      <c r="R742">
        <v>0.39650000000000002</v>
      </c>
      <c r="T742" s="58">
        <v>42310</v>
      </c>
      <c r="U742">
        <v>0.67779999999999996</v>
      </c>
      <c r="W742" s="58">
        <v>42310</v>
      </c>
      <c r="X742">
        <v>0.90200000000000002</v>
      </c>
      <c r="Z742" s="58">
        <v>42310</v>
      </c>
      <c r="AA742">
        <v>1.1065</v>
      </c>
      <c r="AC742" s="58">
        <v>42310</v>
      </c>
      <c r="AD742">
        <v>1.2849999999999999</v>
      </c>
      <c r="AF742" s="58">
        <v>42310</v>
      </c>
      <c r="AG742">
        <v>1.756</v>
      </c>
    </row>
    <row r="743" spans="2:33">
      <c r="B743" s="58">
        <v>42312</v>
      </c>
      <c r="C743">
        <v>0.13100000000000001</v>
      </c>
      <c r="E743" s="58">
        <v>42311</v>
      </c>
      <c r="F743">
        <v>0.13200000000000001</v>
      </c>
      <c r="H743" s="58">
        <v>42311</v>
      </c>
      <c r="I743">
        <v>0.16700000000000001</v>
      </c>
      <c r="K743" s="58">
        <v>42311</v>
      </c>
      <c r="L743">
        <v>0.27200000000000002</v>
      </c>
      <c r="N743" s="58">
        <v>42311</v>
      </c>
      <c r="O743">
        <v>0.34</v>
      </c>
      <c r="Q743" s="58">
        <v>42311</v>
      </c>
      <c r="R743">
        <v>0.40799999999999997</v>
      </c>
      <c r="T743" s="58">
        <v>42311</v>
      </c>
      <c r="U743">
        <v>0.67600000000000005</v>
      </c>
      <c r="W743" s="58">
        <v>42311</v>
      </c>
      <c r="X743">
        <v>0.91800000000000004</v>
      </c>
      <c r="Z743" s="58">
        <v>42311</v>
      </c>
      <c r="AA743">
        <v>1.125</v>
      </c>
      <c r="AC743" s="58">
        <v>42311</v>
      </c>
      <c r="AD743">
        <v>1.3</v>
      </c>
      <c r="AF743" s="58">
        <v>42311</v>
      </c>
      <c r="AG743">
        <v>1.782</v>
      </c>
    </row>
    <row r="744" spans="2:33">
      <c r="B744" s="58">
        <v>42313</v>
      </c>
      <c r="C744">
        <v>0.13100000000000001</v>
      </c>
      <c r="E744" s="58">
        <v>42312</v>
      </c>
      <c r="F744">
        <v>0.13200000000000001</v>
      </c>
      <c r="H744" s="58">
        <v>42312</v>
      </c>
      <c r="I744">
        <v>0.17399999999999999</v>
      </c>
      <c r="K744" s="58">
        <v>42312</v>
      </c>
      <c r="L744">
        <v>0.28299999999999997</v>
      </c>
      <c r="N744" s="58">
        <v>42312</v>
      </c>
      <c r="O744">
        <v>0.35699999999999998</v>
      </c>
      <c r="Q744" s="58">
        <v>42312</v>
      </c>
      <c r="R744">
        <v>0.42349999999999999</v>
      </c>
      <c r="T744" s="58">
        <v>42312</v>
      </c>
      <c r="U744">
        <v>0.71330000000000005</v>
      </c>
      <c r="W744" s="58">
        <v>42312</v>
      </c>
      <c r="X744">
        <v>0.95299999999999996</v>
      </c>
      <c r="Z744" s="58">
        <v>42312</v>
      </c>
      <c r="AA744">
        <v>1.1559999999999999</v>
      </c>
      <c r="AC744" s="58">
        <v>42312</v>
      </c>
      <c r="AD744">
        <v>1.327</v>
      </c>
      <c r="AF744" s="58">
        <v>42312</v>
      </c>
      <c r="AG744">
        <v>1.7749999999999999</v>
      </c>
    </row>
    <row r="745" spans="2:33">
      <c r="B745" s="58">
        <v>42314</v>
      </c>
      <c r="C745">
        <v>0.13100000000000001</v>
      </c>
      <c r="E745" s="58">
        <v>42313</v>
      </c>
      <c r="F745">
        <v>0.13200000000000001</v>
      </c>
      <c r="H745" s="58">
        <v>42313</v>
      </c>
      <c r="I745">
        <v>0.1825</v>
      </c>
      <c r="K745" s="58">
        <v>42313</v>
      </c>
      <c r="L745">
        <v>0.28599999999999998</v>
      </c>
      <c r="N745" s="58">
        <v>42313</v>
      </c>
      <c r="O745">
        <v>0.35699999999999998</v>
      </c>
      <c r="Q745" s="58">
        <v>42313</v>
      </c>
      <c r="R745">
        <v>0.42649999999999999</v>
      </c>
      <c r="T745" s="58">
        <v>42313</v>
      </c>
      <c r="U745">
        <v>0.71230000000000004</v>
      </c>
      <c r="W745" s="58">
        <v>42313</v>
      </c>
      <c r="X745">
        <v>0.95299999999999996</v>
      </c>
      <c r="Z745" s="58">
        <v>42313</v>
      </c>
      <c r="AA745">
        <v>1.1545000000000001</v>
      </c>
      <c r="AC745" s="58">
        <v>42313</v>
      </c>
      <c r="AD745">
        <v>1.327</v>
      </c>
      <c r="AF745" s="58">
        <v>42313</v>
      </c>
      <c r="AG745">
        <v>1.788</v>
      </c>
    </row>
    <row r="746" spans="2:33">
      <c r="B746" s="58">
        <v>42317</v>
      </c>
      <c r="C746">
        <v>0.13100000000000001</v>
      </c>
      <c r="E746" s="58">
        <v>42314</v>
      </c>
      <c r="F746">
        <v>0.1305</v>
      </c>
      <c r="H746" s="58">
        <v>42314</v>
      </c>
      <c r="I746">
        <v>0.19450000000000001</v>
      </c>
      <c r="K746" s="58">
        <v>42314</v>
      </c>
      <c r="L746">
        <v>0.313</v>
      </c>
      <c r="N746" s="58">
        <v>42314</v>
      </c>
      <c r="O746">
        <v>0.39400000000000002</v>
      </c>
      <c r="Q746" s="58">
        <v>42314</v>
      </c>
      <c r="R746">
        <v>0.46899999999999997</v>
      </c>
      <c r="T746" s="58">
        <v>42314</v>
      </c>
      <c r="U746">
        <v>0.78879999999999995</v>
      </c>
      <c r="W746" s="58">
        <v>42314</v>
      </c>
      <c r="X746">
        <v>1.0529999999999999</v>
      </c>
      <c r="Z746" s="58">
        <v>42314</v>
      </c>
      <c r="AA746">
        <v>1.272</v>
      </c>
      <c r="AC746" s="58">
        <v>42314</v>
      </c>
      <c r="AD746">
        <v>1.4430000000000001</v>
      </c>
      <c r="AF746" s="58">
        <v>42314</v>
      </c>
      <c r="AG746">
        <v>1.8980000000000001</v>
      </c>
    </row>
    <row r="747" spans="2:33">
      <c r="B747" s="58">
        <v>42318</v>
      </c>
      <c r="C747">
        <v>0.13100000000000001</v>
      </c>
      <c r="E747" s="58">
        <v>42317</v>
      </c>
      <c r="F747">
        <v>0.1295</v>
      </c>
      <c r="H747" s="58">
        <v>42317</v>
      </c>
      <c r="I747">
        <v>0.19750000000000001</v>
      </c>
      <c r="K747" s="58">
        <v>42317</v>
      </c>
      <c r="L747">
        <v>0.318</v>
      </c>
      <c r="N747" s="58">
        <v>42317</v>
      </c>
      <c r="O747">
        <v>0.39650000000000002</v>
      </c>
      <c r="Q747" s="58">
        <v>42317</v>
      </c>
      <c r="R747">
        <v>0.47299999999999998</v>
      </c>
      <c r="T747" s="58">
        <v>42317</v>
      </c>
      <c r="U747">
        <v>0.79049999999999998</v>
      </c>
      <c r="W747" s="58">
        <v>42317</v>
      </c>
      <c r="X747">
        <v>1.06</v>
      </c>
      <c r="Z747" s="58">
        <v>42317</v>
      </c>
      <c r="AA747">
        <v>1.276</v>
      </c>
      <c r="AC747" s="58">
        <v>42317</v>
      </c>
      <c r="AD747">
        <v>1.4530000000000001</v>
      </c>
      <c r="AF747" s="58">
        <v>42317</v>
      </c>
      <c r="AG747">
        <v>1.911</v>
      </c>
    </row>
    <row r="748" spans="2:33">
      <c r="B748" s="58">
        <v>42319</v>
      </c>
      <c r="C748">
        <v>0.13100000000000001</v>
      </c>
      <c r="E748" s="58">
        <v>42318</v>
      </c>
      <c r="F748">
        <v>0.126</v>
      </c>
      <c r="H748" s="58">
        <v>42318</v>
      </c>
      <c r="I748">
        <v>0.19950000000000001</v>
      </c>
      <c r="K748" s="58">
        <v>42318</v>
      </c>
      <c r="L748">
        <v>0.3115</v>
      </c>
      <c r="N748" s="58">
        <v>42318</v>
      </c>
      <c r="O748">
        <v>0.39300000000000002</v>
      </c>
      <c r="Q748" s="58">
        <v>42318</v>
      </c>
      <c r="R748">
        <v>0.46600000000000003</v>
      </c>
      <c r="T748" s="58">
        <v>42318</v>
      </c>
      <c r="U748">
        <v>0.76500000000000001</v>
      </c>
      <c r="W748" s="58">
        <v>42318</v>
      </c>
      <c r="X748">
        <v>1.042</v>
      </c>
      <c r="Z748" s="58">
        <v>42318</v>
      </c>
      <c r="AA748">
        <v>1.2589999999999999</v>
      </c>
      <c r="AC748" s="58">
        <v>42318</v>
      </c>
      <c r="AD748">
        <v>1.4390000000000001</v>
      </c>
      <c r="AF748" s="58">
        <v>42318</v>
      </c>
      <c r="AG748">
        <v>1.905</v>
      </c>
    </row>
    <row r="749" spans="2:33">
      <c r="B749" s="58">
        <v>42320</v>
      </c>
      <c r="C749">
        <v>0.1305</v>
      </c>
      <c r="E749" s="58">
        <v>42319</v>
      </c>
      <c r="F749">
        <v>0.123</v>
      </c>
      <c r="H749" s="58">
        <v>42319</v>
      </c>
      <c r="I749">
        <v>0.2</v>
      </c>
      <c r="K749" s="58">
        <v>42319</v>
      </c>
      <c r="L749">
        <v>0.317</v>
      </c>
      <c r="N749" s="58">
        <v>42319</v>
      </c>
      <c r="O749">
        <v>0.39900000000000002</v>
      </c>
      <c r="Q749" s="58">
        <v>42319</v>
      </c>
      <c r="R749">
        <v>0.46700000000000003</v>
      </c>
      <c r="T749" s="58">
        <v>42319</v>
      </c>
      <c r="U749">
        <v>0.77900000000000003</v>
      </c>
      <c r="W749" s="58">
        <v>42319</v>
      </c>
      <c r="X749">
        <v>1.05</v>
      </c>
      <c r="Z749" s="58">
        <v>42319</v>
      </c>
      <c r="AA749">
        <v>1.2589999999999999</v>
      </c>
      <c r="AC749" s="58">
        <v>42319</v>
      </c>
      <c r="AD749">
        <v>1.4279999999999999</v>
      </c>
      <c r="AF749" s="58">
        <v>42319</v>
      </c>
      <c r="AG749">
        <v>1.903</v>
      </c>
    </row>
    <row r="750" spans="2:33">
      <c r="B750" s="58">
        <v>42321</v>
      </c>
      <c r="C750">
        <v>0.13100000000000001</v>
      </c>
      <c r="E750" s="58">
        <v>42320</v>
      </c>
      <c r="F750">
        <v>0.125</v>
      </c>
      <c r="H750" s="58">
        <v>42320</v>
      </c>
      <c r="I750">
        <v>0.20799999999999999</v>
      </c>
      <c r="K750" s="58">
        <v>42320</v>
      </c>
      <c r="L750">
        <v>0.31900000000000001</v>
      </c>
      <c r="N750" s="58">
        <v>42320</v>
      </c>
      <c r="O750">
        <v>0.39600000000000002</v>
      </c>
      <c r="Q750" s="58">
        <v>42320</v>
      </c>
      <c r="R750">
        <v>0.46899999999999997</v>
      </c>
      <c r="T750" s="58">
        <v>42320</v>
      </c>
      <c r="U750">
        <v>0.77400000000000002</v>
      </c>
      <c r="W750" s="58">
        <v>42320</v>
      </c>
      <c r="X750">
        <v>1.0429999999999999</v>
      </c>
      <c r="Z750" s="58">
        <v>42320</v>
      </c>
      <c r="AA750">
        <v>1.2530000000000001</v>
      </c>
      <c r="AC750" s="58">
        <v>42320</v>
      </c>
      <c r="AD750">
        <v>1.427</v>
      </c>
      <c r="AF750" s="58">
        <v>42320</v>
      </c>
      <c r="AG750">
        <v>1.8745000000000001</v>
      </c>
    </row>
    <row r="751" spans="2:33">
      <c r="B751" s="58">
        <v>42324</v>
      </c>
      <c r="C751">
        <v>0.13100000000000001</v>
      </c>
      <c r="E751" s="58">
        <v>42321</v>
      </c>
      <c r="F751">
        <v>0.1313</v>
      </c>
      <c r="H751" s="58">
        <v>42321</v>
      </c>
      <c r="I751">
        <v>0.20899999999999999</v>
      </c>
      <c r="K751" s="58">
        <v>42321</v>
      </c>
      <c r="L751">
        <v>0.3105</v>
      </c>
      <c r="N751" s="58">
        <v>42321</v>
      </c>
      <c r="O751">
        <v>0.38150000000000001</v>
      </c>
      <c r="Q751" s="58">
        <v>42321</v>
      </c>
      <c r="R751">
        <v>0.45</v>
      </c>
      <c r="T751" s="58">
        <v>42321</v>
      </c>
      <c r="U751">
        <v>0.73450000000000004</v>
      </c>
      <c r="W751" s="58">
        <v>42321</v>
      </c>
      <c r="X751">
        <v>0.99399999999999999</v>
      </c>
      <c r="Z751" s="58">
        <v>42321</v>
      </c>
      <c r="AA751">
        <v>1.1924999999999999</v>
      </c>
      <c r="AC751" s="58">
        <v>42321</v>
      </c>
      <c r="AD751">
        <v>1.3605</v>
      </c>
      <c r="AF751" s="58">
        <v>42321</v>
      </c>
      <c r="AG751">
        <v>1.8180000000000001</v>
      </c>
    </row>
    <row r="752" spans="2:33">
      <c r="B752" s="58">
        <v>42325</v>
      </c>
      <c r="C752">
        <v>0.13100000000000001</v>
      </c>
      <c r="E752" s="58">
        <v>42324</v>
      </c>
      <c r="F752">
        <v>0.13450000000000001</v>
      </c>
      <c r="H752" s="58">
        <v>42324</v>
      </c>
      <c r="I752">
        <v>0.21099999999999999</v>
      </c>
      <c r="K752" s="58">
        <v>42324</v>
      </c>
      <c r="L752">
        <v>0.316</v>
      </c>
      <c r="N752" s="58">
        <v>42324</v>
      </c>
      <c r="O752">
        <v>0.38400000000000001</v>
      </c>
      <c r="Q752" s="58">
        <v>42324</v>
      </c>
      <c r="R752">
        <v>0.45129999999999998</v>
      </c>
      <c r="T752" s="58">
        <v>42324</v>
      </c>
      <c r="U752">
        <v>0.74229999999999996</v>
      </c>
      <c r="W752" s="58">
        <v>42324</v>
      </c>
      <c r="X752">
        <v>0.995</v>
      </c>
      <c r="Z752" s="58">
        <v>42324</v>
      </c>
      <c r="AA752">
        <v>1.198</v>
      </c>
      <c r="AC752" s="58">
        <v>42324</v>
      </c>
      <c r="AD752">
        <v>1.3660000000000001</v>
      </c>
      <c r="AF752" s="58">
        <v>42324</v>
      </c>
      <c r="AG752">
        <v>1.8195000000000001</v>
      </c>
    </row>
    <row r="753" spans="2:33">
      <c r="B753" s="58">
        <v>42326</v>
      </c>
      <c r="C753">
        <v>0.13100000000000001</v>
      </c>
      <c r="E753" s="58">
        <v>42325</v>
      </c>
      <c r="F753">
        <v>0.152</v>
      </c>
      <c r="H753" s="58">
        <v>42325</v>
      </c>
      <c r="I753">
        <v>0.214</v>
      </c>
      <c r="K753" s="58">
        <v>42325</v>
      </c>
      <c r="L753">
        <v>0.318</v>
      </c>
      <c r="N753" s="58">
        <v>42325</v>
      </c>
      <c r="O753">
        <v>0.39100000000000001</v>
      </c>
      <c r="Q753" s="58">
        <v>42325</v>
      </c>
      <c r="R753">
        <v>0.45600000000000002</v>
      </c>
      <c r="T753" s="58">
        <v>42325</v>
      </c>
      <c r="U753">
        <v>0.73799999999999999</v>
      </c>
      <c r="W753" s="58">
        <v>42325</v>
      </c>
      <c r="X753">
        <v>0.98899999999999999</v>
      </c>
      <c r="Z753" s="58">
        <v>42325</v>
      </c>
      <c r="AA753">
        <v>1.194</v>
      </c>
      <c r="AC753" s="58">
        <v>42325</v>
      </c>
      <c r="AD753">
        <v>1.3594999999999999</v>
      </c>
      <c r="AF753" s="58">
        <v>42325</v>
      </c>
      <c r="AG753">
        <v>1.8035000000000001</v>
      </c>
    </row>
    <row r="754" spans="2:33">
      <c r="B754" s="58">
        <v>42327</v>
      </c>
      <c r="C754">
        <v>0.13</v>
      </c>
      <c r="E754" s="58">
        <v>42326</v>
      </c>
      <c r="F754">
        <v>0.1535</v>
      </c>
      <c r="H754" s="58">
        <v>42326</v>
      </c>
      <c r="I754">
        <v>0.215</v>
      </c>
      <c r="K754" s="58">
        <v>42326</v>
      </c>
      <c r="L754">
        <v>0.32500000000000001</v>
      </c>
      <c r="N754" s="58">
        <v>42326</v>
      </c>
      <c r="O754">
        <v>0.39779999999999999</v>
      </c>
      <c r="Q754" s="58">
        <v>42326</v>
      </c>
      <c r="R754">
        <v>0.47</v>
      </c>
      <c r="T754" s="58">
        <v>42326</v>
      </c>
      <c r="U754">
        <v>0.754</v>
      </c>
      <c r="W754" s="58">
        <v>42326</v>
      </c>
      <c r="X754">
        <v>1.012</v>
      </c>
      <c r="Z754" s="58">
        <v>42326</v>
      </c>
      <c r="AA754">
        <v>1.2124999999999999</v>
      </c>
      <c r="AC754" s="58">
        <v>42326</v>
      </c>
      <c r="AD754">
        <v>1.373</v>
      </c>
      <c r="AF754" s="58">
        <v>42326</v>
      </c>
      <c r="AG754">
        <v>1.8035000000000001</v>
      </c>
    </row>
    <row r="755" spans="2:33">
      <c r="B755" s="58">
        <v>42328</v>
      </c>
      <c r="C755">
        <v>0.13100000000000001</v>
      </c>
      <c r="E755" s="58">
        <v>42327</v>
      </c>
      <c r="F755">
        <v>0.16400000000000001</v>
      </c>
      <c r="H755" s="58">
        <v>42327</v>
      </c>
      <c r="I755">
        <v>0.22950000000000001</v>
      </c>
      <c r="K755" s="58">
        <v>42327</v>
      </c>
      <c r="L755">
        <v>0.33300000000000002</v>
      </c>
      <c r="N755" s="58">
        <v>42327</v>
      </c>
      <c r="O755">
        <v>0.4</v>
      </c>
      <c r="Q755" s="58">
        <v>42327</v>
      </c>
      <c r="R755">
        <v>0.47099999999999997</v>
      </c>
      <c r="T755" s="58">
        <v>42327</v>
      </c>
      <c r="U755">
        <v>0.746</v>
      </c>
      <c r="W755" s="58">
        <v>42327</v>
      </c>
      <c r="X755">
        <v>0.98799999999999999</v>
      </c>
      <c r="Z755" s="58">
        <v>42327</v>
      </c>
      <c r="AA755">
        <v>1.1785000000000001</v>
      </c>
      <c r="AC755" s="58">
        <v>42327</v>
      </c>
      <c r="AD755">
        <v>1.3320000000000001</v>
      </c>
      <c r="AF755" s="58">
        <v>42327</v>
      </c>
      <c r="AG755">
        <v>1.7549999999999999</v>
      </c>
    </row>
    <row r="756" spans="2:33">
      <c r="B756" s="58">
        <v>42331</v>
      </c>
      <c r="C756">
        <v>0.1305</v>
      </c>
      <c r="E756" s="58">
        <v>42328</v>
      </c>
      <c r="F756">
        <v>0.17100000000000001</v>
      </c>
      <c r="H756" s="58">
        <v>42328</v>
      </c>
      <c r="I756">
        <v>0.23300000000000001</v>
      </c>
      <c r="K756" s="58">
        <v>42328</v>
      </c>
      <c r="L756">
        <v>0.34</v>
      </c>
      <c r="N756" s="58">
        <v>42328</v>
      </c>
      <c r="O756">
        <v>0.41299999999999998</v>
      </c>
      <c r="Q756" s="58">
        <v>42328</v>
      </c>
      <c r="R756">
        <v>0.48199999999999998</v>
      </c>
      <c r="T756" s="58">
        <v>42328</v>
      </c>
      <c r="U756">
        <v>0.75229999999999997</v>
      </c>
      <c r="W756" s="58">
        <v>42328</v>
      </c>
      <c r="X756">
        <v>0.99299999999999999</v>
      </c>
      <c r="Z756" s="58">
        <v>42328</v>
      </c>
      <c r="AA756">
        <v>1.181</v>
      </c>
      <c r="AC756" s="58">
        <v>42328</v>
      </c>
      <c r="AD756">
        <v>1.337</v>
      </c>
      <c r="AF756" s="58">
        <v>42328</v>
      </c>
      <c r="AG756">
        <v>1.76</v>
      </c>
    </row>
    <row r="757" spans="2:33">
      <c r="B757" s="58">
        <v>42332</v>
      </c>
      <c r="C757">
        <v>0.1305</v>
      </c>
      <c r="E757" s="58">
        <v>42331</v>
      </c>
      <c r="F757">
        <v>0.1925</v>
      </c>
      <c r="H757" s="58">
        <v>42331</v>
      </c>
      <c r="I757">
        <v>0.2445</v>
      </c>
      <c r="K757" s="58">
        <v>42331</v>
      </c>
      <c r="L757">
        <v>0.35599999999999998</v>
      </c>
      <c r="N757" s="58">
        <v>42331</v>
      </c>
      <c r="O757">
        <v>0.43149999999999999</v>
      </c>
      <c r="Q757" s="58">
        <v>42331</v>
      </c>
      <c r="R757">
        <v>0.50249999999999995</v>
      </c>
      <c r="T757" s="58">
        <v>42331</v>
      </c>
      <c r="U757">
        <v>0.78849999999999998</v>
      </c>
      <c r="W757" s="58">
        <v>42331</v>
      </c>
      <c r="X757">
        <v>1.0129999999999999</v>
      </c>
      <c r="Z757" s="58">
        <v>42331</v>
      </c>
      <c r="AA757">
        <v>1.1950000000000001</v>
      </c>
      <c r="AC757" s="58">
        <v>42331</v>
      </c>
      <c r="AD757">
        <v>1.3479999999999999</v>
      </c>
      <c r="AF757" s="58">
        <v>42331</v>
      </c>
      <c r="AG757">
        <v>1.7665</v>
      </c>
    </row>
    <row r="758" spans="2:33">
      <c r="B758" s="58">
        <v>42333</v>
      </c>
      <c r="C758">
        <v>0.1305</v>
      </c>
      <c r="E758" s="58">
        <v>42332</v>
      </c>
      <c r="F758">
        <v>0.20599999999999999</v>
      </c>
      <c r="H758" s="58">
        <v>42332</v>
      </c>
      <c r="I758">
        <v>0.245</v>
      </c>
      <c r="K758" s="58">
        <v>42332</v>
      </c>
      <c r="L758">
        <v>0.35899999999999999</v>
      </c>
      <c r="N758" s="58">
        <v>42332</v>
      </c>
      <c r="O758">
        <v>0.432</v>
      </c>
      <c r="Q758" s="58">
        <v>42332</v>
      </c>
      <c r="R758">
        <v>0.501</v>
      </c>
      <c r="T758" s="58">
        <v>42332</v>
      </c>
      <c r="U758">
        <v>0.78600000000000003</v>
      </c>
      <c r="W758" s="58">
        <v>42332</v>
      </c>
      <c r="X758">
        <v>1.016</v>
      </c>
      <c r="Z758" s="58">
        <v>42332</v>
      </c>
      <c r="AA758">
        <v>1.2010000000000001</v>
      </c>
      <c r="AC758" s="58">
        <v>42332</v>
      </c>
      <c r="AD758">
        <v>1.349</v>
      </c>
      <c r="AF758" s="58">
        <v>42332</v>
      </c>
      <c r="AG758">
        <v>1.7730000000000001</v>
      </c>
    </row>
    <row r="759" spans="2:33">
      <c r="B759" s="58">
        <v>42334</v>
      </c>
      <c r="C759">
        <v>0.1305</v>
      </c>
      <c r="E759" s="58">
        <v>42333</v>
      </c>
      <c r="F759">
        <v>0.20200000000000001</v>
      </c>
      <c r="H759" s="58">
        <v>42333</v>
      </c>
      <c r="I759">
        <v>0.255</v>
      </c>
      <c r="K759" s="58">
        <v>42333</v>
      </c>
      <c r="L759">
        <v>0.36349999999999999</v>
      </c>
      <c r="N759" s="58">
        <v>42333</v>
      </c>
      <c r="O759">
        <v>0.437</v>
      </c>
      <c r="Q759" s="58">
        <v>42333</v>
      </c>
      <c r="R759">
        <v>0.505</v>
      </c>
      <c r="T759" s="58">
        <v>42333</v>
      </c>
      <c r="U759">
        <v>0.78300000000000003</v>
      </c>
      <c r="W759" s="58">
        <v>42333</v>
      </c>
      <c r="X759">
        <v>1.014</v>
      </c>
      <c r="Z759" s="58">
        <v>42333</v>
      </c>
      <c r="AA759">
        <v>1.1975</v>
      </c>
      <c r="AC759" s="58">
        <v>42333</v>
      </c>
      <c r="AD759">
        <v>1.347</v>
      </c>
      <c r="AF759" s="58">
        <v>42333</v>
      </c>
      <c r="AG759">
        <v>1.7665</v>
      </c>
    </row>
    <row r="760" spans="2:33">
      <c r="B760" s="58">
        <v>42335</v>
      </c>
      <c r="C760">
        <v>0.1305</v>
      </c>
      <c r="E760" s="58">
        <v>42334</v>
      </c>
      <c r="F760">
        <v>0.214</v>
      </c>
      <c r="H760" s="58">
        <v>42334</v>
      </c>
      <c r="I760">
        <v>0.26</v>
      </c>
      <c r="K760" s="58">
        <v>42334</v>
      </c>
      <c r="L760">
        <v>0.34699999999999998</v>
      </c>
      <c r="N760" s="58">
        <v>42334</v>
      </c>
      <c r="O760">
        <v>0.4355</v>
      </c>
      <c r="Q760" s="58">
        <v>42334</v>
      </c>
      <c r="R760">
        <v>0.50600000000000001</v>
      </c>
      <c r="T760" s="58">
        <v>42334</v>
      </c>
      <c r="U760">
        <v>0.78500000000000003</v>
      </c>
      <c r="W760" s="58">
        <v>42334</v>
      </c>
      <c r="X760">
        <v>1.0169999999999999</v>
      </c>
      <c r="Z760" s="58">
        <v>42334</v>
      </c>
      <c r="AA760">
        <v>1.234</v>
      </c>
      <c r="AC760" s="58">
        <v>42334</v>
      </c>
      <c r="AD760">
        <v>1.375</v>
      </c>
      <c r="AF760" s="58">
        <v>42334</v>
      </c>
      <c r="AG760">
        <v>1.7789999999999999</v>
      </c>
    </row>
    <row r="761" spans="2:33">
      <c r="B761" s="58">
        <v>42338</v>
      </c>
      <c r="C761">
        <v>0.128</v>
      </c>
      <c r="E761" s="58">
        <v>42335</v>
      </c>
      <c r="F761">
        <v>0.20649999999999999</v>
      </c>
      <c r="H761" s="58">
        <v>42335</v>
      </c>
      <c r="I761">
        <v>0.26350000000000001</v>
      </c>
      <c r="K761" s="58">
        <v>42335</v>
      </c>
      <c r="L761">
        <v>0.36099999999999999</v>
      </c>
      <c r="N761" s="58">
        <v>42335</v>
      </c>
      <c r="O761">
        <v>0.436</v>
      </c>
      <c r="Q761" s="58">
        <v>42335</v>
      </c>
      <c r="R761">
        <v>0.51800000000000002</v>
      </c>
      <c r="T761" s="58">
        <v>42335</v>
      </c>
      <c r="U761">
        <v>0.77400000000000002</v>
      </c>
      <c r="W761" s="58">
        <v>42335</v>
      </c>
      <c r="X761">
        <v>1.004</v>
      </c>
      <c r="Z761" s="58">
        <v>42335</v>
      </c>
      <c r="AA761">
        <v>1.18</v>
      </c>
      <c r="AC761" s="58">
        <v>42335</v>
      </c>
      <c r="AD761">
        <v>1.3240000000000001</v>
      </c>
      <c r="AF761" s="58">
        <v>42335</v>
      </c>
      <c r="AG761">
        <v>1.7495000000000001</v>
      </c>
    </row>
    <row r="762" spans="2:33">
      <c r="B762" s="58">
        <v>42339</v>
      </c>
      <c r="C762">
        <v>0.1305</v>
      </c>
      <c r="E762" s="58">
        <v>42338</v>
      </c>
      <c r="F762">
        <v>0.223</v>
      </c>
      <c r="H762" s="58">
        <v>42338</v>
      </c>
      <c r="I762">
        <v>0.26600000000000001</v>
      </c>
      <c r="K762" s="58">
        <v>42338</v>
      </c>
      <c r="L762">
        <v>0.3725</v>
      </c>
      <c r="N762" s="58">
        <v>42338</v>
      </c>
      <c r="O762">
        <v>0.44500000000000001</v>
      </c>
      <c r="Q762" s="58">
        <v>42338</v>
      </c>
      <c r="R762">
        <v>0.51500000000000001</v>
      </c>
      <c r="T762" s="58">
        <v>42338</v>
      </c>
      <c r="U762">
        <v>0.78400000000000003</v>
      </c>
      <c r="W762" s="58">
        <v>42338</v>
      </c>
      <c r="X762">
        <v>1.004</v>
      </c>
      <c r="Z762" s="58">
        <v>42338</v>
      </c>
      <c r="AA762">
        <v>1.1745000000000001</v>
      </c>
      <c r="AC762" s="58">
        <v>42338</v>
      </c>
      <c r="AD762">
        <v>1.3149999999999999</v>
      </c>
      <c r="AF762" s="58">
        <v>42338</v>
      </c>
      <c r="AG762">
        <v>1.7315</v>
      </c>
    </row>
    <row r="763" spans="2:33">
      <c r="B763" s="58">
        <v>42340</v>
      </c>
      <c r="C763">
        <v>0.1305</v>
      </c>
      <c r="E763" s="58">
        <v>42339</v>
      </c>
      <c r="F763">
        <v>0.22750000000000001</v>
      </c>
      <c r="H763" s="58">
        <v>42339</v>
      </c>
      <c r="I763">
        <v>0.26850000000000002</v>
      </c>
      <c r="K763" s="58">
        <v>42339</v>
      </c>
      <c r="L763">
        <v>0.36499999999999999</v>
      </c>
      <c r="N763" s="58">
        <v>42339</v>
      </c>
      <c r="O763">
        <v>0.4365</v>
      </c>
      <c r="Q763" s="58">
        <v>42339</v>
      </c>
      <c r="R763">
        <v>0.50249999999999995</v>
      </c>
      <c r="T763" s="58">
        <v>42339</v>
      </c>
      <c r="U763">
        <v>0.75900000000000001</v>
      </c>
      <c r="W763" s="58">
        <v>42339</v>
      </c>
      <c r="X763">
        <v>0.96899999999999997</v>
      </c>
      <c r="Z763" s="58">
        <v>42339</v>
      </c>
      <c r="AA763">
        <v>1.1325000000000001</v>
      </c>
      <c r="AC763" s="58">
        <v>42339</v>
      </c>
      <c r="AD763">
        <v>1.274</v>
      </c>
      <c r="AF763" s="58">
        <v>42339</v>
      </c>
      <c r="AG763">
        <v>1.6830000000000001</v>
      </c>
    </row>
    <row r="764" spans="2:33">
      <c r="B764" s="58">
        <v>42341</v>
      </c>
      <c r="C764">
        <v>0.1305</v>
      </c>
      <c r="E764" s="58">
        <v>42340</v>
      </c>
      <c r="F764">
        <v>0.23050000000000001</v>
      </c>
      <c r="H764" s="58">
        <v>42340</v>
      </c>
      <c r="I764">
        <v>0.27329999999999999</v>
      </c>
      <c r="K764" s="58">
        <v>42340</v>
      </c>
      <c r="L764">
        <v>0.376</v>
      </c>
      <c r="N764" s="58">
        <v>42340</v>
      </c>
      <c r="O764">
        <v>0.45</v>
      </c>
      <c r="Q764" s="58">
        <v>42340</v>
      </c>
      <c r="R764">
        <v>0.51949999999999996</v>
      </c>
      <c r="T764" s="58">
        <v>42340</v>
      </c>
      <c r="U764">
        <v>0.79100000000000004</v>
      </c>
      <c r="W764" s="58">
        <v>42340</v>
      </c>
      <c r="X764">
        <v>1.0109999999999999</v>
      </c>
      <c r="Z764" s="58">
        <v>42340</v>
      </c>
      <c r="AA764">
        <v>1.18</v>
      </c>
      <c r="AC764" s="58">
        <v>42340</v>
      </c>
      <c r="AD764">
        <v>1.3240000000000001</v>
      </c>
      <c r="AF764" s="58">
        <v>42340</v>
      </c>
      <c r="AG764">
        <v>1.7330000000000001</v>
      </c>
    </row>
    <row r="765" spans="2:33">
      <c r="B765" s="58">
        <v>42342</v>
      </c>
      <c r="C765">
        <v>0.1305</v>
      </c>
      <c r="E765" s="58">
        <v>42341</v>
      </c>
      <c r="F765">
        <v>0.2465</v>
      </c>
      <c r="H765" s="58">
        <v>42341</v>
      </c>
      <c r="I765">
        <v>0.28849999999999998</v>
      </c>
      <c r="K765" s="58">
        <v>42341</v>
      </c>
      <c r="L765">
        <v>0.38300000000000001</v>
      </c>
      <c r="N765" s="58">
        <v>42341</v>
      </c>
      <c r="O765">
        <v>0.46100000000000002</v>
      </c>
      <c r="Q765" s="58">
        <v>42341</v>
      </c>
      <c r="R765">
        <v>0.53200000000000003</v>
      </c>
      <c r="T765" s="58">
        <v>42341</v>
      </c>
      <c r="U765">
        <v>0.82099999999999995</v>
      </c>
      <c r="W765" s="58">
        <v>42341</v>
      </c>
      <c r="X765">
        <v>1.0589999999999999</v>
      </c>
      <c r="Z765" s="58">
        <v>42341</v>
      </c>
      <c r="AA765">
        <v>1.2504999999999999</v>
      </c>
      <c r="AC765" s="58">
        <v>42341</v>
      </c>
      <c r="AD765">
        <v>1.411</v>
      </c>
      <c r="AF765" s="58">
        <v>42341</v>
      </c>
      <c r="AG765">
        <v>1.8545</v>
      </c>
    </row>
    <row r="766" spans="2:33">
      <c r="B766" s="58">
        <v>42345</v>
      </c>
      <c r="C766">
        <v>0.13</v>
      </c>
      <c r="E766" s="58">
        <v>42342</v>
      </c>
      <c r="F766">
        <v>0.26800000000000002</v>
      </c>
      <c r="H766" s="58">
        <v>42342</v>
      </c>
      <c r="I766">
        <v>0.28999999999999998</v>
      </c>
      <c r="K766" s="58">
        <v>42342</v>
      </c>
      <c r="L766">
        <v>0.39550000000000002</v>
      </c>
      <c r="N766" s="58">
        <v>42342</v>
      </c>
      <c r="O766">
        <v>0.47</v>
      </c>
      <c r="Q766" s="58">
        <v>42342</v>
      </c>
      <c r="R766">
        <v>0.54</v>
      </c>
      <c r="T766" s="58">
        <v>42342</v>
      </c>
      <c r="U766">
        <v>0.82799999999999996</v>
      </c>
      <c r="W766" s="58">
        <v>42342</v>
      </c>
      <c r="X766">
        <v>1.0585</v>
      </c>
      <c r="Z766" s="58">
        <v>42342</v>
      </c>
      <c r="AA766">
        <v>1.2330000000000001</v>
      </c>
      <c r="AC766" s="58">
        <v>42342</v>
      </c>
      <c r="AD766">
        <v>1.385</v>
      </c>
      <c r="AF766" s="58">
        <v>42342</v>
      </c>
      <c r="AG766">
        <v>1.833</v>
      </c>
    </row>
    <row r="767" spans="2:33">
      <c r="B767" s="58">
        <v>42346</v>
      </c>
      <c r="C767">
        <v>0.1295</v>
      </c>
      <c r="E767" s="58">
        <v>42345</v>
      </c>
      <c r="F767">
        <v>0.27600000000000002</v>
      </c>
      <c r="H767" s="58">
        <v>42345</v>
      </c>
      <c r="I767">
        <v>0.30299999999999999</v>
      </c>
      <c r="K767" s="58">
        <v>42345</v>
      </c>
      <c r="L767">
        <v>0.4</v>
      </c>
      <c r="N767" s="58">
        <v>42345</v>
      </c>
      <c r="O767">
        <v>0.47299999999999998</v>
      </c>
      <c r="Q767" s="58">
        <v>42345</v>
      </c>
      <c r="R767">
        <v>0.54100000000000004</v>
      </c>
      <c r="T767" s="58">
        <v>42345</v>
      </c>
      <c r="U767">
        <v>0.82</v>
      </c>
      <c r="W767" s="58">
        <v>42345</v>
      </c>
      <c r="X767">
        <v>1.0369999999999999</v>
      </c>
      <c r="Z767" s="58">
        <v>42345</v>
      </c>
      <c r="AA767">
        <v>1.2070000000000001</v>
      </c>
      <c r="AC767" s="58">
        <v>42345</v>
      </c>
      <c r="AD767">
        <v>1.3479999999999999</v>
      </c>
      <c r="AF767" s="58">
        <v>42345</v>
      </c>
      <c r="AG767">
        <v>1.7789999999999999</v>
      </c>
    </row>
    <row r="768" spans="2:33">
      <c r="B768" s="58">
        <v>42347</v>
      </c>
      <c r="C768">
        <v>0.1295</v>
      </c>
      <c r="E768" s="58">
        <v>42346</v>
      </c>
      <c r="F768">
        <v>0.28899999999999998</v>
      </c>
      <c r="H768" s="58">
        <v>42346</v>
      </c>
      <c r="I768">
        <v>0.312</v>
      </c>
      <c r="K768" s="58">
        <v>42346</v>
      </c>
      <c r="L768">
        <v>0.40899999999999997</v>
      </c>
      <c r="N768" s="58">
        <v>42346</v>
      </c>
      <c r="O768">
        <v>0.48799999999999999</v>
      </c>
      <c r="Q768" s="58">
        <v>42346</v>
      </c>
      <c r="R768">
        <v>0.5625</v>
      </c>
      <c r="T768" s="58">
        <v>42346</v>
      </c>
      <c r="U768">
        <v>0.82150000000000001</v>
      </c>
      <c r="W768" s="58">
        <v>42346</v>
      </c>
      <c r="X768">
        <v>1.036</v>
      </c>
      <c r="Z768" s="58">
        <v>42346</v>
      </c>
      <c r="AA768">
        <v>1.2044999999999999</v>
      </c>
      <c r="AC768" s="58">
        <v>42346</v>
      </c>
      <c r="AD768">
        <v>1.3439999999999999</v>
      </c>
      <c r="AF768" s="58">
        <v>42346</v>
      </c>
      <c r="AG768">
        <v>1.768</v>
      </c>
    </row>
    <row r="769" spans="2:33">
      <c r="B769" s="58">
        <v>42348</v>
      </c>
      <c r="C769">
        <v>0.13150000000000001</v>
      </c>
      <c r="E769" s="58">
        <v>42347</v>
      </c>
      <c r="F769">
        <v>0.27779999999999999</v>
      </c>
      <c r="H769" s="58">
        <v>42347</v>
      </c>
      <c r="I769">
        <v>0.3085</v>
      </c>
      <c r="K769" s="58">
        <v>42347</v>
      </c>
      <c r="L769">
        <v>0.40529999999999999</v>
      </c>
      <c r="N769" s="58">
        <v>42347</v>
      </c>
      <c r="O769">
        <v>0.47499999999999998</v>
      </c>
      <c r="Q769" s="58">
        <v>42347</v>
      </c>
      <c r="R769">
        <v>0.54049999999999998</v>
      </c>
      <c r="T769" s="58">
        <v>42347</v>
      </c>
      <c r="U769">
        <v>0.79779999999999995</v>
      </c>
      <c r="W769" s="58">
        <v>42347</v>
      </c>
      <c r="X769">
        <v>1.02</v>
      </c>
      <c r="Z769" s="58">
        <v>42347</v>
      </c>
      <c r="AA769">
        <v>1.1919999999999999</v>
      </c>
      <c r="AC769" s="58">
        <v>42347</v>
      </c>
      <c r="AD769">
        <v>1.3380000000000001</v>
      </c>
      <c r="AF769" s="58">
        <v>42347</v>
      </c>
      <c r="AG769">
        <v>1.7705</v>
      </c>
    </row>
    <row r="770" spans="2:33">
      <c r="B770" s="58">
        <v>42349</v>
      </c>
      <c r="C770">
        <v>0.13350000000000001</v>
      </c>
      <c r="E770" s="58">
        <v>42348</v>
      </c>
      <c r="F770">
        <v>0.29699999999999999</v>
      </c>
      <c r="H770" s="58">
        <v>42348</v>
      </c>
      <c r="I770">
        <v>0.31850000000000001</v>
      </c>
      <c r="K770" s="58">
        <v>42348</v>
      </c>
      <c r="L770">
        <v>0.41349999999999998</v>
      </c>
      <c r="N770" s="58">
        <v>42348</v>
      </c>
      <c r="O770">
        <v>0.48849999999999999</v>
      </c>
      <c r="Q770" s="58">
        <v>42348</v>
      </c>
      <c r="R770">
        <v>0.55100000000000005</v>
      </c>
      <c r="T770" s="58">
        <v>42348</v>
      </c>
      <c r="U770">
        <v>0.82799999999999996</v>
      </c>
      <c r="W770" s="58">
        <v>42348</v>
      </c>
      <c r="X770">
        <v>1.046</v>
      </c>
      <c r="Z770" s="58">
        <v>42348</v>
      </c>
      <c r="AA770">
        <v>1.2275</v>
      </c>
      <c r="AC770" s="58">
        <v>42348</v>
      </c>
      <c r="AD770">
        <v>1.381</v>
      </c>
      <c r="AF770" s="58">
        <v>42348</v>
      </c>
      <c r="AG770">
        <v>1.8109999999999999</v>
      </c>
    </row>
    <row r="771" spans="2:33">
      <c r="B771" s="58">
        <v>42352</v>
      </c>
      <c r="C771">
        <v>0.13500000000000001</v>
      </c>
      <c r="E771" s="58">
        <v>42349</v>
      </c>
      <c r="F771">
        <v>0.29699999999999999</v>
      </c>
      <c r="H771" s="58">
        <v>42349</v>
      </c>
      <c r="I771">
        <v>0.3115</v>
      </c>
      <c r="K771" s="58">
        <v>42349</v>
      </c>
      <c r="L771">
        <v>0.38300000000000001</v>
      </c>
      <c r="N771" s="58">
        <v>42349</v>
      </c>
      <c r="O771">
        <v>0.44550000000000001</v>
      </c>
      <c r="Q771" s="58">
        <v>42349</v>
      </c>
      <c r="R771">
        <v>0.50949999999999995</v>
      </c>
      <c r="T771" s="58">
        <v>42349</v>
      </c>
      <c r="U771">
        <v>0.74199999999999999</v>
      </c>
      <c r="W771" s="58">
        <v>42349</v>
      </c>
      <c r="X771">
        <v>0.95299999999999996</v>
      </c>
      <c r="Z771" s="58">
        <v>42349</v>
      </c>
      <c r="AA771">
        <v>1.1219999999999999</v>
      </c>
      <c r="AC771" s="58">
        <v>42349</v>
      </c>
      <c r="AD771">
        <v>1.2730000000000001</v>
      </c>
      <c r="AF771" s="58">
        <v>42349</v>
      </c>
      <c r="AG771">
        <v>1.7185000000000001</v>
      </c>
    </row>
    <row r="772" spans="2:33">
      <c r="B772" s="58">
        <v>42353</v>
      </c>
      <c r="C772">
        <v>0.13550000000000001</v>
      </c>
      <c r="E772" s="58">
        <v>42352</v>
      </c>
      <c r="F772">
        <v>0.308</v>
      </c>
      <c r="H772" s="58">
        <v>42352</v>
      </c>
      <c r="I772">
        <v>0.32</v>
      </c>
      <c r="K772" s="58">
        <v>42352</v>
      </c>
      <c r="L772">
        <v>0.39</v>
      </c>
      <c r="N772" s="58">
        <v>42352</v>
      </c>
      <c r="O772">
        <v>0.45500000000000002</v>
      </c>
      <c r="Q772" s="58">
        <v>42352</v>
      </c>
      <c r="R772">
        <v>0.51700000000000002</v>
      </c>
      <c r="T772" s="58">
        <v>42352</v>
      </c>
      <c r="U772">
        <v>0.76749999999999996</v>
      </c>
      <c r="W772" s="58">
        <v>42352</v>
      </c>
      <c r="X772">
        <v>0.98499999999999999</v>
      </c>
      <c r="Z772" s="58">
        <v>42352</v>
      </c>
      <c r="AA772">
        <v>1.161</v>
      </c>
      <c r="AC772" s="58">
        <v>42352</v>
      </c>
      <c r="AD772">
        <v>1.3169999999999999</v>
      </c>
      <c r="AF772" s="58">
        <v>42352</v>
      </c>
      <c r="AG772">
        <v>1.7614999999999998</v>
      </c>
    </row>
    <row r="773" spans="2:33">
      <c r="B773" s="58">
        <v>42354</v>
      </c>
      <c r="C773">
        <v>0.15179999999999999</v>
      </c>
      <c r="E773" s="58">
        <v>42353</v>
      </c>
      <c r="F773">
        <v>0.3165</v>
      </c>
      <c r="H773" s="58">
        <v>42353</v>
      </c>
      <c r="I773">
        <v>0.32150000000000001</v>
      </c>
      <c r="K773" s="58">
        <v>42353</v>
      </c>
      <c r="L773">
        <v>0.39500000000000002</v>
      </c>
      <c r="N773" s="58">
        <v>42353</v>
      </c>
      <c r="O773">
        <v>0.45600000000000002</v>
      </c>
      <c r="Q773" s="58">
        <v>42353</v>
      </c>
      <c r="R773">
        <v>0.51900000000000002</v>
      </c>
      <c r="T773" s="58">
        <v>42353</v>
      </c>
      <c r="U773">
        <v>0.78349999999999997</v>
      </c>
      <c r="W773" s="58">
        <v>42353</v>
      </c>
      <c r="X773">
        <v>1.002</v>
      </c>
      <c r="Z773" s="58">
        <v>42353</v>
      </c>
      <c r="AA773">
        <v>1.1870000000000001</v>
      </c>
      <c r="AC773" s="58">
        <v>42353</v>
      </c>
      <c r="AD773">
        <v>1.3454999999999999</v>
      </c>
      <c r="AF773" s="58">
        <v>42353</v>
      </c>
      <c r="AG773">
        <v>1.7930000000000001</v>
      </c>
    </row>
    <row r="774" spans="2:33">
      <c r="B774" s="58">
        <v>42355</v>
      </c>
      <c r="C774">
        <v>0.3614</v>
      </c>
      <c r="E774" s="58">
        <v>42354</v>
      </c>
      <c r="F774">
        <v>0.34079999999999999</v>
      </c>
      <c r="H774" s="58">
        <v>42354</v>
      </c>
      <c r="I774">
        <v>0.33900000000000002</v>
      </c>
      <c r="K774" s="58">
        <v>42354</v>
      </c>
      <c r="L774">
        <v>0.41799999999999998</v>
      </c>
      <c r="N774" s="58">
        <v>42354</v>
      </c>
      <c r="O774">
        <v>0.48549999999999999</v>
      </c>
      <c r="Q774" s="58">
        <v>42354</v>
      </c>
      <c r="R774">
        <v>0.55249999999999999</v>
      </c>
      <c r="T774" s="58">
        <v>42354</v>
      </c>
      <c r="U774">
        <v>0.83050000000000002</v>
      </c>
      <c r="W774" s="58">
        <v>42354</v>
      </c>
      <c r="X774">
        <v>1.0569999999999999</v>
      </c>
      <c r="Z774" s="58">
        <v>42354</v>
      </c>
      <c r="AA774">
        <v>1.242</v>
      </c>
      <c r="AC774" s="58">
        <v>42354</v>
      </c>
      <c r="AD774">
        <v>1.405</v>
      </c>
      <c r="AF774" s="58">
        <v>42354</v>
      </c>
      <c r="AG774">
        <v>1.837</v>
      </c>
    </row>
    <row r="775" spans="2:33">
      <c r="B775" s="58">
        <v>42356</v>
      </c>
      <c r="C775">
        <v>0.36580000000000001</v>
      </c>
      <c r="E775" s="58">
        <v>42355</v>
      </c>
      <c r="F775">
        <v>0.34250000000000003</v>
      </c>
      <c r="H775" s="58">
        <v>42355</v>
      </c>
      <c r="I775">
        <v>0.35549999999999998</v>
      </c>
      <c r="K775" s="58">
        <v>42355</v>
      </c>
      <c r="L775">
        <v>0.42549999999999999</v>
      </c>
      <c r="N775" s="58">
        <v>42355</v>
      </c>
      <c r="O775">
        <v>0.49199999999999999</v>
      </c>
      <c r="Q775" s="58">
        <v>42355</v>
      </c>
      <c r="R775">
        <v>0.55000000000000004</v>
      </c>
      <c r="T775" s="58">
        <v>42355</v>
      </c>
      <c r="U775">
        <v>0.82499999999999996</v>
      </c>
      <c r="W775" s="58">
        <v>42355</v>
      </c>
      <c r="X775">
        <v>1.05</v>
      </c>
      <c r="Z775" s="58">
        <v>42355</v>
      </c>
      <c r="AA775">
        <v>1.2270000000000001</v>
      </c>
      <c r="AC775" s="58">
        <v>42355</v>
      </c>
      <c r="AD775">
        <v>1.369</v>
      </c>
      <c r="AF775" s="58">
        <v>42355</v>
      </c>
      <c r="AG775">
        <v>1.778</v>
      </c>
    </row>
    <row r="776" spans="2:33">
      <c r="B776" s="58">
        <v>42359</v>
      </c>
      <c r="C776">
        <v>0.36720000000000003</v>
      </c>
      <c r="E776" s="58">
        <v>42356</v>
      </c>
      <c r="F776">
        <v>0.35099999999999998</v>
      </c>
      <c r="H776" s="58">
        <v>42356</v>
      </c>
      <c r="I776">
        <v>0.35849999999999999</v>
      </c>
      <c r="K776" s="58">
        <v>42356</v>
      </c>
      <c r="L776">
        <v>0.436</v>
      </c>
      <c r="N776" s="58">
        <v>42356</v>
      </c>
      <c r="O776">
        <v>0.499</v>
      </c>
      <c r="Q776" s="58">
        <v>42356</v>
      </c>
      <c r="R776">
        <v>0.56499999999999995</v>
      </c>
      <c r="T776" s="58">
        <v>42356</v>
      </c>
      <c r="U776">
        <v>0.82899999999999996</v>
      </c>
      <c r="W776" s="58">
        <v>42356</v>
      </c>
      <c r="X776">
        <v>1.05</v>
      </c>
      <c r="Z776" s="58">
        <v>42356</v>
      </c>
      <c r="AA776">
        <v>1.2437</v>
      </c>
      <c r="AC776" s="58">
        <v>42356</v>
      </c>
      <c r="AD776">
        <v>1.3679999999999999</v>
      </c>
      <c r="AF776" s="58">
        <v>42356</v>
      </c>
      <c r="AG776">
        <v>1.7774999999999999</v>
      </c>
    </row>
    <row r="777" spans="2:33">
      <c r="B777" s="58">
        <v>42360</v>
      </c>
      <c r="C777">
        <v>0.3674</v>
      </c>
      <c r="E777" s="58">
        <v>42359</v>
      </c>
      <c r="F777">
        <v>0.34499999999999997</v>
      </c>
      <c r="H777" s="58">
        <v>42359</v>
      </c>
      <c r="I777">
        <v>0.35</v>
      </c>
      <c r="K777" s="58">
        <v>42359</v>
      </c>
      <c r="L777">
        <v>0.434</v>
      </c>
      <c r="N777" s="58">
        <v>42359</v>
      </c>
      <c r="O777">
        <v>0.504</v>
      </c>
      <c r="Q777" s="58">
        <v>42359</v>
      </c>
      <c r="R777">
        <v>0.57199999999999995</v>
      </c>
      <c r="T777" s="58">
        <v>42359</v>
      </c>
      <c r="U777">
        <v>0.82899999999999996</v>
      </c>
      <c r="W777" s="58">
        <v>42359</v>
      </c>
      <c r="X777">
        <v>1.046</v>
      </c>
      <c r="Z777" s="58">
        <v>42359</v>
      </c>
      <c r="AA777">
        <v>1.2204999999999999</v>
      </c>
      <c r="AC777" s="58">
        <v>42359</v>
      </c>
      <c r="AD777">
        <v>1.371</v>
      </c>
      <c r="AF777" s="58">
        <v>42359</v>
      </c>
      <c r="AG777">
        <v>1.766</v>
      </c>
    </row>
    <row r="778" spans="2:33">
      <c r="B778" s="58">
        <v>42361</v>
      </c>
      <c r="C778">
        <v>0.36730000000000002</v>
      </c>
      <c r="E778" s="58">
        <v>42360</v>
      </c>
      <c r="F778">
        <v>0.34649999999999997</v>
      </c>
      <c r="H778" s="58">
        <v>42360</v>
      </c>
      <c r="I778">
        <v>0.35299999999999998</v>
      </c>
      <c r="K778" s="58">
        <v>42360</v>
      </c>
      <c r="L778">
        <v>0.4385</v>
      </c>
      <c r="N778" s="58">
        <v>42360</v>
      </c>
      <c r="O778">
        <v>0.50700000000000001</v>
      </c>
      <c r="Q778" s="58">
        <v>42360</v>
      </c>
      <c r="R778">
        <v>0.57650000000000001</v>
      </c>
      <c r="T778" s="58">
        <v>42360</v>
      </c>
      <c r="U778">
        <v>0.84599999999999997</v>
      </c>
      <c r="W778" s="58">
        <v>42360</v>
      </c>
      <c r="X778">
        <v>1.0660000000000001</v>
      </c>
      <c r="Z778" s="58">
        <v>42360</v>
      </c>
      <c r="AA778">
        <v>1.244</v>
      </c>
      <c r="AC778" s="58">
        <v>42360</v>
      </c>
      <c r="AD778">
        <v>1.3919999999999999</v>
      </c>
      <c r="AF778" s="58">
        <v>42360</v>
      </c>
      <c r="AG778">
        <v>1.8050000000000002</v>
      </c>
    </row>
    <row r="779" spans="2:33">
      <c r="B779" s="58">
        <v>42362</v>
      </c>
      <c r="C779">
        <v>0.36709999999999998</v>
      </c>
      <c r="E779" s="58">
        <v>42361</v>
      </c>
      <c r="F779">
        <v>0.34599999999999997</v>
      </c>
      <c r="H779" s="58">
        <v>42361</v>
      </c>
      <c r="I779">
        <v>0.35349999999999998</v>
      </c>
      <c r="K779" s="58">
        <v>42361</v>
      </c>
      <c r="L779">
        <v>0.44700000000000001</v>
      </c>
      <c r="N779" s="58">
        <v>42361</v>
      </c>
      <c r="O779">
        <v>0.51600000000000001</v>
      </c>
      <c r="Q779" s="58">
        <v>42361</v>
      </c>
      <c r="R779">
        <v>0.58250000000000002</v>
      </c>
      <c r="T779" s="58">
        <v>42361</v>
      </c>
      <c r="U779">
        <v>0.85129999999999995</v>
      </c>
      <c r="W779" s="58">
        <v>42361</v>
      </c>
      <c r="X779">
        <v>1.0740000000000001</v>
      </c>
      <c r="Z779" s="58">
        <v>42361</v>
      </c>
      <c r="AA779">
        <v>1.254</v>
      </c>
      <c r="AC779" s="58">
        <v>42361</v>
      </c>
      <c r="AD779">
        <v>1.405</v>
      </c>
      <c r="AF779" s="58">
        <v>42361</v>
      </c>
      <c r="AG779">
        <v>1.8169999999999999</v>
      </c>
    </row>
    <row r="780" spans="2:33">
      <c r="B780" s="58">
        <v>42363</v>
      </c>
      <c r="C780">
        <v>0.36709999999999998</v>
      </c>
      <c r="E780" s="58">
        <v>42362</v>
      </c>
      <c r="F780">
        <v>0.34150000000000003</v>
      </c>
      <c r="H780" s="58">
        <v>42362</v>
      </c>
      <c r="I780">
        <v>0.34399999999999997</v>
      </c>
      <c r="K780" s="58">
        <v>42362</v>
      </c>
      <c r="L780">
        <v>0.45</v>
      </c>
      <c r="N780" s="58">
        <v>42362</v>
      </c>
      <c r="O780">
        <v>0.52</v>
      </c>
      <c r="Q780" s="58">
        <v>42362</v>
      </c>
      <c r="R780">
        <v>0.59</v>
      </c>
      <c r="T780" s="58">
        <v>42362</v>
      </c>
      <c r="U780">
        <v>0.86</v>
      </c>
      <c r="W780" s="58">
        <v>42362</v>
      </c>
      <c r="X780">
        <v>1.0780000000000001</v>
      </c>
      <c r="Z780" s="58">
        <v>42362</v>
      </c>
      <c r="AA780">
        <v>1.248</v>
      </c>
      <c r="AC780" s="58">
        <v>42362</v>
      </c>
      <c r="AD780">
        <v>1.3879999999999999</v>
      </c>
      <c r="AF780" s="58">
        <v>42362</v>
      </c>
      <c r="AG780">
        <v>1.8025</v>
      </c>
    </row>
    <row r="781" spans="2:33">
      <c r="B781" s="58">
        <v>42366</v>
      </c>
      <c r="C781">
        <v>0.36709999999999998</v>
      </c>
      <c r="E781" s="58">
        <v>42363</v>
      </c>
      <c r="F781">
        <v>0.33700000000000002</v>
      </c>
      <c r="H781" s="58">
        <v>42363</v>
      </c>
      <c r="I781">
        <v>0.35</v>
      </c>
      <c r="K781" s="58">
        <v>42363</v>
      </c>
      <c r="L781">
        <v>0.44950000000000001</v>
      </c>
      <c r="N781" s="58">
        <v>42363</v>
      </c>
      <c r="O781">
        <v>0.51849999999999996</v>
      </c>
      <c r="Q781" s="58">
        <v>42363</v>
      </c>
      <c r="R781">
        <v>0.59</v>
      </c>
      <c r="T781" s="58">
        <v>42363</v>
      </c>
      <c r="U781">
        <v>0.86</v>
      </c>
      <c r="W781" s="58">
        <v>42363</v>
      </c>
      <c r="X781">
        <v>1.0780000000000001</v>
      </c>
      <c r="Z781" s="58">
        <v>42363</v>
      </c>
      <c r="AA781">
        <v>1.25</v>
      </c>
      <c r="AC781" s="58">
        <v>42363</v>
      </c>
      <c r="AD781">
        <v>1.3919999999999999</v>
      </c>
      <c r="AF781" s="58">
        <v>42363</v>
      </c>
      <c r="AG781">
        <v>1.8029999999999999</v>
      </c>
    </row>
    <row r="782" spans="2:33">
      <c r="B782" s="58">
        <v>42367</v>
      </c>
      <c r="C782">
        <v>0.36599999999999999</v>
      </c>
      <c r="E782" s="58">
        <v>42366</v>
      </c>
      <c r="F782">
        <v>0.34599999999999997</v>
      </c>
      <c r="H782" s="58">
        <v>42366</v>
      </c>
      <c r="I782">
        <v>0.35399999999999998</v>
      </c>
      <c r="K782" s="58">
        <v>42366</v>
      </c>
      <c r="L782">
        <v>0.45529999999999998</v>
      </c>
      <c r="N782" s="58">
        <v>42366</v>
      </c>
      <c r="O782">
        <v>0.52800000000000002</v>
      </c>
      <c r="Q782" s="58">
        <v>42366</v>
      </c>
      <c r="R782">
        <v>0.59830000000000005</v>
      </c>
      <c r="T782" s="58">
        <v>42366</v>
      </c>
      <c r="U782">
        <v>0.874</v>
      </c>
      <c r="W782" s="58">
        <v>42366</v>
      </c>
      <c r="X782">
        <v>1.0900000000000001</v>
      </c>
      <c r="Z782" s="58">
        <v>42366</v>
      </c>
      <c r="AA782">
        <v>1.2711999999999999</v>
      </c>
      <c r="AC782" s="58">
        <v>42366</v>
      </c>
      <c r="AD782">
        <v>1.3980000000000001</v>
      </c>
      <c r="AF782" s="58">
        <v>42366</v>
      </c>
      <c r="AG782">
        <v>1.8</v>
      </c>
    </row>
    <row r="783" spans="2:33">
      <c r="B783" s="58">
        <v>42368</v>
      </c>
      <c r="C783">
        <v>0.36609999999999998</v>
      </c>
      <c r="E783" s="58">
        <v>42367</v>
      </c>
      <c r="F783">
        <v>0.34300000000000003</v>
      </c>
      <c r="H783" s="58">
        <v>42367</v>
      </c>
      <c r="I783">
        <v>0.35680000000000001</v>
      </c>
      <c r="K783" s="58">
        <v>42367</v>
      </c>
      <c r="L783">
        <v>0.4698</v>
      </c>
      <c r="N783" s="58">
        <v>42367</v>
      </c>
      <c r="O783">
        <v>0.54649999999999999</v>
      </c>
      <c r="Q783" s="58">
        <v>42367</v>
      </c>
      <c r="R783">
        <v>0.62250000000000005</v>
      </c>
      <c r="T783" s="58">
        <v>42367</v>
      </c>
      <c r="U783">
        <v>0.90900000000000003</v>
      </c>
      <c r="W783" s="58">
        <v>42367</v>
      </c>
      <c r="X783">
        <v>1.1400000000000001</v>
      </c>
      <c r="Z783" s="58">
        <v>42367</v>
      </c>
      <c r="AA783">
        <v>1.3169999999999999</v>
      </c>
      <c r="AC783" s="58">
        <v>42367</v>
      </c>
      <c r="AD783">
        <v>1.4610000000000001</v>
      </c>
      <c r="AF783" s="58">
        <v>42367</v>
      </c>
      <c r="AG783">
        <v>1.8635000000000002</v>
      </c>
    </row>
    <row r="784" spans="2:33">
      <c r="B784" s="58">
        <v>42369</v>
      </c>
      <c r="C784">
        <v>0.27450000000000002</v>
      </c>
      <c r="E784" s="58">
        <v>42368</v>
      </c>
      <c r="F784">
        <v>0.35049999999999998</v>
      </c>
      <c r="H784" s="58">
        <v>42368</v>
      </c>
      <c r="I784">
        <v>0.35599999999999998</v>
      </c>
      <c r="K784" s="58">
        <v>42368</v>
      </c>
      <c r="L784">
        <v>0.47399999999999998</v>
      </c>
      <c r="N784" s="58">
        <v>42368</v>
      </c>
      <c r="O784">
        <v>0.54600000000000004</v>
      </c>
      <c r="Q784" s="58">
        <v>42368</v>
      </c>
      <c r="R784">
        <v>0.626</v>
      </c>
      <c r="T784" s="58">
        <v>42368</v>
      </c>
      <c r="U784">
        <v>0.91149999999999998</v>
      </c>
      <c r="W784" s="58">
        <v>42368</v>
      </c>
      <c r="X784">
        <v>1.1379999999999999</v>
      </c>
      <c r="Z784" s="58">
        <v>42368</v>
      </c>
      <c r="AA784">
        <v>1.3120000000000001</v>
      </c>
      <c r="AC784" s="58">
        <v>42368</v>
      </c>
      <c r="AD784">
        <v>1.4510000000000001</v>
      </c>
      <c r="AF784" s="58">
        <v>42368</v>
      </c>
      <c r="AG784">
        <v>1.8435000000000001</v>
      </c>
    </row>
    <row r="785" spans="2:33">
      <c r="B785" s="58">
        <v>42370</v>
      </c>
      <c r="C785">
        <v>0.27450000000000002</v>
      </c>
      <c r="E785" s="58">
        <v>42369</v>
      </c>
      <c r="F785">
        <v>0.34949999999999998</v>
      </c>
      <c r="H785" s="58">
        <v>42369</v>
      </c>
      <c r="I785">
        <v>0.34899999999999998</v>
      </c>
      <c r="K785" s="58">
        <v>42369</v>
      </c>
      <c r="L785">
        <v>0.46200000000000002</v>
      </c>
      <c r="N785" s="58">
        <v>42369</v>
      </c>
      <c r="O785">
        <v>0.53900000000000003</v>
      </c>
      <c r="Q785" s="58">
        <v>42369</v>
      </c>
      <c r="R785">
        <v>0.61599999999999999</v>
      </c>
      <c r="T785" s="58">
        <v>42369</v>
      </c>
      <c r="U785">
        <v>0.90600000000000003</v>
      </c>
      <c r="W785" s="58">
        <v>42369</v>
      </c>
      <c r="X785">
        <v>1.131</v>
      </c>
      <c r="Z785" s="58">
        <v>42369</v>
      </c>
      <c r="AA785">
        <v>1.2949999999999999</v>
      </c>
      <c r="AC785" s="58">
        <v>42369</v>
      </c>
      <c r="AD785">
        <v>1.429</v>
      </c>
      <c r="AF785" s="58">
        <v>42369</v>
      </c>
      <c r="AG785">
        <v>1.8165</v>
      </c>
    </row>
    <row r="786" spans="2:33">
      <c r="B786" s="58">
        <v>42373</v>
      </c>
      <c r="C786">
        <v>0.36580000000000001</v>
      </c>
      <c r="E786" s="58">
        <v>42370</v>
      </c>
      <c r="F786">
        <v>0.34</v>
      </c>
      <c r="H786" s="58">
        <v>42370</v>
      </c>
      <c r="I786">
        <v>0.35249999999999998</v>
      </c>
      <c r="K786" s="58">
        <v>42370</v>
      </c>
      <c r="L786">
        <v>0.46450000000000002</v>
      </c>
      <c r="N786" s="58">
        <v>42370</v>
      </c>
      <c r="O786">
        <v>0.53749999999999998</v>
      </c>
      <c r="Q786" s="58">
        <v>42370</v>
      </c>
      <c r="R786">
        <v>0.61</v>
      </c>
      <c r="T786" s="58">
        <v>42370</v>
      </c>
      <c r="U786">
        <v>0.9</v>
      </c>
      <c r="W786" s="58">
        <v>42370</v>
      </c>
      <c r="X786">
        <v>1.1280000000000001</v>
      </c>
      <c r="Z786" s="58">
        <v>42370</v>
      </c>
      <c r="AA786">
        <v>1.296</v>
      </c>
      <c r="AC786" s="58">
        <v>42370</v>
      </c>
      <c r="AD786">
        <v>1.43</v>
      </c>
      <c r="AF786" s="58">
        <v>42370</v>
      </c>
      <c r="AG786">
        <v>1.8169999999999999</v>
      </c>
    </row>
    <row r="787" spans="2:33">
      <c r="B787" s="58">
        <v>42374</v>
      </c>
      <c r="C787">
        <v>0.36499999999999999</v>
      </c>
      <c r="E787" s="58">
        <v>42373</v>
      </c>
      <c r="F787">
        <v>0.34799999999999998</v>
      </c>
      <c r="H787" s="58">
        <v>42373</v>
      </c>
      <c r="I787">
        <v>0.35099999999999998</v>
      </c>
      <c r="K787" s="58">
        <v>42373</v>
      </c>
      <c r="L787">
        <v>0.45779999999999998</v>
      </c>
      <c r="N787" s="58">
        <v>42373</v>
      </c>
      <c r="O787">
        <v>0.53200000000000003</v>
      </c>
      <c r="Q787" s="58">
        <v>42373</v>
      </c>
      <c r="R787">
        <v>0.60399999999999998</v>
      </c>
      <c r="T787" s="58">
        <v>42373</v>
      </c>
      <c r="U787">
        <v>0.89729999999999999</v>
      </c>
      <c r="W787" s="58">
        <v>42373</v>
      </c>
      <c r="X787">
        <v>1.103</v>
      </c>
      <c r="Z787" s="58">
        <v>42373</v>
      </c>
      <c r="AA787">
        <v>1.2730000000000001</v>
      </c>
      <c r="AC787" s="58">
        <v>42373</v>
      </c>
      <c r="AD787">
        <v>1.41</v>
      </c>
      <c r="AF787" s="58">
        <v>42373</v>
      </c>
      <c r="AG787">
        <v>1.8090000000000002</v>
      </c>
    </row>
    <row r="788" spans="2:33">
      <c r="B788" s="58">
        <v>42375</v>
      </c>
      <c r="C788">
        <v>0.36609999999999998</v>
      </c>
      <c r="E788" s="58">
        <v>42374</v>
      </c>
      <c r="F788">
        <v>0.35399999999999998</v>
      </c>
      <c r="H788" s="58">
        <v>42374</v>
      </c>
      <c r="I788">
        <v>0.3538</v>
      </c>
      <c r="K788" s="58">
        <v>42374</v>
      </c>
      <c r="L788">
        <v>0.45600000000000002</v>
      </c>
      <c r="N788" s="58">
        <v>42374</v>
      </c>
      <c r="O788">
        <v>0.52500000000000002</v>
      </c>
      <c r="Q788" s="58">
        <v>42374</v>
      </c>
      <c r="R788">
        <v>0.59599999999999997</v>
      </c>
      <c r="T788" s="58">
        <v>42374</v>
      </c>
      <c r="U788">
        <v>0.86899999999999999</v>
      </c>
      <c r="W788" s="58">
        <v>42374</v>
      </c>
      <c r="X788">
        <v>1.0740000000000001</v>
      </c>
      <c r="Z788" s="58">
        <v>42374</v>
      </c>
      <c r="AA788">
        <v>1.246</v>
      </c>
      <c r="AC788" s="58">
        <v>42374</v>
      </c>
      <c r="AD788">
        <v>1.38</v>
      </c>
      <c r="AF788" s="58">
        <v>42374</v>
      </c>
      <c r="AG788">
        <v>1.774</v>
      </c>
    </row>
    <row r="789" spans="2:33">
      <c r="B789" s="58">
        <v>42376</v>
      </c>
      <c r="C789">
        <v>0.36509999999999998</v>
      </c>
      <c r="E789" s="58">
        <v>42375</v>
      </c>
      <c r="F789">
        <v>0.34899999999999998</v>
      </c>
      <c r="H789" s="58">
        <v>42375</v>
      </c>
      <c r="I789">
        <v>0.35049999999999998</v>
      </c>
      <c r="K789" s="58">
        <v>42375</v>
      </c>
      <c r="L789">
        <v>0.443</v>
      </c>
      <c r="N789" s="58">
        <v>42375</v>
      </c>
      <c r="O789">
        <v>0.50649999999999995</v>
      </c>
      <c r="Q789" s="58">
        <v>42375</v>
      </c>
      <c r="R789">
        <v>0.57799999999999996</v>
      </c>
      <c r="T789" s="58">
        <v>42375</v>
      </c>
      <c r="U789">
        <v>0.83450000000000002</v>
      </c>
      <c r="W789" s="58">
        <v>42375</v>
      </c>
      <c r="X789">
        <v>1.0209999999999999</v>
      </c>
      <c r="Z789" s="58">
        <v>42375</v>
      </c>
      <c r="AA789">
        <v>1.1819999999999999</v>
      </c>
      <c r="AC789" s="58">
        <v>42375</v>
      </c>
      <c r="AD789">
        <v>1.3089999999999999</v>
      </c>
      <c r="AF789" s="58">
        <v>42375</v>
      </c>
      <c r="AG789">
        <v>1.7090000000000001</v>
      </c>
    </row>
    <row r="790" spans="2:33">
      <c r="B790" s="58">
        <v>42377</v>
      </c>
      <c r="C790">
        <v>0.36620000000000003</v>
      </c>
      <c r="E790" s="58">
        <v>42376</v>
      </c>
      <c r="F790">
        <v>0.35299999999999998</v>
      </c>
      <c r="H790" s="58">
        <v>42376</v>
      </c>
      <c r="I790">
        <v>0.35499999999999998</v>
      </c>
      <c r="K790" s="58">
        <v>42376</v>
      </c>
      <c r="L790">
        <v>0.4395</v>
      </c>
      <c r="N790" s="58">
        <v>42376</v>
      </c>
      <c r="O790">
        <v>0.49299999999999999</v>
      </c>
      <c r="Q790" s="58">
        <v>42376</v>
      </c>
      <c r="R790">
        <v>0.54900000000000004</v>
      </c>
      <c r="T790" s="58">
        <v>42376</v>
      </c>
      <c r="U790">
        <v>0.77949999999999997</v>
      </c>
      <c r="W790" s="58">
        <v>42376</v>
      </c>
      <c r="X790">
        <v>0.97</v>
      </c>
      <c r="Z790" s="58">
        <v>42376</v>
      </c>
      <c r="AA790">
        <v>1.1219999999999999</v>
      </c>
      <c r="AC790" s="58">
        <v>42376</v>
      </c>
      <c r="AD790">
        <v>1.254</v>
      </c>
      <c r="AF790" s="58">
        <v>42376</v>
      </c>
      <c r="AG790">
        <v>1.6775</v>
      </c>
    </row>
    <row r="791" spans="2:33">
      <c r="B791" s="58">
        <v>42380</v>
      </c>
      <c r="C791">
        <v>0.36609999999999998</v>
      </c>
      <c r="E791" s="58">
        <v>42377</v>
      </c>
      <c r="F791">
        <v>0.35249999999999998</v>
      </c>
      <c r="H791" s="58">
        <v>42377</v>
      </c>
      <c r="I791">
        <v>0.35399999999999998</v>
      </c>
      <c r="K791" s="58">
        <v>42377</v>
      </c>
      <c r="L791">
        <v>0.44500000000000001</v>
      </c>
      <c r="N791" s="58">
        <v>42377</v>
      </c>
      <c r="O791">
        <v>0.496</v>
      </c>
      <c r="Q791" s="58">
        <v>42377</v>
      </c>
      <c r="R791">
        <v>0.55100000000000005</v>
      </c>
      <c r="T791" s="58">
        <v>42377</v>
      </c>
      <c r="U791">
        <v>0.752</v>
      </c>
      <c r="W791" s="58">
        <v>42377</v>
      </c>
      <c r="X791">
        <v>0.93300000000000005</v>
      </c>
      <c r="Z791" s="58">
        <v>42377</v>
      </c>
      <c r="AA791">
        <v>1.083</v>
      </c>
      <c r="AC791" s="58">
        <v>42377</v>
      </c>
      <c r="AD791">
        <v>1.2110000000000001</v>
      </c>
      <c r="AF791" s="58">
        <v>42377</v>
      </c>
      <c r="AG791">
        <v>1.617</v>
      </c>
    </row>
    <row r="792" spans="2:33">
      <c r="B792" s="58">
        <v>42381</v>
      </c>
      <c r="C792">
        <v>0.36609999999999998</v>
      </c>
      <c r="E792" s="58">
        <v>42380</v>
      </c>
      <c r="F792">
        <v>0.35199999999999998</v>
      </c>
      <c r="H792" s="58">
        <v>42380</v>
      </c>
      <c r="I792">
        <v>0.35499999999999998</v>
      </c>
      <c r="K792" s="58">
        <v>42380</v>
      </c>
      <c r="L792">
        <v>0.44700000000000001</v>
      </c>
      <c r="N792" s="58">
        <v>42380</v>
      </c>
      <c r="O792">
        <v>0.498</v>
      </c>
      <c r="Q792" s="58">
        <v>42380</v>
      </c>
      <c r="R792">
        <v>0.54449999999999998</v>
      </c>
      <c r="T792" s="58">
        <v>42380</v>
      </c>
      <c r="U792">
        <v>0.76549999999999996</v>
      </c>
      <c r="W792" s="58">
        <v>42380</v>
      </c>
      <c r="X792">
        <v>0.93700000000000006</v>
      </c>
      <c r="Z792" s="58">
        <v>42380</v>
      </c>
      <c r="AA792">
        <v>1.095</v>
      </c>
      <c r="AC792" s="58">
        <v>42380</v>
      </c>
      <c r="AD792">
        <v>1.2310000000000001</v>
      </c>
      <c r="AF792" s="58">
        <v>42380</v>
      </c>
      <c r="AG792">
        <v>1.669</v>
      </c>
    </row>
    <row r="793" spans="2:33">
      <c r="B793" s="58">
        <v>42382</v>
      </c>
      <c r="C793">
        <v>0.36630000000000001</v>
      </c>
      <c r="E793" s="58">
        <v>42381</v>
      </c>
      <c r="F793">
        <v>0.35349999999999998</v>
      </c>
      <c r="H793" s="58">
        <v>42381</v>
      </c>
      <c r="I793">
        <v>0.35449999999999998</v>
      </c>
      <c r="K793" s="58">
        <v>42381</v>
      </c>
      <c r="L793">
        <v>0.44400000000000001</v>
      </c>
      <c r="N793" s="58">
        <v>42381</v>
      </c>
      <c r="O793">
        <v>0.495</v>
      </c>
      <c r="Q793" s="58">
        <v>42381</v>
      </c>
      <c r="R793">
        <v>0.55400000000000005</v>
      </c>
      <c r="T793" s="58">
        <v>42381</v>
      </c>
      <c r="U793">
        <v>0.73299999999999998</v>
      </c>
      <c r="W793" s="58">
        <v>42381</v>
      </c>
      <c r="X793">
        <v>0.90200000000000002</v>
      </c>
      <c r="Z793" s="58">
        <v>42381</v>
      </c>
      <c r="AA793">
        <v>1.0509999999999999</v>
      </c>
      <c r="AC793" s="58">
        <v>42381</v>
      </c>
      <c r="AD793">
        <v>1.1830000000000001</v>
      </c>
      <c r="AF793" s="58">
        <v>42381</v>
      </c>
      <c r="AG793">
        <v>1.5920000000000001</v>
      </c>
    </row>
    <row r="794" spans="2:33">
      <c r="B794" s="58">
        <v>42383</v>
      </c>
      <c r="C794">
        <v>0.36609999999999998</v>
      </c>
      <c r="E794" s="58">
        <v>42382</v>
      </c>
      <c r="F794">
        <v>0.35349999999999998</v>
      </c>
      <c r="H794" s="58">
        <v>42382</v>
      </c>
      <c r="I794">
        <v>0.3533</v>
      </c>
      <c r="K794" s="58">
        <v>42382</v>
      </c>
      <c r="L794">
        <v>0.442</v>
      </c>
      <c r="N794" s="58">
        <v>42382</v>
      </c>
      <c r="O794">
        <v>0.49099999999999999</v>
      </c>
      <c r="Q794" s="58">
        <v>42382</v>
      </c>
      <c r="R794">
        <v>0.54700000000000004</v>
      </c>
      <c r="T794" s="58">
        <v>42382</v>
      </c>
      <c r="U794">
        <v>0.72599999999999998</v>
      </c>
      <c r="W794" s="58">
        <v>42382</v>
      </c>
      <c r="X794">
        <v>0.89</v>
      </c>
      <c r="Z794" s="58">
        <v>42382</v>
      </c>
      <c r="AA794">
        <v>1.0469999999999999</v>
      </c>
      <c r="AC794" s="58">
        <v>42382</v>
      </c>
      <c r="AD794">
        <v>1.1779999999999999</v>
      </c>
      <c r="AF794" s="58">
        <v>42382</v>
      </c>
      <c r="AG794">
        <v>1.5855000000000001</v>
      </c>
    </row>
    <row r="795" spans="2:33">
      <c r="B795" s="58">
        <v>42384</v>
      </c>
      <c r="C795">
        <v>0.36609999999999998</v>
      </c>
      <c r="E795" s="58">
        <v>42383</v>
      </c>
      <c r="F795">
        <v>0.35199999999999998</v>
      </c>
      <c r="H795" s="58">
        <v>42383</v>
      </c>
      <c r="I795">
        <v>0.35799999999999998</v>
      </c>
      <c r="K795" s="58">
        <v>42383</v>
      </c>
      <c r="L795">
        <v>0.436</v>
      </c>
      <c r="N795" s="58">
        <v>42383</v>
      </c>
      <c r="O795">
        <v>0.48</v>
      </c>
      <c r="Q795" s="58">
        <v>42383</v>
      </c>
      <c r="R795">
        <v>0.52300000000000002</v>
      </c>
      <c r="T795" s="58">
        <v>42383</v>
      </c>
      <c r="U795">
        <v>0.70699999999999996</v>
      </c>
      <c r="W795" s="58">
        <v>42383</v>
      </c>
      <c r="X795">
        <v>0.86499999999999999</v>
      </c>
      <c r="Z795" s="58">
        <v>42383</v>
      </c>
      <c r="AA795">
        <v>1.014</v>
      </c>
      <c r="AC795" s="58">
        <v>42383</v>
      </c>
      <c r="AD795">
        <v>1.153</v>
      </c>
      <c r="AF795" s="58">
        <v>42383</v>
      </c>
      <c r="AG795">
        <v>1.5695000000000001</v>
      </c>
    </row>
    <row r="796" spans="2:33">
      <c r="B796" s="58">
        <v>42387</v>
      </c>
      <c r="C796">
        <v>0.36609999999999998</v>
      </c>
      <c r="E796" s="58">
        <v>42384</v>
      </c>
      <c r="F796">
        <v>0.35299999999999998</v>
      </c>
      <c r="H796" s="58">
        <v>42384</v>
      </c>
      <c r="I796">
        <v>0.35599999999999998</v>
      </c>
      <c r="K796" s="58">
        <v>42384</v>
      </c>
      <c r="L796">
        <v>0.41899999999999998</v>
      </c>
      <c r="N796" s="58">
        <v>42384</v>
      </c>
      <c r="O796">
        <v>0.45200000000000001</v>
      </c>
      <c r="Q796" s="58">
        <v>42384</v>
      </c>
      <c r="R796">
        <v>0.48599999999999999</v>
      </c>
      <c r="T796" s="58">
        <v>42384</v>
      </c>
      <c r="U796">
        <v>0.65</v>
      </c>
      <c r="W796" s="58">
        <v>42384</v>
      </c>
      <c r="X796">
        <v>0.80700000000000005</v>
      </c>
      <c r="Z796" s="58">
        <v>42384</v>
      </c>
      <c r="AA796">
        <v>0.95299999999999996</v>
      </c>
      <c r="AC796" s="58">
        <v>42384</v>
      </c>
      <c r="AD796">
        <v>1.0940000000000001</v>
      </c>
      <c r="AF796" s="58">
        <v>42384</v>
      </c>
      <c r="AG796">
        <v>1.5230000000000001</v>
      </c>
    </row>
    <row r="797" spans="2:33">
      <c r="B797" s="58">
        <v>42388</v>
      </c>
      <c r="C797">
        <v>0.36599999999999999</v>
      </c>
      <c r="E797" s="58">
        <v>42387</v>
      </c>
      <c r="F797">
        <v>0.35799999999999998</v>
      </c>
      <c r="H797" s="58">
        <v>42387</v>
      </c>
      <c r="I797">
        <v>0.36</v>
      </c>
      <c r="K797" s="58">
        <v>42387</v>
      </c>
      <c r="L797">
        <v>0.41799999999999998</v>
      </c>
      <c r="N797" s="58">
        <v>42387</v>
      </c>
      <c r="O797">
        <v>0.45100000000000001</v>
      </c>
      <c r="Q797" s="58">
        <v>42387</v>
      </c>
      <c r="R797">
        <v>0.48699999999999999</v>
      </c>
      <c r="T797" s="58">
        <v>42387</v>
      </c>
      <c r="U797">
        <v>0.63400000000000001</v>
      </c>
      <c r="W797" s="58">
        <v>42387</v>
      </c>
      <c r="X797">
        <v>0.78700000000000003</v>
      </c>
      <c r="Z797" s="58">
        <v>42387</v>
      </c>
      <c r="AA797">
        <v>0.94699999999999995</v>
      </c>
      <c r="AC797" s="58">
        <v>42387</v>
      </c>
      <c r="AD797">
        <v>1.095</v>
      </c>
      <c r="AF797" s="58">
        <v>42387</v>
      </c>
      <c r="AG797">
        <v>1.5274999999999999</v>
      </c>
    </row>
    <row r="798" spans="2:33">
      <c r="B798" s="58">
        <v>42389</v>
      </c>
      <c r="C798">
        <v>0.36549999999999999</v>
      </c>
      <c r="E798" s="58">
        <v>42388</v>
      </c>
      <c r="F798">
        <v>0.35</v>
      </c>
      <c r="H798" s="58">
        <v>42388</v>
      </c>
      <c r="I798">
        <v>0.35599999999999998</v>
      </c>
      <c r="K798" s="58">
        <v>42388</v>
      </c>
      <c r="L798">
        <v>0.435</v>
      </c>
      <c r="N798" s="58">
        <v>42388</v>
      </c>
      <c r="O798">
        <v>0.47199999999999998</v>
      </c>
      <c r="Q798" s="58">
        <v>42388</v>
      </c>
      <c r="R798">
        <v>0.50249999999999995</v>
      </c>
      <c r="T798" s="58">
        <v>42388</v>
      </c>
      <c r="U798">
        <v>0.67249999999999999</v>
      </c>
      <c r="W798" s="58">
        <v>42388</v>
      </c>
      <c r="X798">
        <v>0.82399999999999995</v>
      </c>
      <c r="Z798" s="58">
        <v>42388</v>
      </c>
      <c r="AA798">
        <v>0.98099999999999998</v>
      </c>
      <c r="AC798" s="58">
        <v>42388</v>
      </c>
      <c r="AD798">
        <v>1.1240000000000001</v>
      </c>
      <c r="AF798" s="58">
        <v>42388</v>
      </c>
      <c r="AG798">
        <v>1.542</v>
      </c>
    </row>
    <row r="799" spans="2:33">
      <c r="B799" s="58">
        <v>42390</v>
      </c>
      <c r="C799">
        <v>0.36580000000000001</v>
      </c>
      <c r="E799" s="58">
        <v>42389</v>
      </c>
      <c r="F799">
        <v>0.34849999999999998</v>
      </c>
      <c r="H799" s="58">
        <v>42389</v>
      </c>
      <c r="I799">
        <v>0.35899999999999999</v>
      </c>
      <c r="K799" s="58">
        <v>42389</v>
      </c>
      <c r="L799">
        <v>0.4118</v>
      </c>
      <c r="N799" s="58">
        <v>42389</v>
      </c>
      <c r="O799">
        <v>0.44550000000000001</v>
      </c>
      <c r="Q799" s="58">
        <v>42389</v>
      </c>
      <c r="R799">
        <v>0.48</v>
      </c>
      <c r="T799" s="58">
        <v>42389</v>
      </c>
      <c r="U799">
        <v>0.62350000000000005</v>
      </c>
      <c r="W799" s="58">
        <v>42389</v>
      </c>
      <c r="X799">
        <v>0.77400000000000002</v>
      </c>
      <c r="Z799" s="58">
        <v>42389</v>
      </c>
      <c r="AA799">
        <v>0.92400000000000004</v>
      </c>
      <c r="AC799" s="58">
        <v>42389</v>
      </c>
      <c r="AD799">
        <v>1.0640000000000001</v>
      </c>
      <c r="AF799" s="58">
        <v>42389</v>
      </c>
      <c r="AG799">
        <v>1.4795</v>
      </c>
    </row>
    <row r="800" spans="2:33">
      <c r="B800" s="58">
        <v>42391</v>
      </c>
      <c r="C800">
        <v>0.3659</v>
      </c>
      <c r="E800" s="58">
        <v>42390</v>
      </c>
      <c r="F800">
        <v>0.35249999999999998</v>
      </c>
      <c r="H800" s="58">
        <v>42390</v>
      </c>
      <c r="I800">
        <v>0.36199999999999999</v>
      </c>
      <c r="K800" s="58">
        <v>42390</v>
      </c>
      <c r="L800">
        <v>0.41149999999999998</v>
      </c>
      <c r="N800" s="58">
        <v>42390</v>
      </c>
      <c r="O800">
        <v>0.44400000000000001</v>
      </c>
      <c r="Q800" s="58">
        <v>42390</v>
      </c>
      <c r="R800">
        <v>0.48099999999999998</v>
      </c>
      <c r="T800" s="58">
        <v>42390</v>
      </c>
      <c r="U800">
        <v>0.63349999999999995</v>
      </c>
      <c r="W800" s="58">
        <v>42390</v>
      </c>
      <c r="X800">
        <v>0.79800000000000004</v>
      </c>
      <c r="Z800" s="58">
        <v>42390</v>
      </c>
      <c r="AA800">
        <v>0.95299999999999996</v>
      </c>
      <c r="AC800" s="58">
        <v>42390</v>
      </c>
      <c r="AD800">
        <v>1.0960000000000001</v>
      </c>
      <c r="AF800" s="58">
        <v>42390</v>
      </c>
      <c r="AG800">
        <v>1.5335000000000001</v>
      </c>
    </row>
    <row r="801" spans="2:33">
      <c r="B801" s="58">
        <v>42394</v>
      </c>
      <c r="C801">
        <v>0.36599999999999999</v>
      </c>
      <c r="E801" s="58">
        <v>42391</v>
      </c>
      <c r="F801">
        <v>0.36249999999999999</v>
      </c>
      <c r="H801" s="58">
        <v>42391</v>
      </c>
      <c r="I801">
        <v>0.3715</v>
      </c>
      <c r="K801" s="58">
        <v>42391</v>
      </c>
      <c r="L801">
        <v>0.43099999999999999</v>
      </c>
      <c r="N801" s="58">
        <v>42391</v>
      </c>
      <c r="O801">
        <v>0.46650000000000003</v>
      </c>
      <c r="Q801" s="58">
        <v>42391</v>
      </c>
      <c r="R801">
        <v>0.505</v>
      </c>
      <c r="T801" s="58">
        <v>42391</v>
      </c>
      <c r="U801">
        <v>0.67700000000000005</v>
      </c>
      <c r="W801" s="58">
        <v>42391</v>
      </c>
      <c r="X801">
        <v>0.84099999999999997</v>
      </c>
      <c r="Z801" s="58">
        <v>42391</v>
      </c>
      <c r="AA801">
        <v>0.99299999999999999</v>
      </c>
      <c r="AC801" s="58">
        <v>42391</v>
      </c>
      <c r="AD801">
        <v>1.1360000000000001</v>
      </c>
      <c r="AF801" s="58">
        <v>42391</v>
      </c>
      <c r="AG801">
        <v>1.5489999999999999</v>
      </c>
    </row>
    <row r="802" spans="2:33">
      <c r="B802" s="58">
        <v>42395</v>
      </c>
      <c r="C802">
        <v>0.36570000000000003</v>
      </c>
      <c r="E802" s="58">
        <v>42394</v>
      </c>
      <c r="F802">
        <v>0.36399999999999999</v>
      </c>
      <c r="H802" s="58">
        <v>42394</v>
      </c>
      <c r="I802">
        <v>0.3775</v>
      </c>
      <c r="K802" s="58">
        <v>42394</v>
      </c>
      <c r="L802">
        <v>0.437</v>
      </c>
      <c r="N802" s="58">
        <v>42394</v>
      </c>
      <c r="O802">
        <v>0.46600000000000003</v>
      </c>
      <c r="Q802" s="58">
        <v>42394</v>
      </c>
      <c r="R802">
        <v>0.5</v>
      </c>
      <c r="T802" s="58">
        <v>42394</v>
      </c>
      <c r="U802">
        <v>0.66200000000000003</v>
      </c>
      <c r="W802" s="58">
        <v>42394</v>
      </c>
      <c r="X802">
        <v>0.81599999999999995</v>
      </c>
      <c r="Z802" s="58">
        <v>42394</v>
      </c>
      <c r="AA802">
        <v>0.96499999999999997</v>
      </c>
      <c r="AC802" s="58">
        <v>42394</v>
      </c>
      <c r="AD802">
        <v>1.1005</v>
      </c>
      <c r="AF802" s="58">
        <v>42394</v>
      </c>
      <c r="AG802">
        <v>1.5049999999999999</v>
      </c>
    </row>
    <row r="803" spans="2:33">
      <c r="B803" s="58">
        <v>42396</v>
      </c>
      <c r="C803">
        <v>0.3659</v>
      </c>
      <c r="E803" s="58">
        <v>42395</v>
      </c>
      <c r="F803">
        <v>0.36399999999999999</v>
      </c>
      <c r="H803" s="58">
        <v>42395</v>
      </c>
      <c r="I803">
        <v>0.371</v>
      </c>
      <c r="K803" s="58">
        <v>42395</v>
      </c>
      <c r="L803">
        <v>0.432</v>
      </c>
      <c r="N803" s="58">
        <v>42395</v>
      </c>
      <c r="O803">
        <v>0.45600000000000002</v>
      </c>
      <c r="Q803" s="58">
        <v>42395</v>
      </c>
      <c r="R803">
        <v>0.49399999999999999</v>
      </c>
      <c r="T803" s="58">
        <v>42395</v>
      </c>
      <c r="U803">
        <v>0.64349999999999996</v>
      </c>
      <c r="W803" s="58">
        <v>42395</v>
      </c>
      <c r="X803">
        <v>0.80500000000000005</v>
      </c>
      <c r="Z803" s="58">
        <v>42395</v>
      </c>
      <c r="AA803">
        <v>0.95499999999999996</v>
      </c>
      <c r="AC803" s="58">
        <v>42395</v>
      </c>
      <c r="AD803">
        <v>1.0880000000000001</v>
      </c>
      <c r="AF803" s="58">
        <v>42395</v>
      </c>
      <c r="AG803">
        <v>1.4915</v>
      </c>
    </row>
    <row r="804" spans="2:33">
      <c r="B804" s="58">
        <v>42397</v>
      </c>
      <c r="C804">
        <v>0.36840000000000001</v>
      </c>
      <c r="E804" s="58">
        <v>42396</v>
      </c>
      <c r="F804">
        <v>0.36199999999999999</v>
      </c>
      <c r="H804" s="58">
        <v>42396</v>
      </c>
      <c r="I804">
        <v>0.3735</v>
      </c>
      <c r="K804" s="58">
        <v>42396</v>
      </c>
      <c r="L804">
        <v>0.40100000000000002</v>
      </c>
      <c r="N804" s="58">
        <v>42396</v>
      </c>
      <c r="O804">
        <v>0.45900000000000002</v>
      </c>
      <c r="Q804" s="58">
        <v>42396</v>
      </c>
      <c r="R804">
        <v>0.50149999999999995</v>
      </c>
      <c r="T804" s="58">
        <v>42396</v>
      </c>
      <c r="U804">
        <v>0.65129999999999999</v>
      </c>
      <c r="W804" s="58">
        <v>42396</v>
      </c>
      <c r="X804">
        <v>0.79900000000000004</v>
      </c>
      <c r="Z804" s="58">
        <v>42396</v>
      </c>
      <c r="AA804">
        <v>0.94899999999999995</v>
      </c>
      <c r="AC804" s="58">
        <v>42396</v>
      </c>
      <c r="AD804">
        <v>1.0840000000000001</v>
      </c>
      <c r="AF804" s="58">
        <v>42396</v>
      </c>
      <c r="AG804">
        <v>1.5190000000000001</v>
      </c>
    </row>
    <row r="805" spans="2:33">
      <c r="B805" s="58">
        <v>42398</v>
      </c>
      <c r="C805">
        <v>0.3674</v>
      </c>
      <c r="E805" s="58">
        <v>42397</v>
      </c>
      <c r="F805">
        <v>0.36699999999999999</v>
      </c>
      <c r="H805" s="58">
        <v>42397</v>
      </c>
      <c r="I805">
        <v>0.3765</v>
      </c>
      <c r="K805" s="58">
        <v>42397</v>
      </c>
      <c r="L805">
        <v>0.42199999999999999</v>
      </c>
      <c r="N805" s="58">
        <v>42397</v>
      </c>
      <c r="O805">
        <v>0.45100000000000001</v>
      </c>
      <c r="Q805" s="58">
        <v>42397</v>
      </c>
      <c r="R805">
        <v>0.48599999999999999</v>
      </c>
      <c r="T805" s="58">
        <v>42397</v>
      </c>
      <c r="U805">
        <v>0.63849999999999996</v>
      </c>
      <c r="W805" s="58">
        <v>42397</v>
      </c>
      <c r="X805">
        <v>0.78800000000000003</v>
      </c>
      <c r="Z805" s="58">
        <v>42397</v>
      </c>
      <c r="AA805">
        <v>0.93700000000000006</v>
      </c>
      <c r="AC805" s="58">
        <v>42397</v>
      </c>
      <c r="AD805">
        <v>1.073</v>
      </c>
      <c r="AF805" s="58">
        <v>42397</v>
      </c>
      <c r="AG805">
        <v>1.492</v>
      </c>
    </row>
    <row r="806" spans="2:33">
      <c r="B806" s="58">
        <v>42401</v>
      </c>
      <c r="C806">
        <v>0.36599999999999999</v>
      </c>
      <c r="E806" s="58">
        <v>42398</v>
      </c>
      <c r="F806">
        <v>0.36699999999999999</v>
      </c>
      <c r="H806" s="58">
        <v>42398</v>
      </c>
      <c r="I806">
        <v>0.37630000000000002</v>
      </c>
      <c r="K806" s="58">
        <v>42398</v>
      </c>
      <c r="L806">
        <v>0.41449999999999998</v>
      </c>
      <c r="N806" s="58">
        <v>42398</v>
      </c>
      <c r="O806">
        <v>0.43480000000000002</v>
      </c>
      <c r="Q806" s="58">
        <v>42398</v>
      </c>
      <c r="R806">
        <v>0.46</v>
      </c>
      <c r="T806" s="58">
        <v>42398</v>
      </c>
      <c r="U806">
        <v>0.59530000000000005</v>
      </c>
      <c r="W806" s="58">
        <v>42398</v>
      </c>
      <c r="X806">
        <v>0.73150000000000004</v>
      </c>
      <c r="Z806" s="58">
        <v>42398</v>
      </c>
      <c r="AA806">
        <v>0.876</v>
      </c>
      <c r="AC806" s="58">
        <v>42398</v>
      </c>
      <c r="AD806">
        <v>1.01</v>
      </c>
      <c r="AF806" s="58">
        <v>42398</v>
      </c>
      <c r="AG806">
        <v>1.427</v>
      </c>
    </row>
    <row r="807" spans="2:33">
      <c r="B807" s="58">
        <v>42402</v>
      </c>
      <c r="C807">
        <v>0.36899999999999999</v>
      </c>
      <c r="E807" s="58">
        <v>42401</v>
      </c>
      <c r="F807">
        <v>0.374</v>
      </c>
      <c r="H807" s="58">
        <v>42401</v>
      </c>
      <c r="I807">
        <v>0.38850000000000001</v>
      </c>
      <c r="K807" s="58">
        <v>42401</v>
      </c>
      <c r="L807">
        <v>0.42630000000000001</v>
      </c>
      <c r="N807" s="58">
        <v>42401</v>
      </c>
      <c r="O807">
        <v>0.44800000000000001</v>
      </c>
      <c r="Q807" s="58">
        <v>42401</v>
      </c>
      <c r="R807">
        <v>0.48099999999999998</v>
      </c>
      <c r="T807" s="58">
        <v>42401</v>
      </c>
      <c r="U807">
        <v>0.61499999999999999</v>
      </c>
      <c r="W807" s="58">
        <v>42401</v>
      </c>
      <c r="X807">
        <v>0.76300000000000001</v>
      </c>
      <c r="Z807" s="58">
        <v>42401</v>
      </c>
      <c r="AA807">
        <v>0.90800000000000003</v>
      </c>
      <c r="AC807" s="58">
        <v>42401</v>
      </c>
      <c r="AD807">
        <v>1.0429999999999999</v>
      </c>
      <c r="AF807" s="58">
        <v>42401</v>
      </c>
      <c r="AG807">
        <v>1.46</v>
      </c>
    </row>
    <row r="808" spans="2:33">
      <c r="B808" s="58">
        <v>42403</v>
      </c>
      <c r="C808">
        <v>0.36859999999999998</v>
      </c>
      <c r="E808" s="58">
        <v>42402</v>
      </c>
      <c r="F808">
        <v>0.3725</v>
      </c>
      <c r="H808" s="58">
        <v>42402</v>
      </c>
      <c r="I808">
        <v>0.38200000000000001</v>
      </c>
      <c r="K808" s="58">
        <v>42402</v>
      </c>
      <c r="L808">
        <v>0.40400000000000003</v>
      </c>
      <c r="N808" s="58">
        <v>42402</v>
      </c>
      <c r="O808">
        <v>0.41549999999999998</v>
      </c>
      <c r="Q808" s="58">
        <v>42402</v>
      </c>
      <c r="R808">
        <v>0.42949999999999999</v>
      </c>
      <c r="T808" s="58">
        <v>42402</v>
      </c>
      <c r="U808">
        <v>0.55300000000000005</v>
      </c>
      <c r="W808" s="58">
        <v>42402</v>
      </c>
      <c r="X808">
        <v>0.67600000000000005</v>
      </c>
      <c r="Z808" s="58">
        <v>42402</v>
      </c>
      <c r="AA808">
        <v>0.81</v>
      </c>
      <c r="AC808" s="58">
        <v>42402</v>
      </c>
      <c r="AD808">
        <v>0.94399999999999995</v>
      </c>
      <c r="AF808" s="58">
        <v>42402</v>
      </c>
      <c r="AG808">
        <v>1.355</v>
      </c>
    </row>
    <row r="809" spans="2:33">
      <c r="B809" s="58">
        <v>42404</v>
      </c>
      <c r="C809">
        <v>0.37040000000000001</v>
      </c>
      <c r="E809" s="58">
        <v>42403</v>
      </c>
      <c r="F809">
        <v>0.3755</v>
      </c>
      <c r="H809" s="58">
        <v>42403</v>
      </c>
      <c r="I809">
        <v>0.38450000000000001</v>
      </c>
      <c r="K809" s="58">
        <v>42403</v>
      </c>
      <c r="L809">
        <v>0.41299999999999998</v>
      </c>
      <c r="N809" s="58">
        <v>42403</v>
      </c>
      <c r="O809">
        <v>0.42949999999999999</v>
      </c>
      <c r="Q809" s="58">
        <v>42403</v>
      </c>
      <c r="R809">
        <v>0.44650000000000001</v>
      </c>
      <c r="T809" s="58">
        <v>42403</v>
      </c>
      <c r="U809">
        <v>0.53149999999999997</v>
      </c>
      <c r="W809" s="58">
        <v>42403</v>
      </c>
      <c r="X809">
        <v>0.66200000000000003</v>
      </c>
      <c r="Z809" s="58">
        <v>42403</v>
      </c>
      <c r="AA809">
        <v>0.80600000000000005</v>
      </c>
      <c r="AC809" s="58">
        <v>42403</v>
      </c>
      <c r="AD809">
        <v>0.94299999999999995</v>
      </c>
      <c r="AF809" s="58">
        <v>42403</v>
      </c>
      <c r="AG809">
        <v>1.3759999999999999</v>
      </c>
    </row>
    <row r="810" spans="2:33">
      <c r="B810" s="58">
        <v>42405</v>
      </c>
      <c r="C810">
        <v>0.37</v>
      </c>
      <c r="E810" s="58">
        <v>42404</v>
      </c>
      <c r="F810">
        <v>0.375</v>
      </c>
      <c r="H810" s="58">
        <v>42404</v>
      </c>
      <c r="I810">
        <v>0.38400000000000001</v>
      </c>
      <c r="K810" s="58">
        <v>42404</v>
      </c>
      <c r="L810">
        <v>0.41049999999999998</v>
      </c>
      <c r="N810" s="58">
        <v>42404</v>
      </c>
      <c r="O810">
        <v>0.42899999999999999</v>
      </c>
      <c r="Q810" s="58">
        <v>42404</v>
      </c>
      <c r="R810">
        <v>0.44800000000000001</v>
      </c>
      <c r="T810" s="58">
        <v>42404</v>
      </c>
      <c r="U810">
        <v>0.53200000000000003</v>
      </c>
      <c r="W810" s="58">
        <v>42404</v>
      </c>
      <c r="X810">
        <v>0.64700000000000002</v>
      </c>
      <c r="Z810" s="58">
        <v>42404</v>
      </c>
      <c r="AA810">
        <v>0.78</v>
      </c>
      <c r="AC810" s="58">
        <v>42404</v>
      </c>
      <c r="AD810">
        <v>0.92100000000000004</v>
      </c>
      <c r="AF810" s="58">
        <v>42404</v>
      </c>
      <c r="AG810">
        <v>1.365</v>
      </c>
    </row>
    <row r="811" spans="2:33">
      <c r="B811" s="58">
        <v>42408</v>
      </c>
      <c r="C811">
        <v>0.37630000000000002</v>
      </c>
      <c r="E811" s="58">
        <v>42405</v>
      </c>
      <c r="F811">
        <v>0.372</v>
      </c>
      <c r="H811" s="58">
        <v>42405</v>
      </c>
      <c r="I811">
        <v>0.38400000000000001</v>
      </c>
      <c r="K811" s="58">
        <v>42405</v>
      </c>
      <c r="L811">
        <v>0.41799999999999998</v>
      </c>
      <c r="N811" s="58">
        <v>42405</v>
      </c>
      <c r="O811">
        <v>0.44</v>
      </c>
      <c r="Q811" s="58">
        <v>42405</v>
      </c>
      <c r="R811">
        <v>0.46700000000000003</v>
      </c>
      <c r="T811" s="58">
        <v>42405</v>
      </c>
      <c r="U811">
        <v>0.55800000000000005</v>
      </c>
      <c r="W811" s="58">
        <v>42405</v>
      </c>
      <c r="X811">
        <v>0.67400000000000004</v>
      </c>
      <c r="Z811" s="58">
        <v>42405</v>
      </c>
      <c r="AA811">
        <v>0.80400000000000005</v>
      </c>
      <c r="AC811" s="58">
        <v>42405</v>
      </c>
      <c r="AD811">
        <v>0.93200000000000005</v>
      </c>
      <c r="AF811" s="58">
        <v>42405</v>
      </c>
      <c r="AG811">
        <v>1.3734999999999999</v>
      </c>
    </row>
    <row r="812" spans="2:33">
      <c r="B812" s="58">
        <v>42409</v>
      </c>
      <c r="C812">
        <v>0.37709999999999999</v>
      </c>
      <c r="E812" s="58">
        <v>42408</v>
      </c>
      <c r="F812">
        <v>0.36599999999999999</v>
      </c>
      <c r="H812" s="58">
        <v>42408</v>
      </c>
      <c r="I812">
        <v>0.374</v>
      </c>
      <c r="K812" s="58">
        <v>42408</v>
      </c>
      <c r="L812">
        <v>0.38900000000000001</v>
      </c>
      <c r="N812" s="58">
        <v>42408</v>
      </c>
      <c r="O812">
        <v>0.40600000000000003</v>
      </c>
      <c r="Q812" s="58">
        <v>42408</v>
      </c>
      <c r="R812">
        <v>0.4098</v>
      </c>
      <c r="T812" s="58">
        <v>42408</v>
      </c>
      <c r="U812">
        <v>0.48199999999999998</v>
      </c>
      <c r="W812" s="58">
        <v>42408</v>
      </c>
      <c r="X812">
        <v>0.58099999999999996</v>
      </c>
      <c r="Z812" s="58">
        <v>42408</v>
      </c>
      <c r="AA812">
        <v>0.71799999999999997</v>
      </c>
      <c r="AC812" s="58">
        <v>42408</v>
      </c>
      <c r="AD812">
        <v>0.84899999999999998</v>
      </c>
      <c r="AF812" s="58">
        <v>42408</v>
      </c>
      <c r="AG812">
        <v>1.2775000000000001</v>
      </c>
    </row>
    <row r="813" spans="2:33">
      <c r="B813" s="58">
        <v>42410</v>
      </c>
      <c r="C813">
        <v>0.37309999999999999</v>
      </c>
      <c r="E813" s="58">
        <v>42409</v>
      </c>
      <c r="F813">
        <v>0.36499999999999999</v>
      </c>
      <c r="H813" s="58">
        <v>42409</v>
      </c>
      <c r="I813">
        <v>0.374</v>
      </c>
      <c r="K813" s="58">
        <v>42409</v>
      </c>
      <c r="L813">
        <v>0.38500000000000001</v>
      </c>
      <c r="N813" s="58">
        <v>42409</v>
      </c>
      <c r="O813">
        <v>0.39600000000000002</v>
      </c>
      <c r="Q813" s="58">
        <v>42409</v>
      </c>
      <c r="R813">
        <v>0.40200000000000002</v>
      </c>
      <c r="T813" s="58">
        <v>42409</v>
      </c>
      <c r="U813">
        <v>0.47749999999999998</v>
      </c>
      <c r="W813" s="58">
        <v>42409</v>
      </c>
      <c r="X813">
        <v>0.57199999999999995</v>
      </c>
      <c r="Z813" s="58">
        <v>42409</v>
      </c>
      <c r="AA813">
        <v>0.70320000000000005</v>
      </c>
      <c r="AC813" s="58">
        <v>42409</v>
      </c>
      <c r="AD813">
        <v>0.81299999999999994</v>
      </c>
      <c r="AF813" s="58">
        <v>42409</v>
      </c>
      <c r="AG813">
        <v>1.2270000000000001</v>
      </c>
    </row>
    <row r="814" spans="2:33">
      <c r="B814" s="58">
        <v>42411</v>
      </c>
      <c r="C814">
        <v>0.3715</v>
      </c>
      <c r="E814" s="58">
        <v>42410</v>
      </c>
      <c r="F814">
        <v>0.373</v>
      </c>
      <c r="H814" s="58">
        <v>42410</v>
      </c>
      <c r="I814">
        <v>0.376</v>
      </c>
      <c r="K814" s="58">
        <v>42410</v>
      </c>
      <c r="L814">
        <v>0.38500000000000001</v>
      </c>
      <c r="N814" s="58">
        <v>42410</v>
      </c>
      <c r="O814">
        <v>0.39350000000000002</v>
      </c>
      <c r="Q814" s="58">
        <v>42410</v>
      </c>
      <c r="R814">
        <v>0.40799999999999997</v>
      </c>
      <c r="T814" s="58">
        <v>42410</v>
      </c>
      <c r="U814">
        <v>0.45750000000000002</v>
      </c>
      <c r="W814" s="58">
        <v>42410</v>
      </c>
      <c r="X814">
        <v>0.53900000000000003</v>
      </c>
      <c r="Z814" s="58">
        <v>42410</v>
      </c>
      <c r="AA814">
        <v>0.64</v>
      </c>
      <c r="AC814" s="58">
        <v>42410</v>
      </c>
      <c r="AD814">
        <v>0.75600000000000001</v>
      </c>
      <c r="AF814" s="58">
        <v>42410</v>
      </c>
      <c r="AG814">
        <v>1.147</v>
      </c>
    </row>
    <row r="815" spans="2:33">
      <c r="B815" s="58">
        <v>42412</v>
      </c>
      <c r="C815">
        <v>0.37080000000000002</v>
      </c>
      <c r="E815" s="58">
        <v>42411</v>
      </c>
      <c r="F815">
        <v>0.3725</v>
      </c>
      <c r="H815" s="58">
        <v>42411</v>
      </c>
      <c r="I815">
        <v>0.3705</v>
      </c>
      <c r="K815" s="58">
        <v>42411</v>
      </c>
      <c r="L815">
        <v>0.374</v>
      </c>
      <c r="N815" s="58">
        <v>42411</v>
      </c>
      <c r="O815">
        <v>0.374</v>
      </c>
      <c r="Q815" s="58">
        <v>42411</v>
      </c>
      <c r="R815">
        <v>0.375</v>
      </c>
      <c r="T815" s="58">
        <v>42411</v>
      </c>
      <c r="U815">
        <v>0.42730000000000001</v>
      </c>
      <c r="W815" s="58">
        <v>42411</v>
      </c>
      <c r="X815">
        <v>0.50600000000000001</v>
      </c>
      <c r="Z815" s="58">
        <v>42411</v>
      </c>
      <c r="AA815">
        <v>0.60899999999999999</v>
      </c>
      <c r="AC815" s="58">
        <v>42411</v>
      </c>
      <c r="AD815">
        <v>0.72599999999999998</v>
      </c>
      <c r="AF815" s="58">
        <v>42411</v>
      </c>
      <c r="AG815">
        <v>1.0874999999999999</v>
      </c>
    </row>
    <row r="816" spans="2:33">
      <c r="B816" s="58">
        <v>42415</v>
      </c>
      <c r="C816">
        <v>0.37080000000000002</v>
      </c>
      <c r="E816" s="58">
        <v>42412</v>
      </c>
      <c r="F816">
        <v>0.36299999999999999</v>
      </c>
      <c r="H816" s="58">
        <v>42412</v>
      </c>
      <c r="I816">
        <v>0.375</v>
      </c>
      <c r="K816" s="58">
        <v>42412</v>
      </c>
      <c r="L816">
        <v>0.38500000000000001</v>
      </c>
      <c r="N816" s="58">
        <v>42412</v>
      </c>
      <c r="O816">
        <v>0.39600000000000002</v>
      </c>
      <c r="Q816" s="58">
        <v>42412</v>
      </c>
      <c r="R816">
        <v>0.41499999999999998</v>
      </c>
      <c r="T816" s="58">
        <v>42412</v>
      </c>
      <c r="U816">
        <v>0.48699999999999999</v>
      </c>
      <c r="W816" s="58">
        <v>42412</v>
      </c>
      <c r="X816">
        <v>0.59050000000000002</v>
      </c>
      <c r="Z816" s="58">
        <v>42412</v>
      </c>
      <c r="AA816">
        <v>0.70499999999999996</v>
      </c>
      <c r="AC816" s="58">
        <v>42412</v>
      </c>
      <c r="AD816">
        <v>0.83199999999999996</v>
      </c>
      <c r="AF816" s="58">
        <v>42412</v>
      </c>
      <c r="AG816">
        <v>1.1970000000000001</v>
      </c>
    </row>
    <row r="817" spans="2:33">
      <c r="B817" s="58">
        <v>42416</v>
      </c>
      <c r="C817">
        <v>0.371</v>
      </c>
      <c r="E817" s="58">
        <v>42415</v>
      </c>
      <c r="F817">
        <v>0.376</v>
      </c>
      <c r="H817" s="58">
        <v>42415</v>
      </c>
      <c r="I817">
        <v>0.377</v>
      </c>
      <c r="K817" s="58">
        <v>42415</v>
      </c>
      <c r="L817">
        <v>0.39100000000000001</v>
      </c>
      <c r="N817" s="58">
        <v>42415</v>
      </c>
      <c r="O817">
        <v>0.40300000000000002</v>
      </c>
      <c r="Q817" s="58">
        <v>42415</v>
      </c>
      <c r="R817">
        <v>0.42049999999999998</v>
      </c>
      <c r="T817" s="58">
        <v>42415</v>
      </c>
      <c r="U817">
        <v>0.50249999999999995</v>
      </c>
      <c r="W817" s="58">
        <v>42415</v>
      </c>
      <c r="X817">
        <v>0.59799999999999998</v>
      </c>
      <c r="Z817" s="58">
        <v>42415</v>
      </c>
      <c r="AA817">
        <v>0.71299999999999997</v>
      </c>
      <c r="AC817" s="58">
        <v>42415</v>
      </c>
      <c r="AD817">
        <v>0.82099999999999995</v>
      </c>
      <c r="AF817" s="58">
        <v>42415</v>
      </c>
      <c r="AG817">
        <v>1.2035</v>
      </c>
    </row>
    <row r="818" spans="2:33">
      <c r="B818" s="58">
        <v>42417</v>
      </c>
      <c r="C818">
        <v>0.37</v>
      </c>
      <c r="E818" s="58">
        <v>42416</v>
      </c>
      <c r="F818">
        <v>0.378</v>
      </c>
      <c r="H818" s="58">
        <v>42416</v>
      </c>
      <c r="I818">
        <v>0.3785</v>
      </c>
      <c r="K818" s="58">
        <v>42416</v>
      </c>
      <c r="L818">
        <v>0.39129999999999998</v>
      </c>
      <c r="N818" s="58">
        <v>42416</v>
      </c>
      <c r="O818">
        <v>0.40100000000000002</v>
      </c>
      <c r="Q818" s="58">
        <v>42416</v>
      </c>
      <c r="R818">
        <v>0.42</v>
      </c>
      <c r="T818" s="58">
        <v>42416</v>
      </c>
      <c r="U818">
        <v>0.48599999999999999</v>
      </c>
      <c r="W818" s="58">
        <v>42416</v>
      </c>
      <c r="X818">
        <v>0.58299999999999996</v>
      </c>
      <c r="Z818" s="58">
        <v>42416</v>
      </c>
      <c r="AA818">
        <v>0.69899999999999995</v>
      </c>
      <c r="AC818" s="58">
        <v>42416</v>
      </c>
      <c r="AD818">
        <v>0.82</v>
      </c>
      <c r="AF818" s="58">
        <v>42416</v>
      </c>
      <c r="AG818">
        <v>1.21</v>
      </c>
    </row>
    <row r="819" spans="2:33">
      <c r="B819" s="58">
        <v>42418</v>
      </c>
      <c r="C819">
        <v>0.37140000000000001</v>
      </c>
      <c r="E819" s="58">
        <v>42417</v>
      </c>
      <c r="F819">
        <v>0.379</v>
      </c>
      <c r="H819" s="58">
        <v>42417</v>
      </c>
      <c r="I819">
        <v>0.38350000000000001</v>
      </c>
      <c r="K819" s="58">
        <v>42417</v>
      </c>
      <c r="L819">
        <v>0.40250000000000002</v>
      </c>
      <c r="N819" s="58">
        <v>42417</v>
      </c>
      <c r="O819">
        <v>0.41499999999999998</v>
      </c>
      <c r="Q819" s="58">
        <v>42417</v>
      </c>
      <c r="R819">
        <v>0.432</v>
      </c>
      <c r="T819" s="58">
        <v>42417</v>
      </c>
      <c r="U819">
        <v>0.51149999999999995</v>
      </c>
      <c r="W819" s="58">
        <v>42417</v>
      </c>
      <c r="X819">
        <v>0.61599999999999999</v>
      </c>
      <c r="Z819" s="58">
        <v>42417</v>
      </c>
      <c r="AA819">
        <v>0.73899999999999999</v>
      </c>
      <c r="AC819" s="58">
        <v>42417</v>
      </c>
      <c r="AD819">
        <v>0.87</v>
      </c>
      <c r="AF819" s="58">
        <v>42417</v>
      </c>
      <c r="AG819">
        <v>1.2669999999999999</v>
      </c>
    </row>
    <row r="820" spans="2:33">
      <c r="B820" s="58">
        <v>42419</v>
      </c>
      <c r="C820">
        <v>0.37090000000000001</v>
      </c>
      <c r="E820" s="58">
        <v>42418</v>
      </c>
      <c r="F820">
        <v>0.3795</v>
      </c>
      <c r="H820" s="58">
        <v>42418</v>
      </c>
      <c r="I820">
        <v>0.38279999999999997</v>
      </c>
      <c r="K820" s="58">
        <v>42418</v>
      </c>
      <c r="L820">
        <v>0.39600000000000002</v>
      </c>
      <c r="N820" s="58">
        <v>42418</v>
      </c>
      <c r="O820">
        <v>0.40550000000000003</v>
      </c>
      <c r="Q820" s="58">
        <v>42418</v>
      </c>
      <c r="R820">
        <v>0.41830000000000001</v>
      </c>
      <c r="T820" s="58">
        <v>42418</v>
      </c>
      <c r="U820">
        <v>0.49</v>
      </c>
      <c r="W820" s="58">
        <v>42418</v>
      </c>
      <c r="X820">
        <v>0.56999999999999995</v>
      </c>
      <c r="Z820" s="58">
        <v>42418</v>
      </c>
      <c r="AA820">
        <v>0.68600000000000005</v>
      </c>
      <c r="AC820" s="58">
        <v>42418</v>
      </c>
      <c r="AD820">
        <v>0.80700000000000005</v>
      </c>
      <c r="AF820" s="58">
        <v>42418</v>
      </c>
      <c r="AG820">
        <v>1.198</v>
      </c>
    </row>
    <row r="821" spans="2:33">
      <c r="B821" s="58">
        <v>42422</v>
      </c>
      <c r="C821">
        <v>0.371</v>
      </c>
      <c r="E821" s="58">
        <v>42419</v>
      </c>
      <c r="F821">
        <v>0.36799999999999999</v>
      </c>
      <c r="H821" s="58">
        <v>42419</v>
      </c>
      <c r="I821">
        <v>0.38300000000000001</v>
      </c>
      <c r="K821" s="58">
        <v>42419</v>
      </c>
      <c r="L821">
        <v>0.40799999999999997</v>
      </c>
      <c r="N821" s="58">
        <v>42419</v>
      </c>
      <c r="O821">
        <v>0.42599999999999999</v>
      </c>
      <c r="Q821" s="58">
        <v>42419</v>
      </c>
      <c r="R821">
        <v>0.44500000000000001</v>
      </c>
      <c r="T821" s="58">
        <v>42419</v>
      </c>
      <c r="U821">
        <v>0.52149999999999996</v>
      </c>
      <c r="W821" s="58">
        <v>42419</v>
      </c>
      <c r="X821">
        <v>0.60599999999999998</v>
      </c>
      <c r="Z821" s="58">
        <v>42419</v>
      </c>
      <c r="AA821">
        <v>0.71499999999999997</v>
      </c>
      <c r="AC821" s="58">
        <v>42419</v>
      </c>
      <c r="AD821">
        <v>0.82599999999999996</v>
      </c>
      <c r="AF821" s="58">
        <v>42419</v>
      </c>
      <c r="AG821">
        <v>1.2090000000000001</v>
      </c>
    </row>
    <row r="822" spans="2:33">
      <c r="B822" s="58">
        <v>42423</v>
      </c>
      <c r="C822">
        <v>0.371</v>
      </c>
      <c r="E822" s="58">
        <v>42422</v>
      </c>
      <c r="F822">
        <v>0.3765</v>
      </c>
      <c r="H822" s="58">
        <v>42422</v>
      </c>
      <c r="I822">
        <v>0.38700000000000001</v>
      </c>
      <c r="K822" s="58">
        <v>42422</v>
      </c>
      <c r="L822">
        <v>0.41799999999999998</v>
      </c>
      <c r="N822" s="58">
        <v>42422</v>
      </c>
      <c r="O822">
        <v>0.433</v>
      </c>
      <c r="Q822" s="58">
        <v>42422</v>
      </c>
      <c r="R822">
        <v>0.45150000000000001</v>
      </c>
      <c r="T822" s="58">
        <v>42422</v>
      </c>
      <c r="U822">
        <v>0.52200000000000002</v>
      </c>
      <c r="W822" s="58">
        <v>42422</v>
      </c>
      <c r="X822">
        <v>0.61099999999999999</v>
      </c>
      <c r="Z822" s="58">
        <v>42422</v>
      </c>
      <c r="AA822">
        <v>0.7288</v>
      </c>
      <c r="AC822" s="58">
        <v>42422</v>
      </c>
      <c r="AD822">
        <v>0.82599999999999996</v>
      </c>
      <c r="AF822" s="58">
        <v>42422</v>
      </c>
      <c r="AG822">
        <v>1.1964999999999999</v>
      </c>
    </row>
    <row r="823" spans="2:33">
      <c r="B823" s="58">
        <v>42424</v>
      </c>
      <c r="C823">
        <v>0.3715</v>
      </c>
      <c r="E823" s="58">
        <v>42423</v>
      </c>
      <c r="F823">
        <v>0.373</v>
      </c>
      <c r="H823" s="58">
        <v>42423</v>
      </c>
      <c r="I823">
        <v>0.38900000000000001</v>
      </c>
      <c r="K823" s="58">
        <v>42423</v>
      </c>
      <c r="L823">
        <v>0.41849999999999998</v>
      </c>
      <c r="N823" s="58">
        <v>42423</v>
      </c>
      <c r="O823">
        <v>0.432</v>
      </c>
      <c r="Q823" s="58">
        <v>42423</v>
      </c>
      <c r="R823">
        <v>0.44650000000000001</v>
      </c>
      <c r="T823" s="58">
        <v>42423</v>
      </c>
      <c r="U823">
        <v>0.5</v>
      </c>
      <c r="W823" s="58">
        <v>42423</v>
      </c>
      <c r="X823">
        <v>0.57999999999999996</v>
      </c>
      <c r="Z823" s="58">
        <v>42423</v>
      </c>
      <c r="AA823">
        <v>0.68300000000000005</v>
      </c>
      <c r="AC823" s="58">
        <v>42423</v>
      </c>
      <c r="AD823">
        <v>0.78900000000000003</v>
      </c>
      <c r="AF823" s="58">
        <v>42423</v>
      </c>
      <c r="AG823">
        <v>1.1615</v>
      </c>
    </row>
    <row r="824" spans="2:33">
      <c r="B824" s="58">
        <v>42425</v>
      </c>
      <c r="C824">
        <v>0.37430000000000002</v>
      </c>
      <c r="E824" s="58">
        <v>42424</v>
      </c>
      <c r="F824">
        <v>0.38400000000000001</v>
      </c>
      <c r="H824" s="58">
        <v>42424</v>
      </c>
      <c r="I824">
        <v>0.38950000000000001</v>
      </c>
      <c r="K824" s="58">
        <v>42424</v>
      </c>
      <c r="L824">
        <v>0.42399999999999999</v>
      </c>
      <c r="N824" s="58">
        <v>42424</v>
      </c>
      <c r="O824">
        <v>0.436</v>
      </c>
      <c r="Q824" s="58">
        <v>42424</v>
      </c>
      <c r="R824">
        <v>0.45</v>
      </c>
      <c r="T824" s="58">
        <v>42424</v>
      </c>
      <c r="U824">
        <v>0.50880000000000003</v>
      </c>
      <c r="W824" s="58">
        <v>42424</v>
      </c>
      <c r="X824">
        <v>0.59599999999999997</v>
      </c>
      <c r="Z824" s="58">
        <v>42424</v>
      </c>
      <c r="AA824">
        <v>0.7</v>
      </c>
      <c r="AC824" s="58">
        <v>42424</v>
      </c>
      <c r="AD824">
        <v>0.81499999999999995</v>
      </c>
      <c r="AF824" s="58">
        <v>42424</v>
      </c>
      <c r="AG824">
        <v>1.181</v>
      </c>
    </row>
    <row r="825" spans="2:33">
      <c r="B825" s="58">
        <v>42426</v>
      </c>
      <c r="C825">
        <v>0.3745</v>
      </c>
      <c r="E825" s="58">
        <v>42425</v>
      </c>
      <c r="F825">
        <v>0.372</v>
      </c>
      <c r="H825" s="58">
        <v>42425</v>
      </c>
      <c r="I825">
        <v>0.38600000000000001</v>
      </c>
      <c r="K825" s="58">
        <v>42425</v>
      </c>
      <c r="L825">
        <v>0.41699999999999998</v>
      </c>
      <c r="N825" s="58">
        <v>42425</v>
      </c>
      <c r="O825">
        <v>0.43</v>
      </c>
      <c r="Q825" s="58">
        <v>42425</v>
      </c>
      <c r="R825">
        <v>0.44950000000000001</v>
      </c>
      <c r="T825" s="58">
        <v>42425</v>
      </c>
      <c r="U825">
        <v>0.49099999999999999</v>
      </c>
      <c r="W825" s="58">
        <v>42425</v>
      </c>
      <c r="X825">
        <v>0.56299999999999994</v>
      </c>
      <c r="Z825" s="58">
        <v>42425</v>
      </c>
      <c r="AA825">
        <v>0.66449999999999998</v>
      </c>
      <c r="AC825" s="58">
        <v>42425</v>
      </c>
      <c r="AD825">
        <v>0.77300000000000002</v>
      </c>
      <c r="AF825" s="58">
        <v>42425</v>
      </c>
      <c r="AG825">
        <v>1.1379999999999999</v>
      </c>
    </row>
    <row r="826" spans="2:33">
      <c r="B826" s="58">
        <v>42429</v>
      </c>
      <c r="C826">
        <v>0.3715</v>
      </c>
      <c r="E826" s="58">
        <v>42426</v>
      </c>
      <c r="F826">
        <v>0.38750000000000001</v>
      </c>
      <c r="H826" s="58">
        <v>42426</v>
      </c>
      <c r="I826">
        <v>0.38800000000000001</v>
      </c>
      <c r="K826" s="58">
        <v>42426</v>
      </c>
      <c r="L826">
        <v>0.434</v>
      </c>
      <c r="N826" s="58">
        <v>42426</v>
      </c>
      <c r="O826">
        <v>0.45700000000000002</v>
      </c>
      <c r="Q826" s="58">
        <v>42426</v>
      </c>
      <c r="R826">
        <v>0.47299999999999998</v>
      </c>
      <c r="T826" s="58">
        <v>42426</v>
      </c>
      <c r="U826">
        <v>0.54749999999999999</v>
      </c>
      <c r="W826" s="58">
        <v>42426</v>
      </c>
      <c r="X826">
        <v>0.62150000000000005</v>
      </c>
      <c r="Z826" s="58">
        <v>42426</v>
      </c>
      <c r="AA826">
        <v>0.73099999999999998</v>
      </c>
      <c r="AC826" s="58">
        <v>42426</v>
      </c>
      <c r="AD826">
        <v>0.83299999999999996</v>
      </c>
      <c r="AF826" s="58">
        <v>42426</v>
      </c>
      <c r="AG826">
        <v>1.1839999999999999</v>
      </c>
    </row>
    <row r="827" spans="2:33">
      <c r="B827" s="58">
        <v>42430</v>
      </c>
      <c r="C827">
        <v>0.3679</v>
      </c>
      <c r="E827" s="58">
        <v>42429</v>
      </c>
      <c r="F827">
        <v>0.34599999999999997</v>
      </c>
      <c r="H827" s="58">
        <v>42429</v>
      </c>
      <c r="I827">
        <v>0.3695</v>
      </c>
      <c r="K827" s="58">
        <v>42429</v>
      </c>
      <c r="L827">
        <v>0.42349999999999999</v>
      </c>
      <c r="N827" s="58">
        <v>42429</v>
      </c>
      <c r="O827">
        <v>0.45100000000000001</v>
      </c>
      <c r="Q827" s="58">
        <v>42429</v>
      </c>
      <c r="R827">
        <v>0.47</v>
      </c>
      <c r="T827" s="58">
        <v>42429</v>
      </c>
      <c r="U827">
        <v>0.54600000000000004</v>
      </c>
      <c r="W827" s="58">
        <v>42429</v>
      </c>
      <c r="X827">
        <v>0.62</v>
      </c>
      <c r="Z827" s="58">
        <v>42429</v>
      </c>
      <c r="AA827">
        <v>0.71250000000000002</v>
      </c>
      <c r="AC827" s="58">
        <v>42429</v>
      </c>
      <c r="AD827">
        <v>0.81</v>
      </c>
      <c r="AF827" s="58">
        <v>42429</v>
      </c>
      <c r="AG827">
        <v>1.1639999999999999</v>
      </c>
    </row>
    <row r="828" spans="2:33">
      <c r="B828" s="58">
        <v>42431</v>
      </c>
      <c r="C828">
        <v>0.3715</v>
      </c>
      <c r="E828" s="58">
        <v>42430</v>
      </c>
      <c r="F828">
        <v>0.38929999999999998</v>
      </c>
      <c r="H828" s="58">
        <v>42430</v>
      </c>
      <c r="I828">
        <v>0.39429999999999998</v>
      </c>
      <c r="K828" s="58">
        <v>42430</v>
      </c>
      <c r="L828">
        <v>0.45</v>
      </c>
      <c r="N828" s="58">
        <v>42430</v>
      </c>
      <c r="O828">
        <v>0.47349999999999998</v>
      </c>
      <c r="Q828" s="58">
        <v>42430</v>
      </c>
      <c r="R828">
        <v>0.50329999999999997</v>
      </c>
      <c r="T828" s="58">
        <v>42430</v>
      </c>
      <c r="U828">
        <v>0.60099999999999998</v>
      </c>
      <c r="W828" s="58">
        <v>42430</v>
      </c>
      <c r="X828">
        <v>0.7</v>
      </c>
      <c r="Z828" s="58">
        <v>42430</v>
      </c>
      <c r="AA828">
        <v>0.80600000000000005</v>
      </c>
      <c r="AC828" s="58">
        <v>42430</v>
      </c>
      <c r="AD828">
        <v>0.91600000000000004</v>
      </c>
      <c r="AF828" s="58">
        <v>42430</v>
      </c>
      <c r="AG828">
        <v>1.248</v>
      </c>
    </row>
    <row r="829" spans="2:33">
      <c r="B829" s="58">
        <v>42432</v>
      </c>
      <c r="C829">
        <v>0.373</v>
      </c>
      <c r="E829" s="58">
        <v>42431</v>
      </c>
      <c r="F829">
        <v>0.38650000000000001</v>
      </c>
      <c r="H829" s="58">
        <v>42431</v>
      </c>
      <c r="I829">
        <v>0.39300000000000002</v>
      </c>
      <c r="K829" s="58">
        <v>42431</v>
      </c>
      <c r="L829">
        <v>0.443</v>
      </c>
      <c r="N829" s="58">
        <v>42431</v>
      </c>
      <c r="O829">
        <v>0.47399999999999998</v>
      </c>
      <c r="Q829" s="58">
        <v>42431</v>
      </c>
      <c r="R829">
        <v>0.50800000000000001</v>
      </c>
      <c r="T829" s="58">
        <v>42431</v>
      </c>
      <c r="U829">
        <v>0.61629999999999996</v>
      </c>
      <c r="W829" s="58">
        <v>42431</v>
      </c>
      <c r="X829">
        <v>0.71499999999999997</v>
      </c>
      <c r="Z829" s="58">
        <v>42431</v>
      </c>
      <c r="AA829">
        <v>0.82599999999999996</v>
      </c>
      <c r="AC829" s="58">
        <v>42431</v>
      </c>
      <c r="AD829">
        <v>0.93200000000000005</v>
      </c>
      <c r="AF829" s="58">
        <v>42431</v>
      </c>
      <c r="AG829">
        <v>1.264</v>
      </c>
    </row>
    <row r="830" spans="2:33">
      <c r="B830" s="58">
        <v>42433</v>
      </c>
      <c r="C830">
        <v>0.372</v>
      </c>
      <c r="E830" s="58">
        <v>42432</v>
      </c>
      <c r="F830">
        <v>0.38300000000000001</v>
      </c>
      <c r="H830" s="58">
        <v>42432</v>
      </c>
      <c r="I830">
        <v>0.39029999999999998</v>
      </c>
      <c r="K830" s="58">
        <v>42432</v>
      </c>
      <c r="L830">
        <v>0.43730000000000002</v>
      </c>
      <c r="N830" s="58">
        <v>42432</v>
      </c>
      <c r="O830">
        <v>0.46879999999999999</v>
      </c>
      <c r="Q830" s="58">
        <v>42432</v>
      </c>
      <c r="R830">
        <v>0.50880000000000003</v>
      </c>
      <c r="T830" s="58">
        <v>42432</v>
      </c>
      <c r="U830">
        <v>0.61</v>
      </c>
      <c r="W830" s="58">
        <v>42432</v>
      </c>
      <c r="X830">
        <v>0.71399999999999997</v>
      </c>
      <c r="Z830" s="58">
        <v>42432</v>
      </c>
      <c r="AA830">
        <v>0.82899999999999996</v>
      </c>
      <c r="AC830" s="58">
        <v>42432</v>
      </c>
      <c r="AD830">
        <v>0.94299999999999995</v>
      </c>
      <c r="AF830" s="58">
        <v>42432</v>
      </c>
      <c r="AG830">
        <v>1.2730000000000001</v>
      </c>
    </row>
    <row r="831" spans="2:33">
      <c r="B831" s="58">
        <v>42436</v>
      </c>
      <c r="C831">
        <v>0.372</v>
      </c>
      <c r="E831" s="58">
        <v>42433</v>
      </c>
      <c r="F831">
        <v>0.38600000000000001</v>
      </c>
      <c r="H831" s="58">
        <v>42433</v>
      </c>
      <c r="I831">
        <v>0.39150000000000001</v>
      </c>
      <c r="K831" s="58">
        <v>42433</v>
      </c>
      <c r="L831">
        <v>0.443</v>
      </c>
      <c r="N831" s="58">
        <v>42433</v>
      </c>
      <c r="O831">
        <v>0.47699999999999998</v>
      </c>
      <c r="Q831" s="58">
        <v>42433</v>
      </c>
      <c r="R831">
        <v>0.52</v>
      </c>
      <c r="T831" s="58">
        <v>42433</v>
      </c>
      <c r="U831">
        <v>0.63900000000000001</v>
      </c>
      <c r="W831" s="58">
        <v>42433</v>
      </c>
      <c r="X831">
        <v>0.753</v>
      </c>
      <c r="Z831" s="58">
        <v>42433</v>
      </c>
      <c r="AA831">
        <v>0.86799999999999999</v>
      </c>
      <c r="AC831" s="58">
        <v>42433</v>
      </c>
      <c r="AD831">
        <v>0.97499999999999998</v>
      </c>
      <c r="AF831" s="58">
        <v>42433</v>
      </c>
      <c r="AG831">
        <v>1.3214999999999999</v>
      </c>
    </row>
    <row r="832" spans="2:33">
      <c r="B832" s="58">
        <v>42437</v>
      </c>
      <c r="C832">
        <v>0.372</v>
      </c>
      <c r="E832" s="58">
        <v>42436</v>
      </c>
      <c r="F832">
        <v>0.38200000000000001</v>
      </c>
      <c r="H832" s="58">
        <v>42436</v>
      </c>
      <c r="I832">
        <v>0.39150000000000001</v>
      </c>
      <c r="K832" s="58">
        <v>42436</v>
      </c>
      <c r="L832">
        <v>0.45900000000000002</v>
      </c>
      <c r="N832" s="58">
        <v>42436</v>
      </c>
      <c r="O832">
        <v>0.4955</v>
      </c>
      <c r="Q832" s="58">
        <v>42436</v>
      </c>
      <c r="R832">
        <v>0.53449999999999998</v>
      </c>
      <c r="T832" s="58">
        <v>42436</v>
      </c>
      <c r="U832">
        <v>0.67200000000000004</v>
      </c>
      <c r="W832" s="58">
        <v>42436</v>
      </c>
      <c r="X832">
        <v>0.79200000000000004</v>
      </c>
      <c r="Z832" s="58">
        <v>42436</v>
      </c>
      <c r="AA832">
        <v>0.91049999999999998</v>
      </c>
      <c r="AC832" s="58">
        <v>42436</v>
      </c>
      <c r="AD832">
        <v>1.0185</v>
      </c>
      <c r="AF832" s="58">
        <v>42436</v>
      </c>
      <c r="AG832">
        <v>1.3414999999999999</v>
      </c>
    </row>
    <row r="833" spans="2:33">
      <c r="B833" s="58">
        <v>42438</v>
      </c>
      <c r="C833">
        <v>0.372</v>
      </c>
      <c r="E833" s="58">
        <v>42437</v>
      </c>
      <c r="F833">
        <v>0.379</v>
      </c>
      <c r="H833" s="58">
        <v>42437</v>
      </c>
      <c r="I833">
        <v>0.38750000000000001</v>
      </c>
      <c r="K833" s="58">
        <v>42437</v>
      </c>
      <c r="L833">
        <v>0.44850000000000001</v>
      </c>
      <c r="N833" s="58">
        <v>42437</v>
      </c>
      <c r="O833">
        <v>0.48449999999999999</v>
      </c>
      <c r="Q833" s="58">
        <v>42437</v>
      </c>
      <c r="R833">
        <v>0.51949999999999996</v>
      </c>
      <c r="T833" s="58">
        <v>42437</v>
      </c>
      <c r="U833">
        <v>0.63380000000000003</v>
      </c>
      <c r="W833" s="58">
        <v>42437</v>
      </c>
      <c r="X833">
        <v>0.73499999999999999</v>
      </c>
      <c r="Z833" s="58">
        <v>42437</v>
      </c>
      <c r="AA833">
        <v>0.84799999999999998</v>
      </c>
      <c r="AC833" s="58">
        <v>42437</v>
      </c>
      <c r="AD833">
        <v>0.94099999999999995</v>
      </c>
      <c r="AF833" s="58">
        <v>42437</v>
      </c>
      <c r="AG833">
        <v>1.2629999999999999</v>
      </c>
    </row>
    <row r="834" spans="2:33">
      <c r="B834" s="58">
        <v>42439</v>
      </c>
      <c r="C834">
        <v>0.3725</v>
      </c>
      <c r="E834" s="58">
        <v>42438</v>
      </c>
      <c r="F834">
        <v>0.38</v>
      </c>
      <c r="H834" s="58">
        <v>42438</v>
      </c>
      <c r="I834">
        <v>0.39100000000000001</v>
      </c>
      <c r="K834" s="58">
        <v>42438</v>
      </c>
      <c r="L834">
        <v>0.45700000000000002</v>
      </c>
      <c r="N834" s="58">
        <v>42438</v>
      </c>
      <c r="O834">
        <v>0.498</v>
      </c>
      <c r="Q834" s="58">
        <v>42438</v>
      </c>
      <c r="R834">
        <v>0.53800000000000003</v>
      </c>
      <c r="T834" s="58">
        <v>42438</v>
      </c>
      <c r="U834">
        <v>0.65449999999999997</v>
      </c>
      <c r="W834" s="58">
        <v>42438</v>
      </c>
      <c r="X834">
        <v>0.76600000000000001</v>
      </c>
      <c r="Z834" s="58">
        <v>42438</v>
      </c>
      <c r="AA834">
        <v>0.88009999999999999</v>
      </c>
      <c r="AC834" s="58">
        <v>42438</v>
      </c>
      <c r="AD834">
        <v>0.97599999999999998</v>
      </c>
      <c r="AF834" s="58">
        <v>42438</v>
      </c>
      <c r="AG834">
        <v>1.3129999999999999</v>
      </c>
    </row>
    <row r="835" spans="2:33">
      <c r="B835" s="58">
        <v>42440</v>
      </c>
      <c r="C835">
        <v>0.3725</v>
      </c>
      <c r="E835" s="58">
        <v>42439</v>
      </c>
      <c r="F835">
        <v>0.3765</v>
      </c>
      <c r="H835" s="58">
        <v>42439</v>
      </c>
      <c r="I835">
        <v>0.38850000000000001</v>
      </c>
      <c r="K835" s="58">
        <v>42439</v>
      </c>
      <c r="L835">
        <v>0.46200000000000002</v>
      </c>
      <c r="N835" s="58">
        <v>42439</v>
      </c>
      <c r="O835">
        <v>0.50580000000000003</v>
      </c>
      <c r="Q835" s="58">
        <v>42439</v>
      </c>
      <c r="R835">
        <v>0.55500000000000005</v>
      </c>
      <c r="T835" s="58">
        <v>42439</v>
      </c>
      <c r="U835">
        <v>0.70599999999999996</v>
      </c>
      <c r="W835" s="58">
        <v>42439</v>
      </c>
      <c r="X835">
        <v>0.82299999999999995</v>
      </c>
      <c r="Z835" s="58">
        <v>42439</v>
      </c>
      <c r="AA835">
        <v>0.93500000000000005</v>
      </c>
      <c r="AC835" s="58">
        <v>42439</v>
      </c>
      <c r="AD835">
        <v>1.0349999999999999</v>
      </c>
      <c r="AF835" s="58">
        <v>42439</v>
      </c>
      <c r="AG835">
        <v>1.3559999999999999</v>
      </c>
    </row>
    <row r="836" spans="2:33">
      <c r="B836" s="58">
        <v>42443</v>
      </c>
      <c r="C836">
        <v>0.37430000000000002</v>
      </c>
      <c r="E836" s="58">
        <v>42440</v>
      </c>
      <c r="F836">
        <v>0.38200000000000001</v>
      </c>
      <c r="H836" s="58">
        <v>42440</v>
      </c>
      <c r="I836">
        <v>0.39450000000000002</v>
      </c>
      <c r="K836" s="58">
        <v>42440</v>
      </c>
      <c r="L836">
        <v>0.47099999999999997</v>
      </c>
      <c r="N836" s="58">
        <v>42440</v>
      </c>
      <c r="O836">
        <v>0.52100000000000002</v>
      </c>
      <c r="Q836" s="58">
        <v>42440</v>
      </c>
      <c r="R836">
        <v>0.56799999999999995</v>
      </c>
      <c r="T836" s="58">
        <v>42440</v>
      </c>
      <c r="U836">
        <v>0.73850000000000005</v>
      </c>
      <c r="W836" s="58">
        <v>42440</v>
      </c>
      <c r="X836">
        <v>0.86899999999999999</v>
      </c>
      <c r="Z836" s="58">
        <v>42440</v>
      </c>
      <c r="AA836">
        <v>0.98599999999999999</v>
      </c>
      <c r="AC836" s="58">
        <v>42440</v>
      </c>
      <c r="AD836">
        <v>1.0880000000000001</v>
      </c>
      <c r="AF836" s="58">
        <v>42440</v>
      </c>
      <c r="AG836">
        <v>1.4119999999999999</v>
      </c>
    </row>
    <row r="837" spans="2:33">
      <c r="B837" s="58">
        <v>42444</v>
      </c>
      <c r="C837">
        <v>0.37530000000000002</v>
      </c>
      <c r="E837" s="58">
        <v>42443</v>
      </c>
      <c r="F837">
        <v>0.38279999999999997</v>
      </c>
      <c r="H837" s="58">
        <v>42443</v>
      </c>
      <c r="I837">
        <v>0.39929999999999999</v>
      </c>
      <c r="K837" s="58">
        <v>42443</v>
      </c>
      <c r="L837">
        <v>0.48049999999999998</v>
      </c>
      <c r="N837" s="58">
        <v>42443</v>
      </c>
      <c r="O837">
        <v>0.52800000000000002</v>
      </c>
      <c r="Q837" s="58">
        <v>42443</v>
      </c>
      <c r="R837">
        <v>0.56799999999999995</v>
      </c>
      <c r="T837" s="58">
        <v>42443</v>
      </c>
      <c r="U837">
        <v>0.73499999999999999</v>
      </c>
      <c r="W837" s="58">
        <v>42443</v>
      </c>
      <c r="X837">
        <v>0.86299999999999999</v>
      </c>
      <c r="Z837" s="58">
        <v>42443</v>
      </c>
      <c r="AA837">
        <v>0.97699999999999998</v>
      </c>
      <c r="AC837" s="58">
        <v>42443</v>
      </c>
      <c r="AD837">
        <v>1.08</v>
      </c>
      <c r="AF837" s="58">
        <v>42443</v>
      </c>
      <c r="AG837">
        <v>1.3895</v>
      </c>
    </row>
    <row r="838" spans="2:33">
      <c r="B838" s="58">
        <v>42445</v>
      </c>
      <c r="C838">
        <v>0.37430000000000002</v>
      </c>
      <c r="E838" s="58">
        <v>42444</v>
      </c>
      <c r="F838">
        <v>0.377</v>
      </c>
      <c r="H838" s="58">
        <v>42444</v>
      </c>
      <c r="I838">
        <v>0.39400000000000002</v>
      </c>
      <c r="K838" s="58">
        <v>42444</v>
      </c>
      <c r="L838">
        <v>0.48199999999999998</v>
      </c>
      <c r="N838" s="58">
        <v>42444</v>
      </c>
      <c r="O838">
        <v>0.53600000000000003</v>
      </c>
      <c r="Q838" s="58">
        <v>42444</v>
      </c>
      <c r="R838">
        <v>0.59</v>
      </c>
      <c r="T838" s="58">
        <v>42444</v>
      </c>
      <c r="U838">
        <v>0.745</v>
      </c>
      <c r="W838" s="58">
        <v>42444</v>
      </c>
      <c r="X838">
        <v>0.88</v>
      </c>
      <c r="Z838" s="58">
        <v>42444</v>
      </c>
      <c r="AA838">
        <v>0.98699999999999999</v>
      </c>
      <c r="AC838" s="58">
        <v>42444</v>
      </c>
      <c r="AD838">
        <v>1.097</v>
      </c>
      <c r="AF838" s="58">
        <v>42444</v>
      </c>
      <c r="AG838">
        <v>1.401</v>
      </c>
    </row>
    <row r="839" spans="2:33">
      <c r="B839" s="58">
        <v>42446</v>
      </c>
      <c r="C839">
        <v>0.37480000000000002</v>
      </c>
      <c r="E839" s="58">
        <v>42445</v>
      </c>
      <c r="F839">
        <v>0.36849999999999999</v>
      </c>
      <c r="H839" s="58">
        <v>42445</v>
      </c>
      <c r="I839">
        <v>0.3745</v>
      </c>
      <c r="K839" s="58">
        <v>42445</v>
      </c>
      <c r="L839">
        <v>0.42449999999999999</v>
      </c>
      <c r="N839" s="58">
        <v>42445</v>
      </c>
      <c r="O839">
        <v>0.47</v>
      </c>
      <c r="Q839" s="58">
        <v>42445</v>
      </c>
      <c r="R839">
        <v>0.51380000000000003</v>
      </c>
      <c r="T839" s="58">
        <v>42445</v>
      </c>
      <c r="U839">
        <v>0.65180000000000005</v>
      </c>
      <c r="W839" s="58">
        <v>42445</v>
      </c>
      <c r="X839">
        <v>0.76700000000000002</v>
      </c>
      <c r="Z839" s="58">
        <v>42445</v>
      </c>
      <c r="AA839">
        <v>0.877</v>
      </c>
      <c r="AC839" s="58">
        <v>42445</v>
      </c>
      <c r="AD839">
        <v>0.97599999999999998</v>
      </c>
      <c r="AF839" s="58">
        <v>42445</v>
      </c>
      <c r="AG839">
        <v>1.33</v>
      </c>
    </row>
    <row r="840" spans="2:33">
      <c r="B840" s="58">
        <v>42447</v>
      </c>
      <c r="C840">
        <v>0.37430000000000002</v>
      </c>
      <c r="E840" s="58">
        <v>42446</v>
      </c>
      <c r="F840">
        <v>0.36599999999999999</v>
      </c>
      <c r="H840" s="58">
        <v>42446</v>
      </c>
      <c r="I840">
        <v>0.3715</v>
      </c>
      <c r="K840" s="58">
        <v>42446</v>
      </c>
      <c r="L840">
        <v>0.434</v>
      </c>
      <c r="N840" s="58">
        <v>42446</v>
      </c>
      <c r="O840">
        <v>0.47899999999999998</v>
      </c>
      <c r="Q840" s="58">
        <v>42446</v>
      </c>
      <c r="R840">
        <v>0.51949999999999996</v>
      </c>
      <c r="T840" s="58">
        <v>42446</v>
      </c>
      <c r="U840">
        <v>0.65529999999999999</v>
      </c>
      <c r="W840" s="58">
        <v>42446</v>
      </c>
      <c r="X840">
        <v>0.77400000000000002</v>
      </c>
      <c r="Z840" s="58">
        <v>42446</v>
      </c>
      <c r="AA840">
        <v>0.8931</v>
      </c>
      <c r="AC840" s="58">
        <v>42446</v>
      </c>
      <c r="AD840">
        <v>0.98599999999999999</v>
      </c>
      <c r="AF840" s="58">
        <v>42446</v>
      </c>
      <c r="AG840">
        <v>1.3089999999999999</v>
      </c>
    </row>
    <row r="841" spans="2:33">
      <c r="B841" s="58">
        <v>42450</v>
      </c>
      <c r="C841">
        <v>0.37430000000000002</v>
      </c>
      <c r="E841" s="58">
        <v>42447</v>
      </c>
      <c r="F841">
        <v>0.36599999999999999</v>
      </c>
      <c r="H841" s="58">
        <v>42447</v>
      </c>
      <c r="I841">
        <v>0.3725</v>
      </c>
      <c r="K841" s="58">
        <v>42447</v>
      </c>
      <c r="L841">
        <v>0.438</v>
      </c>
      <c r="N841" s="58">
        <v>42447</v>
      </c>
      <c r="O841">
        <v>0.47799999999999998</v>
      </c>
      <c r="Q841" s="58">
        <v>42447</v>
      </c>
      <c r="R841">
        <v>0.52</v>
      </c>
      <c r="T841" s="58">
        <v>42447</v>
      </c>
      <c r="U841">
        <v>0.64100000000000001</v>
      </c>
      <c r="W841" s="58">
        <v>42447</v>
      </c>
      <c r="X841">
        <v>0.751</v>
      </c>
      <c r="Z841" s="58">
        <v>42447</v>
      </c>
      <c r="AA841">
        <v>0.85599999999999998</v>
      </c>
      <c r="AC841" s="58">
        <v>42447</v>
      </c>
      <c r="AD841">
        <v>0.95850000000000002</v>
      </c>
      <c r="AF841" s="58">
        <v>42447</v>
      </c>
      <c r="AG841">
        <v>1.278</v>
      </c>
    </row>
    <row r="842" spans="2:33">
      <c r="B842" s="58">
        <v>42451</v>
      </c>
      <c r="C842">
        <v>0.37430000000000002</v>
      </c>
      <c r="E842" s="58">
        <v>42450</v>
      </c>
      <c r="F842">
        <v>0.36599999999999999</v>
      </c>
      <c r="H842" s="58">
        <v>42450</v>
      </c>
      <c r="I842">
        <v>0.3785</v>
      </c>
      <c r="K842" s="58">
        <v>42450</v>
      </c>
      <c r="L842">
        <v>0.45300000000000001</v>
      </c>
      <c r="N842" s="58">
        <v>42450</v>
      </c>
      <c r="O842">
        <v>0.4995</v>
      </c>
      <c r="Q842" s="58">
        <v>42450</v>
      </c>
      <c r="R842">
        <v>0.53900000000000003</v>
      </c>
      <c r="T842" s="58">
        <v>42450</v>
      </c>
      <c r="U842">
        <v>0.68300000000000005</v>
      </c>
      <c r="W842" s="58">
        <v>42450</v>
      </c>
      <c r="X842">
        <v>0.79600000000000004</v>
      </c>
      <c r="Z842" s="58">
        <v>42450</v>
      </c>
      <c r="AA842">
        <v>0.90400000000000003</v>
      </c>
      <c r="AC842" s="58">
        <v>42450</v>
      </c>
      <c r="AD842">
        <v>1.0049999999999999</v>
      </c>
      <c r="AF842" s="58">
        <v>42450</v>
      </c>
      <c r="AG842">
        <v>1.325</v>
      </c>
    </row>
    <row r="843" spans="2:33">
      <c r="B843" s="58">
        <v>42452</v>
      </c>
      <c r="C843">
        <v>0.37530000000000002</v>
      </c>
      <c r="E843" s="58">
        <v>42451</v>
      </c>
      <c r="F843">
        <v>0.36599999999999999</v>
      </c>
      <c r="H843" s="58">
        <v>42451</v>
      </c>
      <c r="I843">
        <v>0.3765</v>
      </c>
      <c r="K843" s="58">
        <v>42451</v>
      </c>
      <c r="L843">
        <v>0.46</v>
      </c>
      <c r="N843" s="58">
        <v>42451</v>
      </c>
      <c r="O843">
        <v>0.51</v>
      </c>
      <c r="Q843" s="58">
        <v>42451</v>
      </c>
      <c r="R843">
        <v>0.55100000000000005</v>
      </c>
      <c r="T843" s="58">
        <v>42451</v>
      </c>
      <c r="U843">
        <v>0.70179999999999998</v>
      </c>
      <c r="W843" s="58">
        <v>42451</v>
      </c>
      <c r="X843">
        <v>0.82899999999999996</v>
      </c>
      <c r="Z843" s="58">
        <v>42451</v>
      </c>
      <c r="AA843">
        <v>0.93799999999999994</v>
      </c>
      <c r="AC843" s="58">
        <v>42451</v>
      </c>
      <c r="AD843">
        <v>1.0445</v>
      </c>
      <c r="AF843" s="58">
        <v>42451</v>
      </c>
      <c r="AG843">
        <v>1.3594999999999999</v>
      </c>
    </row>
    <row r="844" spans="2:33">
      <c r="B844" s="58">
        <v>42453</v>
      </c>
      <c r="C844">
        <v>0.3745</v>
      </c>
      <c r="E844" s="58">
        <v>42452</v>
      </c>
      <c r="F844">
        <v>0.36599999999999999</v>
      </c>
      <c r="H844" s="58">
        <v>42452</v>
      </c>
      <c r="I844">
        <v>0.3795</v>
      </c>
      <c r="K844" s="58">
        <v>42452</v>
      </c>
      <c r="L844">
        <v>0.44600000000000001</v>
      </c>
      <c r="N844" s="58">
        <v>42452</v>
      </c>
      <c r="O844">
        <v>0.49399999999999999</v>
      </c>
      <c r="Q844" s="58">
        <v>42452</v>
      </c>
      <c r="R844">
        <v>0.53700000000000003</v>
      </c>
      <c r="T844" s="58">
        <v>42452</v>
      </c>
      <c r="U844">
        <v>0.67700000000000005</v>
      </c>
      <c r="W844" s="58">
        <v>42452</v>
      </c>
      <c r="X844">
        <v>0.79</v>
      </c>
      <c r="Z844" s="58">
        <v>42452</v>
      </c>
      <c r="AA844">
        <v>0.89200000000000002</v>
      </c>
      <c r="AC844" s="58">
        <v>42452</v>
      </c>
      <c r="AD844">
        <v>0.99399999999999999</v>
      </c>
      <c r="AF844" s="58">
        <v>42452</v>
      </c>
      <c r="AG844">
        <v>1.3075000000000001</v>
      </c>
    </row>
    <row r="845" spans="2:33">
      <c r="B845" s="58">
        <v>42454</v>
      </c>
      <c r="C845">
        <v>0.3745</v>
      </c>
      <c r="E845" s="58">
        <v>42453</v>
      </c>
      <c r="F845">
        <v>0.37</v>
      </c>
      <c r="H845" s="58">
        <v>42453</v>
      </c>
      <c r="I845">
        <v>0.38200000000000001</v>
      </c>
      <c r="K845" s="58">
        <v>42453</v>
      </c>
      <c r="L845">
        <v>0.45600000000000002</v>
      </c>
      <c r="N845" s="58">
        <v>42453</v>
      </c>
      <c r="O845">
        <v>0.50600000000000001</v>
      </c>
      <c r="Q845" s="58">
        <v>42453</v>
      </c>
      <c r="R845">
        <v>0.54900000000000004</v>
      </c>
      <c r="T845" s="58">
        <v>42453</v>
      </c>
      <c r="U845">
        <v>0.68400000000000005</v>
      </c>
      <c r="W845" s="58">
        <v>42453</v>
      </c>
      <c r="X845">
        <v>0.80500000000000005</v>
      </c>
      <c r="Z845" s="58">
        <v>42453</v>
      </c>
      <c r="AA845">
        <v>0.91500000000000004</v>
      </c>
      <c r="AC845" s="58">
        <v>42453</v>
      </c>
      <c r="AD845">
        <v>1.018</v>
      </c>
      <c r="AF845" s="58">
        <v>42453</v>
      </c>
      <c r="AG845">
        <v>1.355</v>
      </c>
    </row>
    <row r="846" spans="2:33">
      <c r="B846" s="58">
        <v>42457</v>
      </c>
      <c r="C846">
        <v>0.3745</v>
      </c>
      <c r="E846" s="58">
        <v>42454</v>
      </c>
      <c r="F846">
        <v>0.36599999999999999</v>
      </c>
      <c r="H846" s="58">
        <v>42454</v>
      </c>
      <c r="I846">
        <v>0.38700000000000001</v>
      </c>
      <c r="K846" s="58">
        <v>42454</v>
      </c>
      <c r="L846">
        <v>0.45700000000000002</v>
      </c>
      <c r="N846" s="58">
        <v>42454</v>
      </c>
      <c r="O846">
        <v>0.50600000000000001</v>
      </c>
      <c r="Q846" s="58">
        <v>42454</v>
      </c>
      <c r="R846">
        <v>0.53500000000000003</v>
      </c>
      <c r="T846" s="58">
        <v>42454</v>
      </c>
      <c r="U846">
        <v>0.68600000000000005</v>
      </c>
      <c r="W846" s="58">
        <v>42454</v>
      </c>
      <c r="X846">
        <v>0.80200000000000005</v>
      </c>
      <c r="Z846" s="58">
        <v>42454</v>
      </c>
      <c r="AA846">
        <v>0.92400000000000004</v>
      </c>
      <c r="AC846" s="58">
        <v>42454</v>
      </c>
      <c r="AD846">
        <v>1.0209999999999999</v>
      </c>
      <c r="AF846" s="58">
        <v>42454</v>
      </c>
      <c r="AG846">
        <v>1.339</v>
      </c>
    </row>
    <row r="847" spans="2:33">
      <c r="B847" s="58">
        <v>42458</v>
      </c>
      <c r="C847">
        <v>0.3755</v>
      </c>
      <c r="E847" s="58">
        <v>42457</v>
      </c>
      <c r="F847">
        <v>0.36649999999999999</v>
      </c>
      <c r="H847" s="58">
        <v>42457</v>
      </c>
      <c r="I847">
        <v>0.3775</v>
      </c>
      <c r="K847" s="58">
        <v>42457</v>
      </c>
      <c r="L847">
        <v>0.45100000000000001</v>
      </c>
      <c r="N847" s="58">
        <v>42457</v>
      </c>
      <c r="O847">
        <v>0.50049999999999994</v>
      </c>
      <c r="Q847" s="58">
        <v>42457</v>
      </c>
      <c r="R847">
        <v>0.54349999999999998</v>
      </c>
      <c r="T847" s="58">
        <v>42457</v>
      </c>
      <c r="U847">
        <v>0.69</v>
      </c>
      <c r="W847" s="58">
        <v>42457</v>
      </c>
      <c r="X847">
        <v>0.80500000000000005</v>
      </c>
      <c r="Z847" s="58">
        <v>42457</v>
      </c>
      <c r="AA847">
        <v>0.91669999999999996</v>
      </c>
      <c r="AC847" s="58">
        <v>42457</v>
      </c>
      <c r="AD847">
        <v>1.01</v>
      </c>
      <c r="AF847" s="58">
        <v>42457</v>
      </c>
      <c r="AG847">
        <v>1.3325</v>
      </c>
    </row>
    <row r="848" spans="2:33">
      <c r="B848" s="58">
        <v>42459</v>
      </c>
      <c r="C848">
        <v>0.37719999999999998</v>
      </c>
      <c r="E848" s="58">
        <v>42458</v>
      </c>
      <c r="F848">
        <v>0.36599999999999999</v>
      </c>
      <c r="H848" s="58">
        <v>42458</v>
      </c>
      <c r="I848">
        <v>0.37</v>
      </c>
      <c r="K848" s="58">
        <v>42458</v>
      </c>
      <c r="L848">
        <v>0.42449999999999999</v>
      </c>
      <c r="N848" s="58">
        <v>42458</v>
      </c>
      <c r="O848">
        <v>0.46350000000000002</v>
      </c>
      <c r="Q848" s="58">
        <v>42458</v>
      </c>
      <c r="R848">
        <v>0.4985</v>
      </c>
      <c r="T848" s="58">
        <v>42458</v>
      </c>
      <c r="U848">
        <v>0.59950000000000003</v>
      </c>
      <c r="W848" s="58">
        <v>42458</v>
      </c>
      <c r="X848">
        <v>0.72099999999999997</v>
      </c>
      <c r="Z848" s="58">
        <v>42458</v>
      </c>
      <c r="AA848">
        <v>0.82250000000000001</v>
      </c>
      <c r="AC848" s="58">
        <v>42458</v>
      </c>
      <c r="AD848">
        <v>0.92300000000000004</v>
      </c>
      <c r="AF848" s="58">
        <v>42458</v>
      </c>
      <c r="AG848">
        <v>1.2490000000000001</v>
      </c>
    </row>
    <row r="849" spans="2:33">
      <c r="B849" s="58">
        <v>42460</v>
      </c>
      <c r="C849">
        <v>0.3831</v>
      </c>
      <c r="E849" s="58">
        <v>42459</v>
      </c>
      <c r="F849">
        <v>0.36499999999999999</v>
      </c>
      <c r="H849" s="58">
        <v>42459</v>
      </c>
      <c r="I849">
        <v>0.3725</v>
      </c>
      <c r="K849" s="58">
        <v>42459</v>
      </c>
      <c r="L849">
        <v>0.41699999999999998</v>
      </c>
      <c r="N849" s="58">
        <v>42459</v>
      </c>
      <c r="O849">
        <v>0.44900000000000001</v>
      </c>
      <c r="Q849" s="58">
        <v>42459</v>
      </c>
      <c r="R849">
        <v>0.46800000000000003</v>
      </c>
      <c r="T849" s="58">
        <v>42459</v>
      </c>
      <c r="U849">
        <v>0.58479999999999999</v>
      </c>
      <c r="W849" s="58">
        <v>42459</v>
      </c>
      <c r="X849">
        <v>0.6855</v>
      </c>
      <c r="Z849" s="58">
        <v>42459</v>
      </c>
      <c r="AA849">
        <v>0.78849999999999998</v>
      </c>
      <c r="AC849" s="58">
        <v>42459</v>
      </c>
      <c r="AD849">
        <v>0.89300000000000002</v>
      </c>
      <c r="AF849" s="58">
        <v>42459</v>
      </c>
      <c r="AG849">
        <v>1.2535000000000001</v>
      </c>
    </row>
    <row r="850" spans="2:33">
      <c r="B850" s="58">
        <v>42461</v>
      </c>
      <c r="C850">
        <v>0.37909999999999999</v>
      </c>
      <c r="E850" s="58">
        <v>42460</v>
      </c>
      <c r="F850">
        <v>0.36349999999999999</v>
      </c>
      <c r="H850" s="58">
        <v>42460</v>
      </c>
      <c r="I850">
        <v>0.3705</v>
      </c>
      <c r="K850" s="58">
        <v>42460</v>
      </c>
      <c r="L850">
        <v>0.41549999999999998</v>
      </c>
      <c r="N850" s="58">
        <v>42460</v>
      </c>
      <c r="O850">
        <v>0.44600000000000001</v>
      </c>
      <c r="Q850" s="58">
        <v>42460</v>
      </c>
      <c r="R850">
        <v>0.47399999999999998</v>
      </c>
      <c r="T850" s="58">
        <v>42460</v>
      </c>
      <c r="U850">
        <v>0.55400000000000005</v>
      </c>
      <c r="W850" s="58">
        <v>42460</v>
      </c>
      <c r="X850">
        <v>0.65200000000000002</v>
      </c>
      <c r="Z850" s="58">
        <v>42460</v>
      </c>
      <c r="AA850">
        <v>0.752</v>
      </c>
      <c r="AC850" s="58">
        <v>42460</v>
      </c>
      <c r="AD850">
        <v>0.85299999999999998</v>
      </c>
      <c r="AF850" s="58">
        <v>42460</v>
      </c>
      <c r="AG850">
        <v>1.212</v>
      </c>
    </row>
    <row r="851" spans="2:33">
      <c r="B851" s="58">
        <v>42464</v>
      </c>
      <c r="C851">
        <v>0.37940000000000002</v>
      </c>
      <c r="E851" s="58">
        <v>42461</v>
      </c>
      <c r="F851">
        <v>0.36249999999999999</v>
      </c>
      <c r="H851" s="58">
        <v>42461</v>
      </c>
      <c r="I851">
        <v>0.3705</v>
      </c>
      <c r="K851" s="58">
        <v>42461</v>
      </c>
      <c r="L851">
        <v>0.42699999999999999</v>
      </c>
      <c r="N851" s="58">
        <v>42461</v>
      </c>
      <c r="O851">
        <v>0.45700000000000002</v>
      </c>
      <c r="Q851" s="58">
        <v>42461</v>
      </c>
      <c r="R851">
        <v>0.49149999999999999</v>
      </c>
      <c r="T851" s="58">
        <v>42461</v>
      </c>
      <c r="U851">
        <v>0.59399999999999997</v>
      </c>
      <c r="W851" s="58">
        <v>42461</v>
      </c>
      <c r="X851">
        <v>0.68300000000000005</v>
      </c>
      <c r="Z851" s="58">
        <v>42461</v>
      </c>
      <c r="AA851">
        <v>0.77649999999999997</v>
      </c>
      <c r="AC851" s="58">
        <v>42461</v>
      </c>
      <c r="AD851">
        <v>0.88100000000000001</v>
      </c>
      <c r="AF851" s="58">
        <v>42461</v>
      </c>
      <c r="AG851">
        <v>1.234</v>
      </c>
    </row>
    <row r="852" spans="2:33">
      <c r="B852" s="58">
        <v>42465</v>
      </c>
      <c r="C852">
        <v>0.37769999999999998</v>
      </c>
      <c r="E852" s="58">
        <v>42464</v>
      </c>
      <c r="F852">
        <v>0.36349999999999999</v>
      </c>
      <c r="H852" s="58">
        <v>42464</v>
      </c>
      <c r="I852">
        <v>0.3695</v>
      </c>
      <c r="K852" s="58">
        <v>42464</v>
      </c>
      <c r="L852">
        <v>0.42099999999999999</v>
      </c>
      <c r="N852" s="58">
        <v>42464</v>
      </c>
      <c r="O852">
        <v>0.45500000000000002</v>
      </c>
      <c r="Q852" s="58">
        <v>42464</v>
      </c>
      <c r="R852">
        <v>0.48449999999999999</v>
      </c>
      <c r="T852" s="58">
        <v>42464</v>
      </c>
      <c r="U852">
        <v>0.57799999999999996</v>
      </c>
      <c r="W852" s="58">
        <v>42464</v>
      </c>
      <c r="X852">
        <v>0.66800000000000004</v>
      </c>
      <c r="Z852" s="58">
        <v>42464</v>
      </c>
      <c r="AA852">
        <v>0.76249999999999996</v>
      </c>
      <c r="AC852" s="58">
        <v>42464</v>
      </c>
      <c r="AD852">
        <v>0.85899999999999999</v>
      </c>
      <c r="AF852" s="58">
        <v>42464</v>
      </c>
      <c r="AG852">
        <v>1.218</v>
      </c>
    </row>
    <row r="853" spans="2:33">
      <c r="B853" s="58">
        <v>42466</v>
      </c>
      <c r="C853">
        <v>0.37819999999999998</v>
      </c>
      <c r="E853" s="58">
        <v>42465</v>
      </c>
      <c r="F853">
        <v>0.36149999999999999</v>
      </c>
      <c r="H853" s="58">
        <v>42465</v>
      </c>
      <c r="I853">
        <v>0.36649999999999999</v>
      </c>
      <c r="K853" s="58">
        <v>42465</v>
      </c>
      <c r="L853">
        <v>0.40849999999999997</v>
      </c>
      <c r="N853" s="58">
        <v>42465</v>
      </c>
      <c r="O853">
        <v>0.44</v>
      </c>
      <c r="Q853" s="58">
        <v>42465</v>
      </c>
      <c r="R853">
        <v>0.46750000000000003</v>
      </c>
      <c r="T853" s="58">
        <v>42465</v>
      </c>
      <c r="U853">
        <v>0.55249999999999999</v>
      </c>
      <c r="W853" s="58">
        <v>42465</v>
      </c>
      <c r="X853">
        <v>0.63400000000000001</v>
      </c>
      <c r="Z853" s="58">
        <v>42465</v>
      </c>
      <c r="AA853">
        <v>0.72899999999999998</v>
      </c>
      <c r="AC853" s="58">
        <v>42465</v>
      </c>
      <c r="AD853">
        <v>0.82299999999999995</v>
      </c>
      <c r="AF853" s="58">
        <v>42465</v>
      </c>
      <c r="AG853">
        <v>1.171</v>
      </c>
    </row>
    <row r="854" spans="2:33">
      <c r="B854" s="58">
        <v>42467</v>
      </c>
      <c r="C854">
        <v>0.37819999999999998</v>
      </c>
      <c r="E854" s="58">
        <v>42466</v>
      </c>
      <c r="F854">
        <v>0.36049999999999999</v>
      </c>
      <c r="H854" s="58">
        <v>42466</v>
      </c>
      <c r="I854">
        <v>0.36649999999999999</v>
      </c>
      <c r="K854" s="58">
        <v>42466</v>
      </c>
      <c r="L854">
        <v>0.41649999999999998</v>
      </c>
      <c r="N854" s="58">
        <v>42466</v>
      </c>
      <c r="O854">
        <v>0.44650000000000001</v>
      </c>
      <c r="Q854" s="58">
        <v>42466</v>
      </c>
      <c r="R854">
        <v>0.47749999999999998</v>
      </c>
      <c r="T854" s="58">
        <v>42466</v>
      </c>
      <c r="U854">
        <v>0.56779999999999997</v>
      </c>
      <c r="W854" s="58">
        <v>42466</v>
      </c>
      <c r="X854">
        <v>0.65900000000000003</v>
      </c>
      <c r="Z854" s="58">
        <v>42466</v>
      </c>
      <c r="AA854">
        <v>0.751</v>
      </c>
      <c r="AC854" s="58">
        <v>42466</v>
      </c>
      <c r="AD854">
        <v>0.85299999999999998</v>
      </c>
      <c r="AF854" s="58">
        <v>42466</v>
      </c>
      <c r="AG854">
        <v>1.2070000000000001</v>
      </c>
    </row>
    <row r="855" spans="2:33">
      <c r="B855" s="58">
        <v>42468</v>
      </c>
      <c r="C855">
        <v>0.3775</v>
      </c>
      <c r="E855" s="58">
        <v>42467</v>
      </c>
      <c r="F855">
        <v>0.36199999999999999</v>
      </c>
      <c r="H855" s="58">
        <v>42467</v>
      </c>
      <c r="I855">
        <v>0.36799999999999999</v>
      </c>
      <c r="K855" s="58">
        <v>42467</v>
      </c>
      <c r="L855">
        <v>0.40400000000000003</v>
      </c>
      <c r="N855" s="58">
        <v>42467</v>
      </c>
      <c r="O855">
        <v>0.43</v>
      </c>
      <c r="Q855" s="58">
        <v>42467</v>
      </c>
      <c r="R855">
        <v>0.45450000000000002</v>
      </c>
      <c r="T855" s="58">
        <v>42467</v>
      </c>
      <c r="U855">
        <v>0.53600000000000003</v>
      </c>
      <c r="W855" s="58">
        <v>42467</v>
      </c>
      <c r="X855">
        <v>0.61299999999999999</v>
      </c>
      <c r="Z855" s="58">
        <v>42467</v>
      </c>
      <c r="AA855">
        <v>0.70299999999999996</v>
      </c>
      <c r="AC855" s="58">
        <v>42467</v>
      </c>
      <c r="AD855">
        <v>0.80100000000000005</v>
      </c>
      <c r="AF855" s="58">
        <v>42467</v>
      </c>
      <c r="AG855">
        <v>1.139</v>
      </c>
    </row>
    <row r="856" spans="2:33">
      <c r="B856" s="58">
        <v>42471</v>
      </c>
      <c r="C856">
        <v>0.37919999999999998</v>
      </c>
      <c r="E856" s="58">
        <v>42468</v>
      </c>
      <c r="F856">
        <v>0.36249999999999999</v>
      </c>
      <c r="H856" s="58">
        <v>42468</v>
      </c>
      <c r="I856">
        <v>0.36699999999999999</v>
      </c>
      <c r="K856" s="58">
        <v>42468</v>
      </c>
      <c r="L856">
        <v>0.41099999999999998</v>
      </c>
      <c r="N856" s="58">
        <v>42468</v>
      </c>
      <c r="O856">
        <v>0.44</v>
      </c>
      <c r="Q856" s="58">
        <v>42468</v>
      </c>
      <c r="R856">
        <v>0.47099999999999997</v>
      </c>
      <c r="T856" s="58">
        <v>42468</v>
      </c>
      <c r="U856">
        <v>0.54749999999999999</v>
      </c>
      <c r="W856" s="58">
        <v>42468</v>
      </c>
      <c r="X856">
        <v>0.63700000000000001</v>
      </c>
      <c r="Z856" s="58">
        <v>42468</v>
      </c>
      <c r="AA856">
        <v>0.72399999999999998</v>
      </c>
      <c r="AC856" s="58">
        <v>42468</v>
      </c>
      <c r="AD856">
        <v>0.82799999999999996</v>
      </c>
      <c r="AF856" s="58">
        <v>42468</v>
      </c>
      <c r="AG856">
        <v>1.18</v>
      </c>
    </row>
    <row r="857" spans="2:33">
      <c r="B857" s="58">
        <v>42472</v>
      </c>
      <c r="C857">
        <v>0.37919999999999998</v>
      </c>
      <c r="E857" s="58">
        <v>42471</v>
      </c>
      <c r="F857">
        <v>0.36199999999999999</v>
      </c>
      <c r="H857" s="58">
        <v>42471</v>
      </c>
      <c r="I857">
        <v>0.36649999999999999</v>
      </c>
      <c r="K857" s="58">
        <v>42471</v>
      </c>
      <c r="L857">
        <v>0.40899999999999997</v>
      </c>
      <c r="N857" s="58">
        <v>42471</v>
      </c>
      <c r="O857">
        <v>0.435</v>
      </c>
      <c r="Q857" s="58">
        <v>42471</v>
      </c>
      <c r="R857">
        <v>0.46</v>
      </c>
      <c r="T857" s="58">
        <v>42471</v>
      </c>
      <c r="U857">
        <v>0.54400000000000004</v>
      </c>
      <c r="W857" s="58">
        <v>42471</v>
      </c>
      <c r="X857">
        <v>0.63500000000000001</v>
      </c>
      <c r="Z857" s="58">
        <v>42471</v>
      </c>
      <c r="AA857">
        <v>0.72699999999999998</v>
      </c>
      <c r="AC857" s="58">
        <v>42471</v>
      </c>
      <c r="AD857">
        <v>0.82299999999999995</v>
      </c>
      <c r="AF857" s="58">
        <v>42471</v>
      </c>
      <c r="AG857">
        <v>1.1759999999999999</v>
      </c>
    </row>
    <row r="858" spans="2:33">
      <c r="B858" s="58">
        <v>42473</v>
      </c>
      <c r="C858">
        <v>0.38019999999999998</v>
      </c>
      <c r="E858" s="58">
        <v>42472</v>
      </c>
      <c r="F858">
        <v>0.36199999999999999</v>
      </c>
      <c r="H858" s="58">
        <v>42472</v>
      </c>
      <c r="I858">
        <v>0.36599999999999999</v>
      </c>
      <c r="K858" s="58">
        <v>42472</v>
      </c>
      <c r="L858">
        <v>0.4148</v>
      </c>
      <c r="N858" s="58">
        <v>42472</v>
      </c>
      <c r="O858">
        <v>0.44629999999999997</v>
      </c>
      <c r="Q858" s="58">
        <v>42472</v>
      </c>
      <c r="R858">
        <v>0.4743</v>
      </c>
      <c r="T858" s="58">
        <v>42472</v>
      </c>
      <c r="U858">
        <v>0.57399999999999995</v>
      </c>
      <c r="W858" s="58">
        <v>42472</v>
      </c>
      <c r="X858">
        <v>0.66600000000000004</v>
      </c>
      <c r="Z858" s="58">
        <v>42472</v>
      </c>
      <c r="AA858">
        <v>0.76200000000000001</v>
      </c>
      <c r="AC858" s="58">
        <v>42472</v>
      </c>
      <c r="AD858">
        <v>0.86499999999999999</v>
      </c>
      <c r="AF858" s="58">
        <v>42472</v>
      </c>
      <c r="AG858">
        <v>1.216</v>
      </c>
    </row>
    <row r="859" spans="2:33">
      <c r="B859" s="58">
        <v>42474</v>
      </c>
      <c r="C859">
        <v>0.37969999999999998</v>
      </c>
      <c r="E859" s="58">
        <v>42473</v>
      </c>
      <c r="F859">
        <v>0.36280000000000001</v>
      </c>
      <c r="H859" s="58">
        <v>42473</v>
      </c>
      <c r="I859">
        <v>0.36699999999999999</v>
      </c>
      <c r="K859" s="58">
        <v>42473</v>
      </c>
      <c r="L859">
        <v>0.41499999999999998</v>
      </c>
      <c r="N859" s="58">
        <v>42473</v>
      </c>
      <c r="O859">
        <v>0.44600000000000001</v>
      </c>
      <c r="Q859" s="58">
        <v>42473</v>
      </c>
      <c r="R859">
        <v>0.47299999999999998</v>
      </c>
      <c r="T859" s="58">
        <v>42473</v>
      </c>
      <c r="U859">
        <v>0.57950000000000002</v>
      </c>
      <c r="W859" s="58">
        <v>42473</v>
      </c>
      <c r="X859">
        <v>0.65900000000000003</v>
      </c>
      <c r="Z859" s="58">
        <v>42473</v>
      </c>
      <c r="AA859">
        <v>0.75600000000000001</v>
      </c>
      <c r="AC859" s="58">
        <v>42473</v>
      </c>
      <c r="AD859">
        <v>0.83899999999999997</v>
      </c>
      <c r="AF859" s="58">
        <v>42473</v>
      </c>
      <c r="AG859">
        <v>1.19</v>
      </c>
    </row>
    <row r="860" spans="2:33">
      <c r="B860" s="58">
        <v>42475</v>
      </c>
      <c r="C860">
        <v>0.38069999999999998</v>
      </c>
      <c r="E860" s="58">
        <v>42474</v>
      </c>
      <c r="F860">
        <v>0.36199999999999999</v>
      </c>
      <c r="H860" s="58">
        <v>42474</v>
      </c>
      <c r="I860">
        <v>0.36899999999999999</v>
      </c>
      <c r="K860" s="58">
        <v>42474</v>
      </c>
      <c r="L860">
        <v>0.4148</v>
      </c>
      <c r="N860" s="58">
        <v>42474</v>
      </c>
      <c r="O860">
        <v>0.44850000000000001</v>
      </c>
      <c r="Q860" s="58">
        <v>42474</v>
      </c>
      <c r="R860">
        <v>0.48</v>
      </c>
      <c r="T860" s="58">
        <v>42474</v>
      </c>
      <c r="U860">
        <v>0.58550000000000002</v>
      </c>
      <c r="W860" s="58">
        <v>42474</v>
      </c>
      <c r="X860">
        <v>0.67700000000000005</v>
      </c>
      <c r="Z860" s="58">
        <v>42474</v>
      </c>
      <c r="AA860">
        <v>0.77800000000000002</v>
      </c>
      <c r="AC860" s="58">
        <v>42474</v>
      </c>
      <c r="AD860">
        <v>0.871</v>
      </c>
      <c r="AF860" s="58">
        <v>42474</v>
      </c>
      <c r="AG860">
        <v>1.2170000000000001</v>
      </c>
    </row>
    <row r="861" spans="2:33">
      <c r="B861" s="58">
        <v>42478</v>
      </c>
      <c r="C861">
        <v>0.38119999999999998</v>
      </c>
      <c r="E861" s="58">
        <v>42475</v>
      </c>
      <c r="F861">
        <v>0.36349999999999999</v>
      </c>
      <c r="H861" s="58">
        <v>42475</v>
      </c>
      <c r="I861">
        <v>0.3695</v>
      </c>
      <c r="K861" s="58">
        <v>42475</v>
      </c>
      <c r="L861">
        <v>0.41199999999999998</v>
      </c>
      <c r="N861" s="58">
        <v>42475</v>
      </c>
      <c r="O861">
        <v>0.443</v>
      </c>
      <c r="Q861" s="58">
        <v>42475</v>
      </c>
      <c r="R861">
        <v>0.47099999999999997</v>
      </c>
      <c r="T861" s="58">
        <v>42475</v>
      </c>
      <c r="U861">
        <v>0.55800000000000005</v>
      </c>
      <c r="W861" s="58">
        <v>42475</v>
      </c>
      <c r="X861">
        <v>0.64700000000000002</v>
      </c>
      <c r="Z861" s="58">
        <v>42475</v>
      </c>
      <c r="AA861">
        <v>0.74</v>
      </c>
      <c r="AC861" s="58">
        <v>42475</v>
      </c>
      <c r="AD861">
        <v>0.83899999999999997</v>
      </c>
      <c r="AF861" s="58">
        <v>42475</v>
      </c>
      <c r="AG861">
        <v>1.179</v>
      </c>
    </row>
    <row r="862" spans="2:33">
      <c r="B862" s="58">
        <v>42479</v>
      </c>
      <c r="C862">
        <v>0.38269999999999998</v>
      </c>
      <c r="E862" s="58">
        <v>42478</v>
      </c>
      <c r="F862">
        <v>0.36349999999999999</v>
      </c>
      <c r="H862" s="58">
        <v>42478</v>
      </c>
      <c r="I862">
        <v>0.3695</v>
      </c>
      <c r="K862" s="58">
        <v>42478</v>
      </c>
      <c r="L862">
        <v>0.41199999999999998</v>
      </c>
      <c r="N862" s="58">
        <v>42478</v>
      </c>
      <c r="O862">
        <v>0.4395</v>
      </c>
      <c r="Q862" s="58">
        <v>42478</v>
      </c>
      <c r="R862">
        <v>0.46800000000000003</v>
      </c>
      <c r="T862" s="58">
        <v>42478</v>
      </c>
      <c r="U862">
        <v>0.56699999999999995</v>
      </c>
      <c r="W862" s="58">
        <v>42478</v>
      </c>
      <c r="X862">
        <v>0.66200000000000003</v>
      </c>
      <c r="Z862" s="58">
        <v>42478</v>
      </c>
      <c r="AA862">
        <v>0.753</v>
      </c>
      <c r="AC862" s="58">
        <v>42478</v>
      </c>
      <c r="AD862">
        <v>0.85</v>
      </c>
      <c r="AF862" s="58">
        <v>42478</v>
      </c>
      <c r="AG862">
        <v>1.198</v>
      </c>
    </row>
    <row r="863" spans="2:33">
      <c r="B863" s="58">
        <v>42480</v>
      </c>
      <c r="C863">
        <v>0.38219999999999998</v>
      </c>
      <c r="E863" s="58">
        <v>42479</v>
      </c>
      <c r="F863">
        <v>0.36349999999999999</v>
      </c>
      <c r="H863" s="58">
        <v>42479</v>
      </c>
      <c r="I863">
        <v>0.37080000000000002</v>
      </c>
      <c r="K863" s="58">
        <v>42479</v>
      </c>
      <c r="L863">
        <v>0.41949999999999998</v>
      </c>
      <c r="N863" s="58">
        <v>42479</v>
      </c>
      <c r="O863">
        <v>0.45650000000000002</v>
      </c>
      <c r="Q863" s="58">
        <v>42479</v>
      </c>
      <c r="R863">
        <v>0.48249999999999998</v>
      </c>
      <c r="T863" s="58">
        <v>42479</v>
      </c>
      <c r="U863">
        <v>0.59650000000000003</v>
      </c>
      <c r="W863" s="58">
        <v>42479</v>
      </c>
      <c r="X863">
        <v>0.69</v>
      </c>
      <c r="Z863" s="58">
        <v>42479</v>
      </c>
      <c r="AA863">
        <v>0.78600000000000003</v>
      </c>
      <c r="AC863" s="58">
        <v>42479</v>
      </c>
      <c r="AD863">
        <v>0.88100000000000001</v>
      </c>
      <c r="AF863" s="58">
        <v>42479</v>
      </c>
      <c r="AG863">
        <v>1.2195</v>
      </c>
    </row>
    <row r="864" spans="2:33">
      <c r="B864" s="58">
        <v>42481</v>
      </c>
      <c r="C864">
        <v>0.38169999999999998</v>
      </c>
      <c r="E864" s="58">
        <v>42480</v>
      </c>
      <c r="F864">
        <v>0.36299999999999999</v>
      </c>
      <c r="H864" s="58">
        <v>42480</v>
      </c>
      <c r="I864">
        <v>0.36930000000000002</v>
      </c>
      <c r="K864" s="58">
        <v>42480</v>
      </c>
      <c r="L864">
        <v>0.43049999999999999</v>
      </c>
      <c r="N864" s="58">
        <v>42480</v>
      </c>
      <c r="O864">
        <v>0.47</v>
      </c>
      <c r="Q864" s="58">
        <v>42480</v>
      </c>
      <c r="R864">
        <v>0.50980000000000003</v>
      </c>
      <c r="T864" s="58">
        <v>42480</v>
      </c>
      <c r="U864">
        <v>0.63329999999999997</v>
      </c>
      <c r="W864" s="58">
        <v>42480</v>
      </c>
      <c r="X864">
        <v>0.74</v>
      </c>
      <c r="Z864" s="58">
        <v>42480</v>
      </c>
      <c r="AA864">
        <v>0.84399999999999997</v>
      </c>
      <c r="AC864" s="58">
        <v>42480</v>
      </c>
      <c r="AD864">
        <v>0.95250000000000001</v>
      </c>
      <c r="AF864" s="58">
        <v>42480</v>
      </c>
      <c r="AG864">
        <v>1.288</v>
      </c>
    </row>
    <row r="865" spans="2:33">
      <c r="B865" s="58">
        <v>42482</v>
      </c>
      <c r="C865">
        <v>0.38119999999999998</v>
      </c>
      <c r="E865" s="58">
        <v>42481</v>
      </c>
      <c r="F865">
        <v>0.36520000000000002</v>
      </c>
      <c r="H865" s="58">
        <v>42481</v>
      </c>
      <c r="I865">
        <v>0.37790000000000001</v>
      </c>
      <c r="K865" s="58">
        <v>42481</v>
      </c>
      <c r="L865">
        <v>0.4345</v>
      </c>
      <c r="N865" s="58">
        <v>42481</v>
      </c>
      <c r="O865">
        <v>0.47399999999999998</v>
      </c>
      <c r="Q865" s="58">
        <v>42481</v>
      </c>
      <c r="R865">
        <v>0.50949999999999995</v>
      </c>
      <c r="T865" s="58">
        <v>42481</v>
      </c>
      <c r="U865">
        <v>0.63619999999999999</v>
      </c>
      <c r="W865" s="58">
        <v>42481</v>
      </c>
      <c r="X865">
        <v>0.751</v>
      </c>
      <c r="Z865" s="58">
        <v>42481</v>
      </c>
      <c r="AA865">
        <v>0.86</v>
      </c>
      <c r="AC865" s="58">
        <v>42481</v>
      </c>
      <c r="AD865">
        <v>0.95799999999999996</v>
      </c>
      <c r="AF865" s="58">
        <v>42481</v>
      </c>
      <c r="AG865">
        <v>1.2945</v>
      </c>
    </row>
    <row r="866" spans="2:33">
      <c r="B866" s="58">
        <v>42485</v>
      </c>
      <c r="C866">
        <v>0.38119999999999998</v>
      </c>
      <c r="E866" s="58">
        <v>42482</v>
      </c>
      <c r="F866">
        <v>0.3644</v>
      </c>
      <c r="H866" s="58">
        <v>42482</v>
      </c>
      <c r="I866">
        <v>0.377</v>
      </c>
      <c r="K866" s="58">
        <v>42482</v>
      </c>
      <c r="L866">
        <v>0.43659999999999999</v>
      </c>
      <c r="N866" s="58">
        <v>42482</v>
      </c>
      <c r="O866">
        <v>0.47810000000000002</v>
      </c>
      <c r="Q866" s="58">
        <v>42482</v>
      </c>
      <c r="R866">
        <v>0.51470000000000005</v>
      </c>
      <c r="T866" s="58">
        <v>42482</v>
      </c>
      <c r="U866">
        <v>0.64490000000000003</v>
      </c>
      <c r="W866" s="58">
        <v>42482</v>
      </c>
      <c r="X866">
        <v>0.76300000000000001</v>
      </c>
      <c r="Z866" s="58">
        <v>42482</v>
      </c>
      <c r="AA866">
        <v>0.874</v>
      </c>
      <c r="AC866" s="58">
        <v>42482</v>
      </c>
      <c r="AD866">
        <v>0.97799999999999998</v>
      </c>
      <c r="AF866" s="58">
        <v>42482</v>
      </c>
      <c r="AG866">
        <v>1.3220000000000001</v>
      </c>
    </row>
    <row r="867" spans="2:33">
      <c r="B867" s="58">
        <v>42486</v>
      </c>
      <c r="C867">
        <v>0.38069999999999998</v>
      </c>
      <c r="E867" s="58">
        <v>42485</v>
      </c>
      <c r="F867">
        <v>0.36459999999999998</v>
      </c>
      <c r="H867" s="58">
        <v>42485</v>
      </c>
      <c r="I867">
        <v>0.37719999999999998</v>
      </c>
      <c r="K867" s="58">
        <v>42485</v>
      </c>
      <c r="L867">
        <v>0.43819999999999998</v>
      </c>
      <c r="N867" s="58">
        <v>42485</v>
      </c>
      <c r="O867">
        <v>0.48209999999999997</v>
      </c>
      <c r="Q867" s="58">
        <v>42485</v>
      </c>
      <c r="R867">
        <v>0.52149999999999996</v>
      </c>
      <c r="T867" s="58">
        <v>42485</v>
      </c>
      <c r="U867">
        <v>0.65920000000000001</v>
      </c>
      <c r="W867" s="58">
        <v>42485</v>
      </c>
      <c r="X867">
        <v>0.78</v>
      </c>
      <c r="Z867" s="58">
        <v>42485</v>
      </c>
      <c r="AA867">
        <v>0.89800000000000002</v>
      </c>
      <c r="AC867" s="58">
        <v>42485</v>
      </c>
      <c r="AD867">
        <v>0.999</v>
      </c>
      <c r="AF867" s="58">
        <v>42485</v>
      </c>
      <c r="AG867">
        <v>1.347</v>
      </c>
    </row>
    <row r="868" spans="2:33">
      <c r="B868" s="58">
        <v>42487</v>
      </c>
      <c r="C868">
        <v>0.38019999999999998</v>
      </c>
      <c r="E868" s="58">
        <v>42486</v>
      </c>
      <c r="F868">
        <v>0.36659999999999998</v>
      </c>
      <c r="H868" s="58">
        <v>42486</v>
      </c>
      <c r="I868">
        <v>0.37869999999999998</v>
      </c>
      <c r="K868" s="58">
        <v>42486</v>
      </c>
      <c r="L868">
        <v>0.44059999999999999</v>
      </c>
      <c r="N868" s="58">
        <v>42486</v>
      </c>
      <c r="O868">
        <v>0.48699999999999999</v>
      </c>
      <c r="Q868" s="58">
        <v>42486</v>
      </c>
      <c r="R868">
        <v>0.52690000000000003</v>
      </c>
      <c r="T868" s="58">
        <v>42486</v>
      </c>
      <c r="U868">
        <v>0.66900000000000004</v>
      </c>
      <c r="W868" s="58">
        <v>42486</v>
      </c>
      <c r="X868">
        <v>0.79400000000000004</v>
      </c>
      <c r="Z868" s="58">
        <v>42486</v>
      </c>
      <c r="AA868">
        <v>0.91200000000000003</v>
      </c>
      <c r="AC868" s="58">
        <v>42486</v>
      </c>
      <c r="AD868">
        <v>1.0209999999999999</v>
      </c>
      <c r="AF868" s="58">
        <v>42486</v>
      </c>
      <c r="AG868">
        <v>1.3614999999999999</v>
      </c>
    </row>
    <row r="869" spans="2:33">
      <c r="B869" s="58">
        <v>42488</v>
      </c>
      <c r="C869">
        <v>0.38269999999999998</v>
      </c>
      <c r="E869" s="58">
        <v>42487</v>
      </c>
      <c r="F869">
        <v>0.36259999999999998</v>
      </c>
      <c r="H869" s="58">
        <v>42487</v>
      </c>
      <c r="I869">
        <v>0.37340000000000001</v>
      </c>
      <c r="K869" s="58">
        <v>42487</v>
      </c>
      <c r="L869">
        <v>0.42780000000000001</v>
      </c>
      <c r="N869" s="58">
        <v>42487</v>
      </c>
      <c r="O869">
        <v>0.47099999999999997</v>
      </c>
      <c r="Q869" s="58">
        <v>42487</v>
      </c>
      <c r="R869">
        <v>0.50629999999999997</v>
      </c>
      <c r="T869" s="58">
        <v>42487</v>
      </c>
      <c r="U869">
        <v>0.63670000000000004</v>
      </c>
      <c r="W869" s="58">
        <v>42487</v>
      </c>
      <c r="X869">
        <v>0.747</v>
      </c>
      <c r="Z869" s="58">
        <v>42487</v>
      </c>
      <c r="AA869">
        <v>0.85399999999999998</v>
      </c>
      <c r="AC869" s="58">
        <v>42487</v>
      </c>
      <c r="AD869">
        <v>0.95199999999999996</v>
      </c>
      <c r="AF869" s="58">
        <v>42487</v>
      </c>
      <c r="AG869">
        <v>1.3009999999999999</v>
      </c>
    </row>
    <row r="870" spans="2:33">
      <c r="B870" s="58">
        <v>42489</v>
      </c>
      <c r="C870">
        <v>0.38369999999999999</v>
      </c>
      <c r="E870" s="58">
        <v>42488</v>
      </c>
      <c r="F870">
        <v>0.36620000000000003</v>
      </c>
      <c r="H870" s="58">
        <v>42488</v>
      </c>
      <c r="I870">
        <v>0.37719999999999998</v>
      </c>
      <c r="K870" s="58">
        <v>42488</v>
      </c>
      <c r="L870">
        <v>0.42649999999999999</v>
      </c>
      <c r="N870" s="58">
        <v>42488</v>
      </c>
      <c r="O870">
        <v>0.46529999999999999</v>
      </c>
      <c r="Q870" s="58">
        <v>42488</v>
      </c>
      <c r="R870">
        <v>0.4985</v>
      </c>
      <c r="T870" s="58">
        <v>42488</v>
      </c>
      <c r="U870">
        <v>0.61729999999999996</v>
      </c>
      <c r="W870" s="58">
        <v>42488</v>
      </c>
      <c r="X870">
        <v>0.72599999999999998</v>
      </c>
      <c r="Z870" s="58">
        <v>42488</v>
      </c>
      <c r="AA870">
        <v>0.83099999999999996</v>
      </c>
      <c r="AC870" s="58">
        <v>42488</v>
      </c>
      <c r="AD870">
        <v>0.93799999999999994</v>
      </c>
      <c r="AF870" s="58">
        <v>42488</v>
      </c>
      <c r="AG870">
        <v>1.2789999999999999</v>
      </c>
    </row>
    <row r="871" spans="2:33">
      <c r="B871" s="58">
        <v>42492</v>
      </c>
      <c r="C871">
        <v>0.38369999999999999</v>
      </c>
      <c r="E871" s="58">
        <v>42489</v>
      </c>
      <c r="F871">
        <v>0.36449999999999999</v>
      </c>
      <c r="H871" s="58">
        <v>42489</v>
      </c>
      <c r="I871">
        <v>0.3745</v>
      </c>
      <c r="K871" s="58">
        <v>42489</v>
      </c>
      <c r="L871">
        <v>0.42599999999999999</v>
      </c>
      <c r="N871" s="58">
        <v>42489</v>
      </c>
      <c r="O871">
        <v>0.46600000000000003</v>
      </c>
      <c r="Q871" s="58">
        <v>42489</v>
      </c>
      <c r="R871">
        <v>0.49349999999999999</v>
      </c>
      <c r="T871" s="58">
        <v>42489</v>
      </c>
      <c r="U871">
        <v>0.62429999999999997</v>
      </c>
      <c r="W871" s="58">
        <v>42489</v>
      </c>
      <c r="X871">
        <v>0.72899999999999998</v>
      </c>
      <c r="Z871" s="58">
        <v>42489</v>
      </c>
      <c r="AA871">
        <v>0.83499999999999996</v>
      </c>
      <c r="AC871" s="58">
        <v>42489</v>
      </c>
      <c r="AD871">
        <v>0.93700000000000006</v>
      </c>
      <c r="AF871" s="58">
        <v>42489</v>
      </c>
      <c r="AG871">
        <v>1.29</v>
      </c>
    </row>
    <row r="872" spans="2:33">
      <c r="B872" s="58">
        <v>42493</v>
      </c>
      <c r="C872">
        <v>0.38569999999999999</v>
      </c>
      <c r="E872" s="58">
        <v>42492</v>
      </c>
      <c r="F872">
        <v>0.36449999999999999</v>
      </c>
      <c r="H872" s="58">
        <v>42492</v>
      </c>
      <c r="I872">
        <v>0.3755</v>
      </c>
      <c r="K872" s="58">
        <v>42492</v>
      </c>
      <c r="L872">
        <v>0.432</v>
      </c>
      <c r="N872" s="58">
        <v>42492</v>
      </c>
      <c r="O872">
        <v>0.46750000000000003</v>
      </c>
      <c r="Q872" s="58">
        <v>42492</v>
      </c>
      <c r="R872">
        <v>0.51149999999999995</v>
      </c>
      <c r="T872" s="58">
        <v>42492</v>
      </c>
      <c r="U872">
        <v>0.63400000000000001</v>
      </c>
      <c r="W872" s="58">
        <v>42492</v>
      </c>
      <c r="X872">
        <v>0.75</v>
      </c>
      <c r="Z872" s="58">
        <v>42492</v>
      </c>
      <c r="AA872">
        <v>0.86199999999999999</v>
      </c>
      <c r="AC872" s="58">
        <v>42492</v>
      </c>
      <c r="AD872">
        <v>0.97150000000000003</v>
      </c>
      <c r="AF872" s="58">
        <v>42492</v>
      </c>
      <c r="AG872">
        <v>1.3280000000000001</v>
      </c>
    </row>
    <row r="873" spans="2:33">
      <c r="B873" s="58">
        <v>42494</v>
      </c>
      <c r="C873">
        <v>0.38579999999999998</v>
      </c>
      <c r="E873" s="58">
        <v>42493</v>
      </c>
      <c r="F873">
        <v>0.36699999999999999</v>
      </c>
      <c r="H873" s="58">
        <v>42493</v>
      </c>
      <c r="I873">
        <v>0.377</v>
      </c>
      <c r="K873" s="58">
        <v>42493</v>
      </c>
      <c r="L873">
        <v>0.42420000000000002</v>
      </c>
      <c r="N873" s="58">
        <v>42493</v>
      </c>
      <c r="O873">
        <v>0.4587</v>
      </c>
      <c r="Q873" s="58">
        <v>42493</v>
      </c>
      <c r="R873">
        <v>0.48909999999999998</v>
      </c>
      <c r="T873" s="58">
        <v>42493</v>
      </c>
      <c r="U873">
        <v>0.5998</v>
      </c>
      <c r="W873" s="58">
        <v>42493</v>
      </c>
      <c r="X873">
        <v>0.69899999999999995</v>
      </c>
      <c r="Z873" s="58">
        <v>42493</v>
      </c>
      <c r="AA873">
        <v>0.80100000000000005</v>
      </c>
      <c r="AC873" s="58">
        <v>42493</v>
      </c>
      <c r="AD873">
        <v>0.90349999999999997</v>
      </c>
      <c r="AF873" s="58">
        <v>42493</v>
      </c>
      <c r="AG873">
        <v>1.2509999999999999</v>
      </c>
    </row>
    <row r="874" spans="2:33">
      <c r="B874" s="58">
        <v>42495</v>
      </c>
      <c r="C874">
        <v>0.38500000000000001</v>
      </c>
      <c r="E874" s="58">
        <v>42494</v>
      </c>
      <c r="F874">
        <v>0.3644</v>
      </c>
      <c r="H874" s="58">
        <v>42494</v>
      </c>
      <c r="I874">
        <v>0.37530000000000002</v>
      </c>
      <c r="K874" s="58">
        <v>42494</v>
      </c>
      <c r="L874">
        <v>0.42080000000000001</v>
      </c>
      <c r="N874" s="58">
        <v>42494</v>
      </c>
      <c r="O874">
        <v>0.45219999999999999</v>
      </c>
      <c r="Q874" s="58">
        <v>42494</v>
      </c>
      <c r="R874">
        <v>0.4803</v>
      </c>
      <c r="T874" s="58">
        <v>42494</v>
      </c>
      <c r="U874">
        <v>0.58240000000000003</v>
      </c>
      <c r="W874" s="58">
        <v>42494</v>
      </c>
      <c r="X874">
        <v>0.67700000000000005</v>
      </c>
      <c r="Z874" s="58">
        <v>42494</v>
      </c>
      <c r="AA874">
        <v>0.77349999999999997</v>
      </c>
      <c r="AC874" s="58">
        <v>42494</v>
      </c>
      <c r="AD874">
        <v>0.875</v>
      </c>
      <c r="AF874" s="58">
        <v>42494</v>
      </c>
      <c r="AG874">
        <v>1.214</v>
      </c>
    </row>
    <row r="875" spans="2:33">
      <c r="B875" s="58">
        <v>42496</v>
      </c>
      <c r="C875">
        <v>0.38500000000000001</v>
      </c>
      <c r="E875" s="58">
        <v>42495</v>
      </c>
      <c r="F875">
        <v>0.36499999999999999</v>
      </c>
      <c r="H875" s="58">
        <v>42495</v>
      </c>
      <c r="I875">
        <v>0.37730000000000002</v>
      </c>
      <c r="K875" s="58">
        <v>42495</v>
      </c>
      <c r="L875">
        <v>0.41820000000000002</v>
      </c>
      <c r="N875" s="58">
        <v>42495</v>
      </c>
      <c r="O875">
        <v>0.44779999999999998</v>
      </c>
      <c r="Q875" s="58">
        <v>42495</v>
      </c>
      <c r="R875">
        <v>0.47099999999999997</v>
      </c>
      <c r="T875" s="58">
        <v>42495</v>
      </c>
      <c r="U875">
        <v>0.54949999999999999</v>
      </c>
      <c r="W875" s="58">
        <v>42495</v>
      </c>
      <c r="X875">
        <v>0.64700000000000002</v>
      </c>
      <c r="Z875" s="58">
        <v>42495</v>
      </c>
      <c r="AA875">
        <v>0.73899999999999999</v>
      </c>
      <c r="AC875" s="58">
        <v>42495</v>
      </c>
      <c r="AD875">
        <v>0.83799999999999997</v>
      </c>
      <c r="AF875" s="58">
        <v>42495</v>
      </c>
      <c r="AG875">
        <v>1.17</v>
      </c>
    </row>
    <row r="876" spans="2:33">
      <c r="B876" s="58">
        <v>42499</v>
      </c>
      <c r="C876">
        <v>0.38500000000000001</v>
      </c>
      <c r="E876" s="58">
        <v>42496</v>
      </c>
      <c r="F876">
        <v>0.36530000000000001</v>
      </c>
      <c r="H876" s="58">
        <v>42496</v>
      </c>
      <c r="I876">
        <v>0.37659999999999999</v>
      </c>
      <c r="K876" s="58">
        <v>42496</v>
      </c>
      <c r="L876">
        <v>0.41980000000000001</v>
      </c>
      <c r="N876" s="58">
        <v>42496</v>
      </c>
      <c r="O876">
        <v>0.45279999999999998</v>
      </c>
      <c r="Q876" s="58">
        <v>42496</v>
      </c>
      <c r="R876">
        <v>0.48010000000000003</v>
      </c>
      <c r="T876" s="58">
        <v>42496</v>
      </c>
      <c r="U876">
        <v>0.5766</v>
      </c>
      <c r="W876" s="58">
        <v>42496</v>
      </c>
      <c r="X876">
        <v>0.66600000000000004</v>
      </c>
      <c r="Z876" s="58">
        <v>42496</v>
      </c>
      <c r="AA876">
        <v>0.76200000000000001</v>
      </c>
      <c r="AC876" s="58">
        <v>42496</v>
      </c>
      <c r="AD876">
        <v>0.86199999999999999</v>
      </c>
      <c r="AF876" s="58">
        <v>42496</v>
      </c>
      <c r="AG876">
        <v>1.1990000000000001</v>
      </c>
    </row>
    <row r="877" spans="2:33">
      <c r="B877" s="58">
        <v>42500</v>
      </c>
      <c r="C877">
        <v>0.38450000000000001</v>
      </c>
      <c r="E877" s="58">
        <v>42499</v>
      </c>
      <c r="F877">
        <v>0.3654</v>
      </c>
      <c r="H877" s="58">
        <v>42499</v>
      </c>
      <c r="I877">
        <v>0.37259999999999999</v>
      </c>
      <c r="K877" s="58">
        <v>42499</v>
      </c>
      <c r="L877">
        <v>0.40799999999999997</v>
      </c>
      <c r="N877" s="58">
        <v>42499</v>
      </c>
      <c r="O877">
        <v>0.436</v>
      </c>
      <c r="Q877" s="58">
        <v>42499</v>
      </c>
      <c r="R877">
        <v>0.45829999999999999</v>
      </c>
      <c r="T877" s="58">
        <v>42499</v>
      </c>
      <c r="U877">
        <v>0.5423</v>
      </c>
      <c r="W877" s="58">
        <v>42499</v>
      </c>
      <c r="X877">
        <v>0.63400000000000001</v>
      </c>
      <c r="Z877" s="58">
        <v>42499</v>
      </c>
      <c r="AA877">
        <v>0.72499999999999998</v>
      </c>
      <c r="AC877" s="58">
        <v>42499</v>
      </c>
      <c r="AD877">
        <v>0.81599999999999995</v>
      </c>
      <c r="AF877" s="58">
        <v>42499</v>
      </c>
      <c r="AG877">
        <v>1.1585000000000001</v>
      </c>
    </row>
    <row r="878" spans="2:33">
      <c r="B878" s="58">
        <v>42501</v>
      </c>
      <c r="C878">
        <v>0.38500000000000001</v>
      </c>
      <c r="E878" s="58">
        <v>42500</v>
      </c>
      <c r="F878">
        <v>0.36549999999999999</v>
      </c>
      <c r="H878" s="58">
        <v>42500</v>
      </c>
      <c r="I878">
        <v>0.37469999999999998</v>
      </c>
      <c r="K878" s="58">
        <v>42500</v>
      </c>
      <c r="L878">
        <v>0.41149999999999998</v>
      </c>
      <c r="N878" s="58">
        <v>42500</v>
      </c>
      <c r="O878">
        <v>0.44350000000000001</v>
      </c>
      <c r="Q878" s="58">
        <v>42500</v>
      </c>
      <c r="R878">
        <v>0.47049999999999997</v>
      </c>
      <c r="T878" s="58">
        <v>42500</v>
      </c>
      <c r="U878">
        <v>0.5585</v>
      </c>
      <c r="W878" s="58">
        <v>42500</v>
      </c>
      <c r="X878">
        <v>0.65200000000000002</v>
      </c>
      <c r="Z878" s="58">
        <v>42500</v>
      </c>
      <c r="AA878">
        <v>0.74</v>
      </c>
      <c r="AC878" s="58">
        <v>42500</v>
      </c>
      <c r="AD878">
        <v>0.83599999999999997</v>
      </c>
      <c r="AF878" s="58">
        <v>42500</v>
      </c>
      <c r="AG878">
        <v>1.1679999999999999</v>
      </c>
    </row>
    <row r="879" spans="2:33">
      <c r="B879" s="58">
        <v>42502</v>
      </c>
      <c r="C879">
        <v>0.38500000000000001</v>
      </c>
      <c r="E879" s="58">
        <v>42501</v>
      </c>
      <c r="F879">
        <v>0.36520000000000002</v>
      </c>
      <c r="H879" s="58">
        <v>42501</v>
      </c>
      <c r="I879">
        <v>0.37330000000000002</v>
      </c>
      <c r="K879" s="58">
        <v>42501</v>
      </c>
      <c r="L879">
        <v>0.41170000000000001</v>
      </c>
      <c r="N879" s="58">
        <v>42501</v>
      </c>
      <c r="O879">
        <v>0.44319999999999998</v>
      </c>
      <c r="Q879" s="58">
        <v>42501</v>
      </c>
      <c r="R879">
        <v>0.47199999999999998</v>
      </c>
      <c r="T879" s="58">
        <v>42501</v>
      </c>
      <c r="U879">
        <v>0.56759999999999999</v>
      </c>
      <c r="W879" s="58">
        <v>42501</v>
      </c>
      <c r="X879">
        <v>0.65200000000000002</v>
      </c>
      <c r="Z879" s="58">
        <v>42501</v>
      </c>
      <c r="AA879">
        <v>0.73899999999999999</v>
      </c>
      <c r="AC879" s="58">
        <v>42501</v>
      </c>
      <c r="AD879">
        <v>0.83</v>
      </c>
      <c r="AF879" s="58">
        <v>42501</v>
      </c>
      <c r="AG879">
        <v>1.1519999999999999</v>
      </c>
    </row>
    <row r="880" spans="2:33">
      <c r="B880" s="58">
        <v>42503</v>
      </c>
      <c r="C880">
        <v>0.38550000000000001</v>
      </c>
      <c r="E880" s="58">
        <v>42502</v>
      </c>
      <c r="F880">
        <v>0.36520000000000002</v>
      </c>
      <c r="H880" s="58">
        <v>42502</v>
      </c>
      <c r="I880">
        <v>0.37640000000000001</v>
      </c>
      <c r="K880" s="58">
        <v>42502</v>
      </c>
      <c r="L880">
        <v>0.41760000000000003</v>
      </c>
      <c r="N880" s="58">
        <v>42502</v>
      </c>
      <c r="O880">
        <v>0.45200000000000001</v>
      </c>
      <c r="Q880" s="58">
        <v>42502</v>
      </c>
      <c r="R880">
        <v>0.4854</v>
      </c>
      <c r="T880" s="58">
        <v>42502</v>
      </c>
      <c r="U880">
        <v>0.58679999999999999</v>
      </c>
      <c r="W880" s="58">
        <v>42502</v>
      </c>
      <c r="X880">
        <v>0.68400000000000005</v>
      </c>
      <c r="Z880" s="58">
        <v>42502</v>
      </c>
      <c r="AA880">
        <v>0.77549999999999997</v>
      </c>
      <c r="AC880" s="58">
        <v>42502</v>
      </c>
      <c r="AD880">
        <v>0.86899999999999999</v>
      </c>
      <c r="AF880" s="58">
        <v>42502</v>
      </c>
      <c r="AG880">
        <v>1.1859999999999999</v>
      </c>
    </row>
    <row r="881" spans="2:33">
      <c r="B881" s="58">
        <v>42506</v>
      </c>
      <c r="C881">
        <v>0.38550000000000001</v>
      </c>
      <c r="E881" s="58">
        <v>42503</v>
      </c>
      <c r="F881">
        <v>0.36599999999999999</v>
      </c>
      <c r="H881" s="58">
        <v>42503</v>
      </c>
      <c r="I881">
        <v>0.375</v>
      </c>
      <c r="K881" s="58">
        <v>42503</v>
      </c>
      <c r="L881">
        <v>0.41199999999999998</v>
      </c>
      <c r="N881" s="58">
        <v>42503</v>
      </c>
      <c r="O881">
        <v>0.44850000000000001</v>
      </c>
      <c r="Q881" s="58">
        <v>42503</v>
      </c>
      <c r="R881">
        <v>0.47949999999999998</v>
      </c>
      <c r="T881" s="58">
        <v>42503</v>
      </c>
      <c r="U881">
        <v>0.58599999999999997</v>
      </c>
      <c r="W881" s="58">
        <v>42503</v>
      </c>
      <c r="X881">
        <v>0.67300000000000004</v>
      </c>
      <c r="Z881" s="58">
        <v>42503</v>
      </c>
      <c r="AA881">
        <v>0.753</v>
      </c>
      <c r="AC881" s="58">
        <v>42503</v>
      </c>
      <c r="AD881">
        <v>0.84099999999999997</v>
      </c>
      <c r="AF881" s="58">
        <v>42503</v>
      </c>
      <c r="AG881">
        <v>1.147</v>
      </c>
    </row>
    <row r="882" spans="2:33">
      <c r="B882" s="58">
        <v>42507</v>
      </c>
      <c r="C882">
        <v>0.38600000000000001</v>
      </c>
      <c r="E882" s="58">
        <v>42506</v>
      </c>
      <c r="F882">
        <v>0.36759999999999998</v>
      </c>
      <c r="H882" s="58">
        <v>42506</v>
      </c>
      <c r="I882">
        <v>0.37530000000000002</v>
      </c>
      <c r="K882" s="58">
        <v>42506</v>
      </c>
      <c r="L882">
        <v>0.42570000000000002</v>
      </c>
      <c r="N882" s="58">
        <v>42506</v>
      </c>
      <c r="O882">
        <v>0.46610000000000001</v>
      </c>
      <c r="Q882" s="58">
        <v>42506</v>
      </c>
      <c r="R882">
        <v>0.50049999999999994</v>
      </c>
      <c r="T882" s="58">
        <v>42506</v>
      </c>
      <c r="U882">
        <v>0.61890000000000001</v>
      </c>
      <c r="W882" s="58">
        <v>42506</v>
      </c>
      <c r="X882">
        <v>0.71299999999999997</v>
      </c>
      <c r="Z882" s="58">
        <v>42506</v>
      </c>
      <c r="AA882">
        <v>0.80100000000000005</v>
      </c>
      <c r="AC882" s="58">
        <v>42506</v>
      </c>
      <c r="AD882">
        <v>0.88400000000000001</v>
      </c>
      <c r="AF882" s="58">
        <v>42506</v>
      </c>
      <c r="AG882">
        <v>1.198</v>
      </c>
    </row>
    <row r="883" spans="2:33">
      <c r="B883" s="58">
        <v>42508</v>
      </c>
      <c r="C883">
        <v>0.38500000000000001</v>
      </c>
      <c r="E883" s="58">
        <v>42507</v>
      </c>
      <c r="F883">
        <v>0.37059999999999998</v>
      </c>
      <c r="H883" s="58">
        <v>42507</v>
      </c>
      <c r="I883">
        <v>0.38790000000000002</v>
      </c>
      <c r="K883" s="58">
        <v>42507</v>
      </c>
      <c r="L883">
        <v>0.45190000000000002</v>
      </c>
      <c r="N883" s="58">
        <v>42507</v>
      </c>
      <c r="O883">
        <v>0.49930000000000002</v>
      </c>
      <c r="Q883" s="58">
        <v>42507</v>
      </c>
      <c r="R883">
        <v>0.53669999999999995</v>
      </c>
      <c r="T883" s="58">
        <v>42507</v>
      </c>
      <c r="U883">
        <v>0.66169999999999995</v>
      </c>
      <c r="W883" s="58">
        <v>42507</v>
      </c>
      <c r="X883">
        <v>0.755</v>
      </c>
      <c r="Z883" s="58">
        <v>42507</v>
      </c>
      <c r="AA883">
        <v>0.84099999999999997</v>
      </c>
      <c r="AC883" s="58">
        <v>42507</v>
      </c>
      <c r="AD883">
        <v>0.92800000000000005</v>
      </c>
      <c r="AF883" s="58">
        <v>42507</v>
      </c>
      <c r="AG883">
        <v>1.234</v>
      </c>
    </row>
    <row r="884" spans="2:33">
      <c r="B884" s="58">
        <v>42509</v>
      </c>
      <c r="C884">
        <v>0.38400000000000001</v>
      </c>
      <c r="E884" s="58">
        <v>42508</v>
      </c>
      <c r="F884">
        <v>0.37640000000000001</v>
      </c>
      <c r="H884" s="58">
        <v>42508</v>
      </c>
      <c r="I884">
        <v>0.41199999999999998</v>
      </c>
      <c r="K884" s="58">
        <v>42508</v>
      </c>
      <c r="L884">
        <v>0.50349999999999995</v>
      </c>
      <c r="N884" s="58">
        <v>42508</v>
      </c>
      <c r="O884">
        <v>0.55649999999999999</v>
      </c>
      <c r="Q884" s="58">
        <v>42508</v>
      </c>
      <c r="R884">
        <v>0.58530000000000004</v>
      </c>
      <c r="T884" s="58">
        <v>42508</v>
      </c>
      <c r="U884">
        <v>0.72689999999999999</v>
      </c>
      <c r="W884" s="58">
        <v>42508</v>
      </c>
      <c r="X884">
        <v>0.82799999999999996</v>
      </c>
      <c r="Z884" s="58">
        <v>42508</v>
      </c>
      <c r="AA884">
        <v>0.92200000000000004</v>
      </c>
      <c r="AC884" s="58">
        <v>42508</v>
      </c>
      <c r="AD884">
        <v>1.0049999999999999</v>
      </c>
      <c r="AF884" s="58">
        <v>42508</v>
      </c>
      <c r="AG884">
        <v>1.2909999999999999</v>
      </c>
    </row>
    <row r="885" spans="2:33">
      <c r="B885" s="58">
        <v>42510</v>
      </c>
      <c r="C885">
        <v>0.38450000000000001</v>
      </c>
      <c r="E885" s="58">
        <v>42509</v>
      </c>
      <c r="F885">
        <v>0.38300000000000001</v>
      </c>
      <c r="H885" s="58">
        <v>42509</v>
      </c>
      <c r="I885">
        <v>0.41299999999999998</v>
      </c>
      <c r="K885" s="58">
        <v>42509</v>
      </c>
      <c r="L885">
        <v>0.49890000000000001</v>
      </c>
      <c r="N885" s="58">
        <v>42509</v>
      </c>
      <c r="O885">
        <v>0.55010000000000003</v>
      </c>
      <c r="Q885" s="58">
        <v>42509</v>
      </c>
      <c r="R885">
        <v>0.59230000000000005</v>
      </c>
      <c r="T885" s="58">
        <v>42509</v>
      </c>
      <c r="U885">
        <v>0.72899999999999998</v>
      </c>
      <c r="W885" s="58">
        <v>42509</v>
      </c>
      <c r="X885">
        <v>0.83499999999999996</v>
      </c>
      <c r="Z885" s="58">
        <v>42509</v>
      </c>
      <c r="AA885">
        <v>0.92600000000000005</v>
      </c>
      <c r="AC885" s="58">
        <v>42509</v>
      </c>
      <c r="AD885">
        <v>1.012</v>
      </c>
      <c r="AF885" s="58">
        <v>42509</v>
      </c>
      <c r="AG885">
        <v>1.296</v>
      </c>
    </row>
    <row r="886" spans="2:33">
      <c r="B886" s="58">
        <v>42513</v>
      </c>
      <c r="C886">
        <v>0.38500000000000001</v>
      </c>
      <c r="E886" s="58">
        <v>42510</v>
      </c>
      <c r="F886">
        <v>0.38400000000000001</v>
      </c>
      <c r="H886" s="58">
        <v>42510</v>
      </c>
      <c r="I886">
        <v>0.41049999999999998</v>
      </c>
      <c r="K886" s="58">
        <v>42510</v>
      </c>
      <c r="L886">
        <v>0.499</v>
      </c>
      <c r="N886" s="58">
        <v>42510</v>
      </c>
      <c r="O886">
        <v>0.55000000000000004</v>
      </c>
      <c r="Q886" s="58">
        <v>42510</v>
      </c>
      <c r="R886">
        <v>0.59350000000000003</v>
      </c>
      <c r="T886" s="58">
        <v>42510</v>
      </c>
      <c r="U886">
        <v>0.72430000000000005</v>
      </c>
      <c r="W886" s="58">
        <v>42510</v>
      </c>
      <c r="X886">
        <v>0.82799999999999996</v>
      </c>
      <c r="Z886" s="58">
        <v>42510</v>
      </c>
      <c r="AA886">
        <v>0.91600000000000004</v>
      </c>
      <c r="AC886" s="58">
        <v>42510</v>
      </c>
      <c r="AD886">
        <v>0.998</v>
      </c>
      <c r="AF886" s="58">
        <v>42510</v>
      </c>
      <c r="AG886">
        <v>1.288</v>
      </c>
    </row>
    <row r="887" spans="2:33">
      <c r="B887" s="58">
        <v>42514</v>
      </c>
      <c r="C887">
        <v>0.38500000000000001</v>
      </c>
      <c r="E887" s="58">
        <v>42513</v>
      </c>
      <c r="F887">
        <v>0.39439999999999997</v>
      </c>
      <c r="H887" s="58">
        <v>42513</v>
      </c>
      <c r="I887">
        <v>0.4163</v>
      </c>
      <c r="K887" s="58">
        <v>42513</v>
      </c>
      <c r="L887">
        <v>0.51329999999999998</v>
      </c>
      <c r="N887" s="58">
        <v>42513</v>
      </c>
      <c r="O887">
        <v>0.56520000000000004</v>
      </c>
      <c r="Q887" s="58">
        <v>42513</v>
      </c>
      <c r="R887">
        <v>0.60640000000000005</v>
      </c>
      <c r="T887" s="58">
        <v>42513</v>
      </c>
      <c r="U887">
        <v>0.74299999999999999</v>
      </c>
      <c r="W887" s="58">
        <v>42513</v>
      </c>
      <c r="X887">
        <v>0.84599999999999997</v>
      </c>
      <c r="Z887" s="58">
        <v>42513</v>
      </c>
      <c r="AA887">
        <v>0.93400000000000005</v>
      </c>
      <c r="AC887" s="58">
        <v>42513</v>
      </c>
      <c r="AD887">
        <v>1.0089999999999999</v>
      </c>
      <c r="AF887" s="58">
        <v>42513</v>
      </c>
      <c r="AG887">
        <v>1.2869999999999999</v>
      </c>
    </row>
    <row r="888" spans="2:33">
      <c r="B888" s="58">
        <v>42515</v>
      </c>
      <c r="C888">
        <v>0.3861</v>
      </c>
      <c r="E888" s="58">
        <v>42514</v>
      </c>
      <c r="F888">
        <v>0.39800000000000002</v>
      </c>
      <c r="H888" s="58">
        <v>42514</v>
      </c>
      <c r="I888">
        <v>0.42549999999999999</v>
      </c>
      <c r="K888" s="58">
        <v>42514</v>
      </c>
      <c r="L888">
        <v>0.52400000000000002</v>
      </c>
      <c r="N888" s="58">
        <v>42514</v>
      </c>
      <c r="O888">
        <v>0.57399999999999995</v>
      </c>
      <c r="Q888" s="58">
        <v>42514</v>
      </c>
      <c r="R888">
        <v>0.622</v>
      </c>
      <c r="T888" s="58">
        <v>42514</v>
      </c>
      <c r="U888">
        <v>0.77100000000000002</v>
      </c>
      <c r="W888" s="58">
        <v>42514</v>
      </c>
      <c r="X888">
        <v>0.88700000000000001</v>
      </c>
      <c r="Z888" s="58">
        <v>42514</v>
      </c>
      <c r="AA888">
        <v>0.97899999999999998</v>
      </c>
      <c r="AC888" s="58">
        <v>42514</v>
      </c>
      <c r="AD888">
        <v>1.0580000000000001</v>
      </c>
      <c r="AF888" s="58">
        <v>42514</v>
      </c>
      <c r="AG888">
        <v>1.331</v>
      </c>
    </row>
    <row r="889" spans="2:33">
      <c r="B889" s="58">
        <v>42516</v>
      </c>
      <c r="C889">
        <v>0.3861</v>
      </c>
      <c r="E889" s="58">
        <v>42515</v>
      </c>
      <c r="F889">
        <v>0.39929999999999999</v>
      </c>
      <c r="H889" s="58">
        <v>42515</v>
      </c>
      <c r="I889">
        <v>0.42520000000000002</v>
      </c>
      <c r="K889" s="58">
        <v>42515</v>
      </c>
      <c r="L889">
        <v>0.51929999999999998</v>
      </c>
      <c r="N889" s="58">
        <v>42515</v>
      </c>
      <c r="O889">
        <v>0.55810000000000004</v>
      </c>
      <c r="Q889" s="58">
        <v>42515</v>
      </c>
      <c r="R889">
        <v>0.61609999999999998</v>
      </c>
      <c r="T889" s="58">
        <v>42515</v>
      </c>
      <c r="U889">
        <v>0.76659999999999995</v>
      </c>
      <c r="W889" s="58">
        <v>42515</v>
      </c>
      <c r="X889">
        <v>0.88300000000000001</v>
      </c>
      <c r="Z889" s="58">
        <v>42515</v>
      </c>
      <c r="AA889">
        <v>0.97099999999999997</v>
      </c>
      <c r="AC889" s="58">
        <v>42515</v>
      </c>
      <c r="AD889">
        <v>1.0469999999999999</v>
      </c>
      <c r="AF889" s="58">
        <v>42515</v>
      </c>
      <c r="AG889">
        <v>1.329</v>
      </c>
    </row>
    <row r="890" spans="2:33">
      <c r="B890" s="58">
        <v>42517</v>
      </c>
      <c r="C890">
        <v>0.38500000000000001</v>
      </c>
      <c r="E890" s="58">
        <v>42516</v>
      </c>
      <c r="F890">
        <v>0.3997</v>
      </c>
      <c r="H890" s="58">
        <v>42516</v>
      </c>
      <c r="I890">
        <v>0.41720000000000002</v>
      </c>
      <c r="K890" s="58">
        <v>42516</v>
      </c>
      <c r="L890">
        <v>0.50600000000000001</v>
      </c>
      <c r="N890" s="58">
        <v>42516</v>
      </c>
      <c r="O890">
        <v>0.54600000000000004</v>
      </c>
      <c r="Q890" s="58">
        <v>42516</v>
      </c>
      <c r="R890">
        <v>0.59230000000000005</v>
      </c>
      <c r="T890" s="58">
        <v>42516</v>
      </c>
      <c r="U890">
        <v>0.72950000000000004</v>
      </c>
      <c r="W890" s="58">
        <v>42516</v>
      </c>
      <c r="X890">
        <v>0.83399999999999996</v>
      </c>
      <c r="Z890" s="58">
        <v>42516</v>
      </c>
      <c r="AA890">
        <v>0.92500000000000004</v>
      </c>
      <c r="AC890" s="58">
        <v>42516</v>
      </c>
      <c r="AD890">
        <v>1.006</v>
      </c>
      <c r="AF890" s="58">
        <v>42516</v>
      </c>
      <c r="AG890">
        <v>1.2969999999999999</v>
      </c>
    </row>
    <row r="891" spans="2:33">
      <c r="B891" s="58">
        <v>42520</v>
      </c>
      <c r="C891">
        <v>0.38500000000000001</v>
      </c>
      <c r="E891" s="58">
        <v>42517</v>
      </c>
      <c r="F891">
        <v>0.41</v>
      </c>
      <c r="H891" s="58">
        <v>42517</v>
      </c>
      <c r="I891">
        <v>0.437</v>
      </c>
      <c r="K891" s="58">
        <v>42517</v>
      </c>
      <c r="L891">
        <v>0.53700000000000003</v>
      </c>
      <c r="N891" s="58">
        <v>42517</v>
      </c>
      <c r="O891">
        <v>0.59099999999999997</v>
      </c>
      <c r="Q891" s="58">
        <v>42517</v>
      </c>
      <c r="R891">
        <v>0.62350000000000005</v>
      </c>
      <c r="T891" s="58">
        <v>42517</v>
      </c>
      <c r="U891">
        <v>0.78300000000000003</v>
      </c>
      <c r="W891" s="58">
        <v>42517</v>
      </c>
      <c r="X891">
        <v>0.89400000000000002</v>
      </c>
      <c r="Z891" s="58">
        <v>42517</v>
      </c>
      <c r="AA891">
        <v>0.97099999999999997</v>
      </c>
      <c r="AC891" s="58">
        <v>42517</v>
      </c>
      <c r="AD891">
        <v>1.0389999999999999</v>
      </c>
      <c r="AF891" s="58">
        <v>42517</v>
      </c>
      <c r="AG891">
        <v>1.3180000000000001</v>
      </c>
    </row>
    <row r="892" spans="2:33">
      <c r="B892" s="58">
        <v>42521</v>
      </c>
      <c r="C892">
        <v>0.38650000000000001</v>
      </c>
      <c r="E892" s="58">
        <v>42520</v>
      </c>
      <c r="F892">
        <v>0.41499999999999998</v>
      </c>
      <c r="H892" s="58">
        <v>42520</v>
      </c>
      <c r="I892">
        <v>0.43049999999999999</v>
      </c>
      <c r="K892" s="58">
        <v>42520</v>
      </c>
      <c r="L892">
        <v>0.53500000000000003</v>
      </c>
      <c r="N892" s="58">
        <v>42520</v>
      </c>
      <c r="O892">
        <v>0.58750000000000002</v>
      </c>
      <c r="Q892" s="58">
        <v>42520</v>
      </c>
      <c r="R892">
        <v>0.64100000000000001</v>
      </c>
      <c r="T892" s="58">
        <v>42520</v>
      </c>
      <c r="U892">
        <v>0.79600000000000004</v>
      </c>
      <c r="W892" s="58">
        <v>42520</v>
      </c>
      <c r="X892">
        <v>0.91200000000000003</v>
      </c>
      <c r="Z892" s="58">
        <v>42520</v>
      </c>
      <c r="AA892">
        <v>0.98299999999999998</v>
      </c>
      <c r="AC892" s="58">
        <v>42520</v>
      </c>
      <c r="AD892">
        <v>1.04</v>
      </c>
      <c r="AF892" s="58">
        <v>42520</v>
      </c>
      <c r="AG892">
        <v>1.319</v>
      </c>
    </row>
    <row r="893" spans="2:33">
      <c r="B893" s="58">
        <v>42522</v>
      </c>
      <c r="C893">
        <v>0.38550000000000001</v>
      </c>
      <c r="E893" s="58">
        <v>42521</v>
      </c>
      <c r="F893">
        <v>0.39929999999999999</v>
      </c>
      <c r="H893" s="58">
        <v>42521</v>
      </c>
      <c r="I893">
        <v>0.43070000000000003</v>
      </c>
      <c r="K893" s="58">
        <v>42521</v>
      </c>
      <c r="L893">
        <v>0.50849999999999995</v>
      </c>
      <c r="N893" s="58">
        <v>42521</v>
      </c>
      <c r="O893">
        <v>0.55720000000000003</v>
      </c>
      <c r="Q893" s="58">
        <v>42521</v>
      </c>
      <c r="R893">
        <v>0.60140000000000005</v>
      </c>
      <c r="T893" s="58">
        <v>42521</v>
      </c>
      <c r="U893">
        <v>0.74319999999999997</v>
      </c>
      <c r="W893" s="58">
        <v>42521</v>
      </c>
      <c r="X893">
        <v>0.85099999999999998</v>
      </c>
      <c r="Z893" s="58">
        <v>42521</v>
      </c>
      <c r="AA893">
        <v>0.93799999999999994</v>
      </c>
      <c r="AC893" s="58">
        <v>42521</v>
      </c>
      <c r="AD893">
        <v>1.0209999999999999</v>
      </c>
      <c r="AF893" s="58">
        <v>42521</v>
      </c>
      <c r="AG893">
        <v>1.306</v>
      </c>
    </row>
    <row r="894" spans="2:33">
      <c r="B894" s="58">
        <v>42523</v>
      </c>
      <c r="C894">
        <v>0.38550000000000001</v>
      </c>
      <c r="E894" s="58">
        <v>42522</v>
      </c>
      <c r="F894">
        <v>0.39800000000000002</v>
      </c>
      <c r="H894" s="58">
        <v>42522</v>
      </c>
      <c r="I894">
        <v>0.41670000000000001</v>
      </c>
      <c r="K894" s="58">
        <v>42522</v>
      </c>
      <c r="L894">
        <v>0.50929999999999997</v>
      </c>
      <c r="N894" s="58">
        <v>42522</v>
      </c>
      <c r="O894">
        <v>0.56169999999999998</v>
      </c>
      <c r="Q894" s="58">
        <v>42522</v>
      </c>
      <c r="R894">
        <v>0.61119999999999997</v>
      </c>
      <c r="T894" s="58">
        <v>42522</v>
      </c>
      <c r="U894">
        <v>0.75780000000000003</v>
      </c>
      <c r="W894" s="58">
        <v>42522</v>
      </c>
      <c r="X894">
        <v>0.86599999999999999</v>
      </c>
      <c r="Z894" s="58">
        <v>42522</v>
      </c>
      <c r="AA894">
        <v>0.95499999999999996</v>
      </c>
      <c r="AC894" s="58">
        <v>42522</v>
      </c>
      <c r="AD894">
        <v>1.032</v>
      </c>
      <c r="AF894" s="58">
        <v>42522</v>
      </c>
      <c r="AG894">
        <v>1.302</v>
      </c>
    </row>
    <row r="895" spans="2:33">
      <c r="B895" s="58">
        <v>42524</v>
      </c>
      <c r="C895">
        <v>0.3861</v>
      </c>
      <c r="E895" s="58">
        <v>42523</v>
      </c>
      <c r="F895">
        <v>0.40129999999999999</v>
      </c>
      <c r="H895" s="58">
        <v>42523</v>
      </c>
      <c r="I895">
        <v>0.4284</v>
      </c>
      <c r="K895" s="58">
        <v>42523</v>
      </c>
      <c r="L895">
        <v>0.51419999999999999</v>
      </c>
      <c r="N895" s="58">
        <v>42523</v>
      </c>
      <c r="O895">
        <v>0.56520000000000004</v>
      </c>
      <c r="Q895" s="58">
        <v>42523</v>
      </c>
      <c r="R895">
        <v>0.60950000000000004</v>
      </c>
      <c r="T895" s="58">
        <v>42523</v>
      </c>
      <c r="U895">
        <v>0.74809999999999999</v>
      </c>
      <c r="W895" s="58">
        <v>42523</v>
      </c>
      <c r="X895">
        <v>0.85050000000000003</v>
      </c>
      <c r="Z895" s="58">
        <v>42523</v>
      </c>
      <c r="AA895">
        <v>0.93300000000000005</v>
      </c>
      <c r="AC895" s="58">
        <v>42523</v>
      </c>
      <c r="AD895">
        <v>1.0115000000000001</v>
      </c>
      <c r="AF895" s="58">
        <v>42523</v>
      </c>
      <c r="AG895">
        <v>1.2755000000000001</v>
      </c>
    </row>
    <row r="896" spans="2:33">
      <c r="B896" s="58">
        <v>42527</v>
      </c>
      <c r="C896">
        <v>0.3861</v>
      </c>
      <c r="E896" s="58">
        <v>42524</v>
      </c>
      <c r="F896">
        <v>0.37540000000000001</v>
      </c>
      <c r="H896" s="58">
        <v>42524</v>
      </c>
      <c r="I896">
        <v>0.38719999999999999</v>
      </c>
      <c r="K896" s="58">
        <v>42524</v>
      </c>
      <c r="L896">
        <v>0.44569999999999999</v>
      </c>
      <c r="N896" s="58">
        <v>42524</v>
      </c>
      <c r="O896">
        <v>0.48599999999999999</v>
      </c>
      <c r="Q896" s="58">
        <v>42524</v>
      </c>
      <c r="R896">
        <v>0.53649999999999998</v>
      </c>
      <c r="T896" s="58">
        <v>42524</v>
      </c>
      <c r="U896">
        <v>0.62960000000000005</v>
      </c>
      <c r="W896" s="58">
        <v>42524</v>
      </c>
      <c r="X896">
        <v>0.72099999999999997</v>
      </c>
      <c r="Z896" s="58">
        <v>42524</v>
      </c>
      <c r="AA896">
        <v>0.80449999999999999</v>
      </c>
      <c r="AC896" s="58">
        <v>42524</v>
      </c>
      <c r="AD896">
        <v>0.88300000000000001</v>
      </c>
      <c r="AF896" s="58">
        <v>42524</v>
      </c>
      <c r="AG896">
        <v>1.1659999999999999</v>
      </c>
    </row>
    <row r="897" spans="2:33">
      <c r="B897" s="58">
        <v>42528</v>
      </c>
      <c r="C897">
        <v>0.38650000000000001</v>
      </c>
      <c r="E897" s="58">
        <v>42527</v>
      </c>
      <c r="F897">
        <v>0.37230000000000002</v>
      </c>
      <c r="H897" s="58">
        <v>42527</v>
      </c>
      <c r="I897">
        <v>0.38150000000000001</v>
      </c>
      <c r="K897" s="58">
        <v>42527</v>
      </c>
      <c r="L897">
        <v>0.44490000000000002</v>
      </c>
      <c r="N897" s="58">
        <v>42527</v>
      </c>
      <c r="O897">
        <v>0.4909</v>
      </c>
      <c r="Q897" s="58">
        <v>42527</v>
      </c>
      <c r="R897">
        <v>0.53349999999999997</v>
      </c>
      <c r="T897" s="58">
        <v>42527</v>
      </c>
      <c r="U897">
        <v>0.64529999999999998</v>
      </c>
      <c r="W897" s="58">
        <v>42527</v>
      </c>
      <c r="X897">
        <v>0.73599999999999999</v>
      </c>
      <c r="Z897" s="58">
        <v>42527</v>
      </c>
      <c r="AA897">
        <v>0.82</v>
      </c>
      <c r="AC897" s="58">
        <v>42527</v>
      </c>
      <c r="AD897">
        <v>0.90900000000000003</v>
      </c>
      <c r="AF897" s="58">
        <v>42527</v>
      </c>
      <c r="AG897">
        <v>1.2070000000000001</v>
      </c>
    </row>
    <row r="898" spans="2:33">
      <c r="B898" s="58">
        <v>42529</v>
      </c>
      <c r="C898">
        <v>0.3876</v>
      </c>
      <c r="E898" s="58">
        <v>42528</v>
      </c>
      <c r="F898">
        <v>0.371</v>
      </c>
      <c r="H898" s="58">
        <v>42528</v>
      </c>
      <c r="I898">
        <v>0.3785</v>
      </c>
      <c r="K898" s="58">
        <v>42528</v>
      </c>
      <c r="L898">
        <v>0.43619999999999998</v>
      </c>
      <c r="N898" s="58">
        <v>42528</v>
      </c>
      <c r="O898">
        <v>0.48199999999999998</v>
      </c>
      <c r="Q898" s="58">
        <v>42528</v>
      </c>
      <c r="R898">
        <v>0.51249999999999996</v>
      </c>
      <c r="T898" s="58">
        <v>42528</v>
      </c>
      <c r="U898">
        <v>0.627</v>
      </c>
      <c r="W898" s="58">
        <v>42528</v>
      </c>
      <c r="X898">
        <v>0.71599999999999997</v>
      </c>
      <c r="Z898" s="58">
        <v>42528</v>
      </c>
      <c r="AA898">
        <v>0.79900000000000004</v>
      </c>
      <c r="AC898" s="58">
        <v>42528</v>
      </c>
      <c r="AD898">
        <v>0.879</v>
      </c>
      <c r="AF898" s="58">
        <v>42528</v>
      </c>
      <c r="AG898">
        <v>1.1919999999999999</v>
      </c>
    </row>
    <row r="899" spans="2:33">
      <c r="B899" s="58">
        <v>42530</v>
      </c>
      <c r="C899">
        <v>0.3856</v>
      </c>
      <c r="E899" s="58">
        <v>42529</v>
      </c>
      <c r="F899">
        <v>0.37080000000000002</v>
      </c>
      <c r="H899" s="58">
        <v>42529</v>
      </c>
      <c r="I899">
        <v>0.38040000000000002</v>
      </c>
      <c r="K899" s="58">
        <v>42529</v>
      </c>
      <c r="L899">
        <v>0.43830000000000002</v>
      </c>
      <c r="N899" s="58">
        <v>42529</v>
      </c>
      <c r="O899">
        <v>0.48039999999999999</v>
      </c>
      <c r="Q899" s="58">
        <v>42529</v>
      </c>
      <c r="R899">
        <v>0.51649999999999996</v>
      </c>
      <c r="T899" s="58">
        <v>42529</v>
      </c>
      <c r="U899">
        <v>0.62609999999999999</v>
      </c>
      <c r="W899" s="58">
        <v>42529</v>
      </c>
      <c r="X899">
        <v>0.71299999999999997</v>
      </c>
      <c r="Z899" s="58">
        <v>42529</v>
      </c>
      <c r="AA899">
        <v>0.79300000000000004</v>
      </c>
      <c r="AC899" s="58">
        <v>42529</v>
      </c>
      <c r="AD899">
        <v>0.872</v>
      </c>
      <c r="AF899" s="58">
        <v>42529</v>
      </c>
      <c r="AG899">
        <v>1.1639999999999999</v>
      </c>
    </row>
    <row r="900" spans="2:33">
      <c r="B900" s="58">
        <v>42531</v>
      </c>
      <c r="C900">
        <v>0.3861</v>
      </c>
      <c r="E900" s="58">
        <v>42530</v>
      </c>
      <c r="F900">
        <v>0.37109999999999999</v>
      </c>
      <c r="H900" s="58">
        <v>42530</v>
      </c>
      <c r="I900">
        <v>0.3846</v>
      </c>
      <c r="K900" s="58">
        <v>42530</v>
      </c>
      <c r="L900">
        <v>0.436</v>
      </c>
      <c r="N900" s="58">
        <v>42530</v>
      </c>
      <c r="O900">
        <v>0.47570000000000001</v>
      </c>
      <c r="Q900" s="58">
        <v>42530</v>
      </c>
      <c r="R900">
        <v>0.50880000000000003</v>
      </c>
      <c r="T900" s="58">
        <v>42530</v>
      </c>
      <c r="U900">
        <v>0.61150000000000004</v>
      </c>
      <c r="W900" s="58">
        <v>42530</v>
      </c>
      <c r="X900">
        <v>0.69799999999999995</v>
      </c>
      <c r="Z900" s="58">
        <v>42530</v>
      </c>
      <c r="AA900">
        <v>0.77700000000000002</v>
      </c>
      <c r="AC900" s="58">
        <v>42530</v>
      </c>
      <c r="AD900">
        <v>0.85499999999999998</v>
      </c>
      <c r="AF900" s="58">
        <v>42530</v>
      </c>
      <c r="AG900">
        <v>1.1439999999999999</v>
      </c>
    </row>
    <row r="901" spans="2:33">
      <c r="B901" s="58">
        <v>42534</v>
      </c>
      <c r="C901">
        <v>0.38550000000000001</v>
      </c>
      <c r="E901" s="58">
        <v>42531</v>
      </c>
      <c r="F901">
        <v>0.37119999999999997</v>
      </c>
      <c r="H901" s="58">
        <v>42531</v>
      </c>
      <c r="I901">
        <v>0.38179999999999997</v>
      </c>
      <c r="K901" s="58">
        <v>42531</v>
      </c>
      <c r="L901">
        <v>0.42559999999999998</v>
      </c>
      <c r="N901" s="58">
        <v>42531</v>
      </c>
      <c r="O901">
        <v>0.45700000000000002</v>
      </c>
      <c r="Q901" s="58">
        <v>42531</v>
      </c>
      <c r="R901">
        <v>0.48849999999999999</v>
      </c>
      <c r="T901" s="58">
        <v>42531</v>
      </c>
      <c r="U901">
        <v>0.57650000000000001</v>
      </c>
      <c r="W901" s="58">
        <v>42531</v>
      </c>
      <c r="X901">
        <v>0.65549999999999997</v>
      </c>
      <c r="Z901" s="58">
        <v>42531</v>
      </c>
      <c r="AA901">
        <v>0.73</v>
      </c>
      <c r="AC901" s="58">
        <v>42531</v>
      </c>
      <c r="AD901">
        <v>0.81399999999999995</v>
      </c>
      <c r="AF901" s="58">
        <v>42531</v>
      </c>
      <c r="AG901">
        <v>1.1020000000000001</v>
      </c>
    </row>
    <row r="902" spans="2:33">
      <c r="B902" s="58">
        <v>42535</v>
      </c>
      <c r="C902">
        <v>0.38550000000000001</v>
      </c>
      <c r="E902" s="58">
        <v>42534</v>
      </c>
      <c r="F902">
        <v>0.36859999999999998</v>
      </c>
      <c r="H902" s="58">
        <v>42534</v>
      </c>
      <c r="I902">
        <v>0.37790000000000001</v>
      </c>
      <c r="K902" s="58">
        <v>42534</v>
      </c>
      <c r="L902">
        <v>0.4173</v>
      </c>
      <c r="N902" s="58">
        <v>42534</v>
      </c>
      <c r="O902">
        <v>0.44969999999999999</v>
      </c>
      <c r="Q902" s="58">
        <v>42534</v>
      </c>
      <c r="R902">
        <v>0.4778</v>
      </c>
      <c r="T902" s="58">
        <v>42534</v>
      </c>
      <c r="U902">
        <v>0.55969999999999998</v>
      </c>
      <c r="W902" s="58">
        <v>42534</v>
      </c>
      <c r="X902">
        <v>0.626</v>
      </c>
      <c r="Z902" s="58">
        <v>42534</v>
      </c>
      <c r="AA902">
        <v>0.70299999999999996</v>
      </c>
      <c r="AC902" s="58">
        <v>42534</v>
      </c>
      <c r="AD902">
        <v>0.77100000000000002</v>
      </c>
      <c r="AF902" s="58">
        <v>42534</v>
      </c>
      <c r="AG902">
        <v>1.0660000000000001</v>
      </c>
    </row>
    <row r="903" spans="2:33">
      <c r="B903" s="58">
        <v>42536</v>
      </c>
      <c r="C903">
        <v>0.38500000000000001</v>
      </c>
      <c r="E903" s="58">
        <v>42535</v>
      </c>
      <c r="F903">
        <v>0.36809999999999998</v>
      </c>
      <c r="H903" s="58">
        <v>42535</v>
      </c>
      <c r="I903">
        <v>0.37890000000000001</v>
      </c>
      <c r="K903" s="58">
        <v>42535</v>
      </c>
      <c r="L903">
        <v>0.42380000000000001</v>
      </c>
      <c r="N903" s="58">
        <v>42535</v>
      </c>
      <c r="O903">
        <v>0.45889999999999997</v>
      </c>
      <c r="Q903" s="58">
        <v>42535</v>
      </c>
      <c r="R903">
        <v>0.48399999999999999</v>
      </c>
      <c r="T903" s="58">
        <v>42535</v>
      </c>
      <c r="U903">
        <v>0.57199999999999995</v>
      </c>
      <c r="W903" s="58">
        <v>42535</v>
      </c>
      <c r="X903">
        <v>0.63600000000000001</v>
      </c>
      <c r="Z903" s="58">
        <v>42535</v>
      </c>
      <c r="AA903">
        <v>0.70599999999999996</v>
      </c>
      <c r="AC903" s="58">
        <v>42535</v>
      </c>
      <c r="AD903">
        <v>0.78600000000000003</v>
      </c>
      <c r="AF903" s="58">
        <v>42535</v>
      </c>
      <c r="AG903">
        <v>1.069</v>
      </c>
    </row>
    <row r="904" spans="2:33">
      <c r="B904" s="58">
        <v>42537</v>
      </c>
      <c r="C904">
        <v>0.38550000000000001</v>
      </c>
      <c r="E904" s="58">
        <v>42536</v>
      </c>
      <c r="F904">
        <v>0.36809999999999998</v>
      </c>
      <c r="H904" s="58">
        <v>42536</v>
      </c>
      <c r="I904">
        <v>0.37059999999999998</v>
      </c>
      <c r="K904" s="58">
        <v>42536</v>
      </c>
      <c r="L904">
        <v>0.40210000000000001</v>
      </c>
      <c r="N904" s="58">
        <v>42536</v>
      </c>
      <c r="O904">
        <v>0.42799999999999999</v>
      </c>
      <c r="Q904" s="58">
        <v>42536</v>
      </c>
      <c r="R904">
        <v>0.4501</v>
      </c>
      <c r="T904" s="58">
        <v>42536</v>
      </c>
      <c r="U904">
        <v>0.5202</v>
      </c>
      <c r="W904" s="58">
        <v>42536</v>
      </c>
      <c r="X904">
        <v>0.58199999999999996</v>
      </c>
      <c r="Z904" s="58">
        <v>42536</v>
      </c>
      <c r="AA904">
        <v>0.65200000000000002</v>
      </c>
      <c r="AC904" s="58">
        <v>42536</v>
      </c>
      <c r="AD904">
        <v>0.73050000000000004</v>
      </c>
      <c r="AF904" s="58">
        <v>42536</v>
      </c>
      <c r="AG904">
        <v>1.0229999999999999</v>
      </c>
    </row>
    <row r="905" spans="2:33">
      <c r="B905" s="58"/>
      <c r="E905" s="58">
        <v>42537</v>
      </c>
      <c r="F905">
        <v>0.37030000000000002</v>
      </c>
      <c r="H905" s="58">
        <v>42537</v>
      </c>
      <c r="I905">
        <v>0.3765</v>
      </c>
      <c r="K905" s="58">
        <v>42537</v>
      </c>
      <c r="L905">
        <v>0.40660000000000002</v>
      </c>
      <c r="N905" s="58">
        <v>42537</v>
      </c>
      <c r="O905">
        <v>0.4304</v>
      </c>
      <c r="Q905" s="58">
        <v>42537</v>
      </c>
      <c r="R905">
        <v>0.44969999999999999</v>
      </c>
      <c r="T905" s="58">
        <v>42537</v>
      </c>
      <c r="U905">
        <v>0.51249999999999996</v>
      </c>
      <c r="W905" s="58">
        <v>42537</v>
      </c>
      <c r="X905">
        <v>0.59199999999999997</v>
      </c>
      <c r="Z905" s="58">
        <v>42537</v>
      </c>
      <c r="AA905">
        <v>0.66300000000000003</v>
      </c>
      <c r="AC905" s="58">
        <v>42537</v>
      </c>
      <c r="AD905">
        <v>0.74</v>
      </c>
      <c r="AF905" s="58">
        <v>42537</v>
      </c>
      <c r="AG905">
        <v>1.0429999999999999</v>
      </c>
    </row>
    <row r="906" spans="2:33">
      <c r="B906" s="58"/>
      <c r="E906" s="58">
        <v>42538</v>
      </c>
      <c r="F906">
        <v>0.371</v>
      </c>
      <c r="H906" s="58">
        <v>42538</v>
      </c>
      <c r="I906">
        <v>0.37769999999999998</v>
      </c>
      <c r="K906" s="58">
        <v>42538</v>
      </c>
      <c r="L906">
        <v>0.4083</v>
      </c>
      <c r="N906" s="58">
        <v>42538</v>
      </c>
      <c r="O906">
        <v>0.433</v>
      </c>
      <c r="Q906" s="58">
        <v>42538</v>
      </c>
      <c r="R906">
        <v>0.4572</v>
      </c>
      <c r="T906" s="58">
        <v>42538</v>
      </c>
      <c r="U906">
        <v>0.53879999999999995</v>
      </c>
      <c r="W906" s="58">
        <v>42538</v>
      </c>
      <c r="X906">
        <v>0.61199999999999999</v>
      </c>
      <c r="Z906" s="58">
        <v>42538</v>
      </c>
      <c r="AA906">
        <v>0.68400000000000005</v>
      </c>
      <c r="AC906" s="58">
        <v>42538</v>
      </c>
      <c r="AD906">
        <v>0.76500000000000001</v>
      </c>
      <c r="AF906" s="58">
        <v>42538</v>
      </c>
      <c r="AG906">
        <v>1.0609999999999999</v>
      </c>
    </row>
    <row r="907" spans="2:3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workbookViewId="0">
      <selection activeCell="D1" sqref="D1"/>
    </sheetView>
  </sheetViews>
  <sheetFormatPr defaultRowHeight="15.75"/>
  <cols>
    <col min="2" max="2" width="21.75" bestFit="1" customWidth="1"/>
    <col min="5" max="5" width="18.125" bestFit="1" customWidth="1"/>
    <col min="8" max="8" width="18.125" bestFit="1" customWidth="1"/>
    <col min="11" max="11" width="17.875" bestFit="1" customWidth="1"/>
    <col min="14" max="14" width="11.75" bestFit="1" customWidth="1"/>
    <col min="17" max="17" width="18" bestFit="1" customWidth="1"/>
    <col min="20" max="20" width="12.25" bestFit="1" customWidth="1"/>
  </cols>
  <sheetData>
    <row r="1" spans="2:33">
      <c r="B1" t="s">
        <v>327</v>
      </c>
      <c r="C1" t="s">
        <v>305</v>
      </c>
      <c r="E1" t="s">
        <v>328</v>
      </c>
      <c r="F1" t="s">
        <v>307</v>
      </c>
      <c r="H1" t="s">
        <v>329</v>
      </c>
      <c r="I1" t="s">
        <v>309</v>
      </c>
      <c r="K1" t="s">
        <v>330</v>
      </c>
      <c r="L1" t="s">
        <v>311</v>
      </c>
      <c r="N1" t="s">
        <v>331</v>
      </c>
      <c r="O1" t="s">
        <v>313</v>
      </c>
      <c r="Q1" t="s">
        <v>332</v>
      </c>
      <c r="R1" t="s">
        <v>315</v>
      </c>
      <c r="T1" t="s">
        <v>333</v>
      </c>
      <c r="U1" t="s">
        <v>317</v>
      </c>
      <c r="W1" t="s">
        <v>334</v>
      </c>
      <c r="X1" t="s">
        <v>319</v>
      </c>
      <c r="Z1" t="s">
        <v>335</v>
      </c>
      <c r="AA1" t="s">
        <v>321</v>
      </c>
      <c r="AC1" t="s">
        <v>336</v>
      </c>
      <c r="AD1" t="s">
        <v>323</v>
      </c>
      <c r="AF1" t="s">
        <v>337</v>
      </c>
      <c r="AG1" t="s">
        <v>325</v>
      </c>
    </row>
    <row r="2" spans="2:33">
      <c r="B2" t="s">
        <v>302</v>
      </c>
      <c r="C2" t="s">
        <v>326</v>
      </c>
      <c r="E2" t="s">
        <v>302</v>
      </c>
      <c r="F2" t="s">
        <v>326</v>
      </c>
      <c r="H2" t="s">
        <v>302</v>
      </c>
      <c r="I2" t="s">
        <v>326</v>
      </c>
      <c r="K2" t="s">
        <v>302</v>
      </c>
      <c r="L2" t="s">
        <v>326</v>
      </c>
      <c r="N2" t="s">
        <v>302</v>
      </c>
      <c r="O2" t="s">
        <v>326</v>
      </c>
      <c r="Q2" t="s">
        <v>302</v>
      </c>
      <c r="R2" t="s">
        <v>326</v>
      </c>
      <c r="T2" t="s">
        <v>302</v>
      </c>
      <c r="U2" t="s">
        <v>326</v>
      </c>
      <c r="W2" t="s">
        <v>302</v>
      </c>
      <c r="X2" t="s">
        <v>326</v>
      </c>
      <c r="Z2" t="s">
        <v>302</v>
      </c>
      <c r="AA2" t="s">
        <v>326</v>
      </c>
      <c r="AC2" t="s">
        <v>302</v>
      </c>
      <c r="AD2" t="s">
        <v>326</v>
      </c>
      <c r="AF2" t="s">
        <v>302</v>
      </c>
      <c r="AG2" t="s">
        <v>326</v>
      </c>
    </row>
    <row r="3" spans="2:33">
      <c r="B3" s="58" t="e">
        <f ca="1">_xll.BDH($B$1,$C$2:$C$2,"1/1/2013","6/17/2016","Dir=V","Dts=S","Sort=A","Quote=C","QtTyp=Y","Days=T","Per=cd","DtFmt=D","UseDPDF=Y","cols=2;rows=904")</f>
        <v>#NAME?</v>
      </c>
      <c r="C3">
        <v>0.13100000000000001</v>
      </c>
      <c r="E3" s="58" t="e">
        <f ca="1">_xll.BDH($E$1,$F$2:$F$2,"1/1/2013","6/17/2016","Dir=V","Dts=S","Sort=A","Quote=C","QtTyp=Y","Days=T","Per=cd","DtFmt=D","UseDPDF=Y","cols=2;rows=896")</f>
        <v>#NAME?</v>
      </c>
      <c r="F3">
        <v>0.109</v>
      </c>
      <c r="H3" s="58" t="e">
        <f ca="1">_xll.BDH($H$1,$I$2,"1/1/2013","6/17/2016","Dir=V","Dts=S","Sort=A","Quote=C","QtTyp=Y","Days=T","Per=cd","DtFmt=D","UseDPDF=Y","cols=2;rows=897")</f>
        <v>#NAME?</v>
      </c>
      <c r="I3">
        <v>0.14799999999999999</v>
      </c>
      <c r="K3" s="58" t="e">
        <f ca="1">_xll.BDH($K$1,$L$2,"1/1/2013","6/17/2016","Dir=V","Dts=S","Sort=A","Quote=C","QtTyp=Y","Days=T","Per=cd","DtFmt=D","UseDPDF=Y","cols=2;rows=900")</f>
        <v>#NAME?</v>
      </c>
      <c r="L3">
        <v>0.17904999999999999</v>
      </c>
      <c r="N3" s="58" t="e">
        <f ca="1">_xll.BDH($N$1,$O$2,"1/1/2013","6/17/2016","Dir=V","Dts=S","Sort=A","Quote=C","QtTyp=Y","Days=T","Per=cd","DtFmt=D","UseDPDF=Y","cols=2;rows=900")</f>
        <v>#NAME?</v>
      </c>
      <c r="O3">
        <v>0.17756</v>
      </c>
      <c r="Q3" s="58" t="e">
        <f ca="1">_xll.BDH($Q$1,$R$2,"1/1/2013","6/17/2016","Dir=V","Dts=S","Sort=A","Quote=C","QtTyp=Y","Days=T","Per=cd","DtFmt=D","UseDPDF=Y","cols=2;rows=900")</f>
        <v>#NAME?</v>
      </c>
      <c r="R3">
        <v>0.18410000000000001</v>
      </c>
      <c r="T3" s="58" t="e">
        <f ca="1">_xll.BDH($T$1,$U$2,"1/1/2013","6/17/2016","Dir=V","Dts=S","Sort=A","Quote=C","QtTyp=Y","Days=T","Per=cd","DtFmt=D","UseDPDF=Y","cols=2;rows=900")</f>
        <v>#NAME?</v>
      </c>
      <c r="U3">
        <v>0.23816999999999999</v>
      </c>
      <c r="W3" s="58" t="e">
        <f ca="1">_xll.BDH($W$1,$X$2,"1/1/2013","6/17/2016","Dir=V","Dts=S","Sort=A","Quote=C","QtTyp=Y","Days=T","Per=cd","DtFmt=D","UseDPDF=Y","cols=2;rows=900")</f>
        <v>#NAME?</v>
      </c>
      <c r="X3">
        <v>0.32934999999999998</v>
      </c>
      <c r="Z3" s="58" t="e">
        <f ca="1">_xll.BDH($Z$1,$AA$2,"1/1/2013","6/17/2016","Dir=V","Dts=S","Sort=A","Quote=C","QtTyp=Y","Days=T","Per=cd","DtFmt=D","UseDPDF=Y","cols=2;rows=900")</f>
        <v>#NAME?</v>
      </c>
      <c r="AA3">
        <v>0.46110000000000001</v>
      </c>
      <c r="AC3" s="58" t="e">
        <f ca="1">_xll.BDH($AC$1,$AD$2,"1/1/2013","6/17/2016","Dir=V","Dts=S","Sort=A","Quote=C","QtTyp=Y","Days=T","Per=cd","DtFmt=D","UseDPDF=Y","cols=2;rows=900")</f>
        <v>#NAME?</v>
      </c>
      <c r="AD3">
        <v>0.62797000000000003</v>
      </c>
      <c r="AF3" s="58" t="e">
        <f ca="1">_xll.BDH($AF$1,$AG$2,"1/1/2013","6/17/2016","Dir=V","Dts=S","Sort=A","Quote=C","QtTyp=Y","Days=T","Per=cd","DtFmt=D","UseDPDF=Y","cols=2;rows=900")</f>
        <v>#NAME?</v>
      </c>
      <c r="AG3">
        <v>1.32959</v>
      </c>
    </row>
    <row r="4" spans="2:33">
      <c r="B4" s="58">
        <v>41276</v>
      </c>
      <c r="C4">
        <v>6.2E-2</v>
      </c>
      <c r="E4" s="58">
        <v>41276</v>
      </c>
      <c r="F4">
        <v>0.109</v>
      </c>
      <c r="H4" s="58">
        <v>41276</v>
      </c>
      <c r="I4">
        <v>0.15</v>
      </c>
      <c r="K4" s="58">
        <v>41276</v>
      </c>
      <c r="L4">
        <v>0.18179999999999999</v>
      </c>
      <c r="N4" s="58">
        <v>41276</v>
      </c>
      <c r="O4">
        <v>0.18196999999999999</v>
      </c>
      <c r="Q4" s="58">
        <v>41276</v>
      </c>
      <c r="R4">
        <v>0.19184999999999999</v>
      </c>
      <c r="T4" s="58">
        <v>41276</v>
      </c>
      <c r="U4">
        <v>0.26211000000000001</v>
      </c>
      <c r="W4" s="58">
        <v>41276</v>
      </c>
      <c r="X4">
        <v>0.37751000000000001</v>
      </c>
      <c r="Z4" s="58">
        <v>41276</v>
      </c>
      <c r="AA4">
        <v>0.52446999999999999</v>
      </c>
      <c r="AC4" s="58">
        <v>41276</v>
      </c>
      <c r="AD4">
        <v>0.70479999999999998</v>
      </c>
      <c r="AF4" s="58">
        <v>41276</v>
      </c>
      <c r="AG4">
        <v>1.42801</v>
      </c>
    </row>
    <row r="5" spans="2:33">
      <c r="B5" s="58">
        <v>41277</v>
      </c>
      <c r="C5">
        <v>6.6000000000000003E-2</v>
      </c>
      <c r="E5" s="58">
        <v>41277</v>
      </c>
      <c r="F5">
        <v>0.109</v>
      </c>
      <c r="H5" s="58">
        <v>41277</v>
      </c>
      <c r="I5">
        <v>0.15</v>
      </c>
      <c r="K5" s="58">
        <v>41277</v>
      </c>
      <c r="L5">
        <v>0.18684999999999999</v>
      </c>
      <c r="N5" s="58">
        <v>41277</v>
      </c>
      <c r="O5">
        <v>0.19153999999999999</v>
      </c>
      <c r="Q5" s="58">
        <v>41277</v>
      </c>
      <c r="R5">
        <v>0.20161999999999999</v>
      </c>
      <c r="T5" s="58">
        <v>41277</v>
      </c>
      <c r="U5">
        <v>0.27141999999999999</v>
      </c>
      <c r="W5" s="58">
        <v>41277</v>
      </c>
      <c r="X5">
        <v>0.39045999999999997</v>
      </c>
      <c r="Z5" s="58">
        <v>41277</v>
      </c>
      <c r="AA5">
        <v>0.54354000000000002</v>
      </c>
      <c r="AC5" s="58">
        <v>41277</v>
      </c>
      <c r="AD5">
        <v>0.73028000000000004</v>
      </c>
      <c r="AF5" s="58">
        <v>41277</v>
      </c>
      <c r="AG5">
        <v>1.4611799999999999</v>
      </c>
    </row>
    <row r="6" spans="2:33">
      <c r="B6" s="58">
        <v>41278</v>
      </c>
      <c r="C6">
        <v>6.8000000000000005E-2</v>
      </c>
      <c r="E6" s="58">
        <v>41278</v>
      </c>
      <c r="F6">
        <v>0.11</v>
      </c>
      <c r="H6" s="58">
        <v>41278</v>
      </c>
      <c r="I6">
        <v>0.154</v>
      </c>
      <c r="K6" s="58">
        <v>41278</v>
      </c>
      <c r="L6">
        <v>0.19900000000000001</v>
      </c>
      <c r="N6" s="58">
        <v>41278</v>
      </c>
      <c r="O6">
        <v>0.21339</v>
      </c>
      <c r="Q6" s="58">
        <v>41278</v>
      </c>
      <c r="R6">
        <v>0.22844</v>
      </c>
      <c r="T6" s="58">
        <v>41278</v>
      </c>
      <c r="U6">
        <v>0.30637999999999999</v>
      </c>
      <c r="W6" s="58">
        <v>41278</v>
      </c>
      <c r="X6">
        <v>0.42859999999999998</v>
      </c>
      <c r="Z6" s="58">
        <v>41278</v>
      </c>
      <c r="AA6">
        <v>0.58526999999999996</v>
      </c>
      <c r="AC6" s="58">
        <v>41278</v>
      </c>
      <c r="AD6">
        <v>0.77292000000000005</v>
      </c>
      <c r="AF6" s="58">
        <v>41278</v>
      </c>
      <c r="AG6">
        <v>1.51271</v>
      </c>
    </row>
    <row r="7" spans="2:33">
      <c r="B7" s="58">
        <v>41281</v>
      </c>
      <c r="C7">
        <v>6.6000000000000003E-2</v>
      </c>
      <c r="E7" s="58">
        <v>41281</v>
      </c>
      <c r="F7">
        <v>0.11</v>
      </c>
      <c r="H7" s="58">
        <v>41281</v>
      </c>
      <c r="I7">
        <v>0.155</v>
      </c>
      <c r="K7" s="58">
        <v>41281</v>
      </c>
      <c r="L7">
        <v>0.20086000000000001</v>
      </c>
      <c r="N7" s="58">
        <v>41281</v>
      </c>
      <c r="O7">
        <v>0.20952000000000001</v>
      </c>
      <c r="Q7" s="58">
        <v>41281</v>
      </c>
      <c r="R7">
        <v>0.22175</v>
      </c>
      <c r="T7" s="58">
        <v>41281</v>
      </c>
      <c r="U7">
        <v>0.29505999999999999</v>
      </c>
      <c r="W7" s="58">
        <v>41281</v>
      </c>
      <c r="X7">
        <v>0.40654000000000001</v>
      </c>
      <c r="Z7" s="58">
        <v>41281</v>
      </c>
      <c r="AA7">
        <v>0.56367999999999996</v>
      </c>
      <c r="AC7" s="58">
        <v>41281</v>
      </c>
      <c r="AD7">
        <v>0.75022999999999995</v>
      </c>
      <c r="AF7" s="58">
        <v>41281</v>
      </c>
      <c r="AG7">
        <v>1.4786000000000001</v>
      </c>
    </row>
    <row r="8" spans="2:33">
      <c r="B8" s="58">
        <v>41282</v>
      </c>
      <c r="C8">
        <v>6.7000000000000004E-2</v>
      </c>
      <c r="E8" s="58">
        <v>41282</v>
      </c>
      <c r="F8">
        <v>0.11</v>
      </c>
      <c r="H8" s="58">
        <v>41282</v>
      </c>
      <c r="I8">
        <v>0.155</v>
      </c>
      <c r="K8" s="58">
        <v>41282</v>
      </c>
      <c r="L8">
        <v>0.19583</v>
      </c>
      <c r="N8" s="58">
        <v>41282</v>
      </c>
      <c r="O8">
        <v>0.20011999999999999</v>
      </c>
      <c r="Q8" s="58">
        <v>41282</v>
      </c>
      <c r="R8">
        <v>0.21067</v>
      </c>
      <c r="T8" s="58">
        <v>41282</v>
      </c>
      <c r="U8">
        <v>0.27773999999999999</v>
      </c>
      <c r="W8" s="58">
        <v>41282</v>
      </c>
      <c r="X8">
        <v>0.38750000000000001</v>
      </c>
      <c r="Z8" s="58">
        <v>41282</v>
      </c>
      <c r="AA8">
        <v>0.53854000000000002</v>
      </c>
      <c r="AC8" s="58">
        <v>41282</v>
      </c>
      <c r="AD8">
        <v>0.72297</v>
      </c>
      <c r="AF8" s="58">
        <v>41282</v>
      </c>
      <c r="AG8">
        <v>1.4445399999999999</v>
      </c>
    </row>
    <row r="9" spans="2:33">
      <c r="B9" s="58">
        <v>41283</v>
      </c>
      <c r="C9">
        <v>6.9000000000000006E-2</v>
      </c>
      <c r="E9" s="58">
        <v>41283</v>
      </c>
      <c r="F9">
        <v>0.11</v>
      </c>
      <c r="H9" s="58">
        <v>41283</v>
      </c>
      <c r="I9">
        <v>0.156</v>
      </c>
      <c r="K9" s="58">
        <v>41283</v>
      </c>
      <c r="L9">
        <v>0.19142000000000001</v>
      </c>
      <c r="N9" s="58">
        <v>41283</v>
      </c>
      <c r="O9">
        <v>0.19372</v>
      </c>
      <c r="Q9" s="58">
        <v>41283</v>
      </c>
      <c r="R9">
        <v>0.20097000000000001</v>
      </c>
      <c r="T9" s="58">
        <v>41283</v>
      </c>
      <c r="U9">
        <v>0.26323999999999997</v>
      </c>
      <c r="W9" s="58">
        <v>41283</v>
      </c>
      <c r="X9">
        <v>0.37447000000000003</v>
      </c>
      <c r="Z9" s="58">
        <v>41283</v>
      </c>
      <c r="AA9">
        <v>0.52295999999999998</v>
      </c>
      <c r="AC9" s="58">
        <v>41283</v>
      </c>
      <c r="AD9">
        <v>0.70735999999999999</v>
      </c>
      <c r="AF9" s="58">
        <v>41283</v>
      </c>
      <c r="AG9">
        <v>1.4355899999999999</v>
      </c>
    </row>
    <row r="10" spans="2:33">
      <c r="B10" s="58">
        <v>41284</v>
      </c>
      <c r="C10">
        <v>6.9000000000000006E-2</v>
      </c>
      <c r="E10" s="58">
        <v>41284</v>
      </c>
      <c r="F10">
        <v>0.11</v>
      </c>
      <c r="H10" s="58">
        <v>41284</v>
      </c>
      <c r="I10">
        <v>0.155</v>
      </c>
      <c r="K10" s="58">
        <v>41284</v>
      </c>
      <c r="L10">
        <v>0.20841999999999999</v>
      </c>
      <c r="N10" s="58">
        <v>41284</v>
      </c>
      <c r="O10">
        <v>0.22217000000000001</v>
      </c>
      <c r="Q10" s="58">
        <v>41284</v>
      </c>
      <c r="R10">
        <v>0.23824000000000001</v>
      </c>
      <c r="T10" s="58">
        <v>41284</v>
      </c>
      <c r="U10">
        <v>0.32055</v>
      </c>
      <c r="W10" s="58">
        <v>41284</v>
      </c>
      <c r="X10">
        <v>0.44867000000000001</v>
      </c>
      <c r="Z10" s="58">
        <v>41284</v>
      </c>
      <c r="AA10">
        <v>0.60790999999999995</v>
      </c>
      <c r="AC10" s="58">
        <v>41284</v>
      </c>
      <c r="AD10">
        <v>0.79871000000000003</v>
      </c>
      <c r="AF10" s="58">
        <v>41284</v>
      </c>
      <c r="AG10">
        <v>1.5323600000000002</v>
      </c>
    </row>
    <row r="11" spans="2:33">
      <c r="B11" s="58">
        <v>41285</v>
      </c>
      <c r="C11">
        <v>6.7000000000000004E-2</v>
      </c>
      <c r="E11" s="58">
        <v>41285</v>
      </c>
      <c r="F11">
        <v>0.111</v>
      </c>
      <c r="H11" s="58">
        <v>41285</v>
      </c>
      <c r="I11">
        <v>0.158</v>
      </c>
      <c r="K11" s="58">
        <v>41285</v>
      </c>
      <c r="L11">
        <v>0.22624</v>
      </c>
      <c r="N11" s="58">
        <v>41285</v>
      </c>
      <c r="O11">
        <v>0.25356000000000001</v>
      </c>
      <c r="Q11" s="58">
        <v>41285</v>
      </c>
      <c r="R11">
        <v>0.27549000000000001</v>
      </c>
      <c r="T11" s="58">
        <v>41285</v>
      </c>
      <c r="U11">
        <v>0.37452000000000002</v>
      </c>
      <c r="W11" s="58">
        <v>41285</v>
      </c>
      <c r="X11">
        <v>0.49374000000000001</v>
      </c>
      <c r="Z11" s="58">
        <v>41285</v>
      </c>
      <c r="AA11">
        <v>0.65307000000000004</v>
      </c>
      <c r="AC11" s="58">
        <v>41285</v>
      </c>
      <c r="AD11">
        <v>0.83687</v>
      </c>
      <c r="AF11" s="58">
        <v>41285</v>
      </c>
      <c r="AG11">
        <v>1.5592600000000001</v>
      </c>
    </row>
    <row r="12" spans="2:33">
      <c r="B12" s="58">
        <v>41288</v>
      </c>
      <c r="C12">
        <v>6.5000000000000002E-2</v>
      </c>
      <c r="E12" s="58">
        <v>41288</v>
      </c>
      <c r="F12">
        <v>0.112</v>
      </c>
      <c r="H12" s="58">
        <v>41288</v>
      </c>
      <c r="I12">
        <v>0.16</v>
      </c>
      <c r="K12" s="58">
        <v>41288</v>
      </c>
      <c r="L12">
        <v>0.23635</v>
      </c>
      <c r="N12" s="58">
        <v>41288</v>
      </c>
      <c r="O12">
        <v>0.26656000000000002</v>
      </c>
      <c r="Q12" s="58">
        <v>41288</v>
      </c>
      <c r="R12">
        <v>0.28854000000000002</v>
      </c>
      <c r="T12" s="58">
        <v>41288</v>
      </c>
      <c r="U12">
        <v>0.37831999999999999</v>
      </c>
      <c r="W12" s="58">
        <v>41288</v>
      </c>
      <c r="X12">
        <v>0.50578999999999996</v>
      </c>
      <c r="Z12" s="58">
        <v>41288</v>
      </c>
      <c r="AA12">
        <v>0.66008</v>
      </c>
      <c r="AC12" s="58">
        <v>41288</v>
      </c>
      <c r="AD12">
        <v>0.83977999999999997</v>
      </c>
      <c r="AF12" s="58">
        <v>41288</v>
      </c>
      <c r="AG12">
        <v>1.54532</v>
      </c>
    </row>
    <row r="13" spans="2:33">
      <c r="B13" s="58">
        <v>41289</v>
      </c>
      <c r="C13">
        <v>6.4000000000000001E-2</v>
      </c>
      <c r="E13" s="58">
        <v>41289</v>
      </c>
      <c r="F13">
        <v>0.112</v>
      </c>
      <c r="H13" s="58">
        <v>41289</v>
      </c>
      <c r="I13">
        <v>0.16300000000000001</v>
      </c>
      <c r="K13" s="58">
        <v>41289</v>
      </c>
      <c r="L13">
        <v>0.23265</v>
      </c>
      <c r="N13" s="58">
        <v>41289</v>
      </c>
      <c r="O13">
        <v>0.25387999999999999</v>
      </c>
      <c r="Q13" s="58">
        <v>41289</v>
      </c>
      <c r="R13">
        <v>0.28300999999999998</v>
      </c>
      <c r="T13" s="58">
        <v>41289</v>
      </c>
      <c r="U13">
        <v>0.37702999999999998</v>
      </c>
      <c r="W13" s="58">
        <v>41289</v>
      </c>
      <c r="X13">
        <v>0.49928</v>
      </c>
      <c r="Z13" s="58">
        <v>41289</v>
      </c>
      <c r="AA13">
        <v>0.65405999999999997</v>
      </c>
      <c r="AC13" s="58">
        <v>41289</v>
      </c>
      <c r="AD13">
        <v>0.83321000000000001</v>
      </c>
      <c r="AF13" s="58">
        <v>41289</v>
      </c>
      <c r="AG13">
        <v>1.52698</v>
      </c>
    </row>
    <row r="14" spans="2:33">
      <c r="B14" s="58">
        <v>41290</v>
      </c>
      <c r="C14">
        <v>6.7000000000000004E-2</v>
      </c>
      <c r="E14" s="58">
        <v>41290</v>
      </c>
      <c r="F14">
        <v>0.111</v>
      </c>
      <c r="H14" s="58">
        <v>41290</v>
      </c>
      <c r="I14">
        <v>0.16200000000000001</v>
      </c>
      <c r="K14" s="58">
        <v>41290</v>
      </c>
      <c r="L14">
        <v>0.22234999999999999</v>
      </c>
      <c r="N14" s="58">
        <v>41290</v>
      </c>
      <c r="O14">
        <v>0.24046999999999999</v>
      </c>
      <c r="Q14" s="58">
        <v>41290</v>
      </c>
      <c r="R14">
        <v>0.26978000000000002</v>
      </c>
      <c r="T14" s="58">
        <v>41290</v>
      </c>
      <c r="U14">
        <v>0.36258000000000001</v>
      </c>
      <c r="W14" s="58">
        <v>41290</v>
      </c>
      <c r="X14">
        <v>0.48475000000000001</v>
      </c>
      <c r="Z14" s="58">
        <v>41290</v>
      </c>
      <c r="AA14">
        <v>0.63595999999999997</v>
      </c>
      <c r="AC14" s="58">
        <v>41290</v>
      </c>
      <c r="AD14">
        <v>0.81252000000000002</v>
      </c>
      <c r="AF14" s="58">
        <v>41290</v>
      </c>
      <c r="AG14">
        <v>1.5007000000000001</v>
      </c>
    </row>
    <row r="15" spans="2:33">
      <c r="B15" s="58">
        <v>41291</v>
      </c>
      <c r="C15">
        <v>6.8000000000000005E-2</v>
      </c>
      <c r="E15" s="58">
        <v>41291</v>
      </c>
      <c r="F15">
        <v>0.112</v>
      </c>
      <c r="H15" s="58">
        <v>41291</v>
      </c>
      <c r="I15">
        <v>0.16300000000000001</v>
      </c>
      <c r="K15" s="58">
        <v>41291</v>
      </c>
      <c r="L15">
        <v>0.25469000000000003</v>
      </c>
      <c r="N15" s="58">
        <v>41291</v>
      </c>
      <c r="O15">
        <v>0.28688000000000002</v>
      </c>
      <c r="Q15" s="58">
        <v>41291</v>
      </c>
      <c r="R15">
        <v>0.33061000000000001</v>
      </c>
      <c r="T15" s="58">
        <v>41291</v>
      </c>
      <c r="U15">
        <v>0.45054</v>
      </c>
      <c r="W15" s="58">
        <v>41291</v>
      </c>
      <c r="X15">
        <v>0.61012999999999995</v>
      </c>
      <c r="Z15" s="58">
        <v>41291</v>
      </c>
      <c r="AA15">
        <v>0.76561000000000001</v>
      </c>
      <c r="AC15" s="58">
        <v>41291</v>
      </c>
      <c r="AD15">
        <v>0.92925000000000002</v>
      </c>
      <c r="AF15" s="58">
        <v>41291</v>
      </c>
      <c r="AG15">
        <v>1.5737000000000001</v>
      </c>
    </row>
    <row r="16" spans="2:33">
      <c r="B16" s="58">
        <v>41292</v>
      </c>
      <c r="C16">
        <v>6.8000000000000005E-2</v>
      </c>
      <c r="E16" s="58">
        <v>41292</v>
      </c>
      <c r="F16">
        <v>0.112</v>
      </c>
      <c r="H16" s="58">
        <v>41292</v>
      </c>
      <c r="I16">
        <v>0.16600000000000001</v>
      </c>
      <c r="K16" s="58">
        <v>41292</v>
      </c>
      <c r="L16">
        <v>0.26133000000000001</v>
      </c>
      <c r="N16" s="58">
        <v>41292</v>
      </c>
      <c r="O16">
        <v>0.29038999999999998</v>
      </c>
      <c r="Q16" s="58">
        <v>41292</v>
      </c>
      <c r="R16">
        <v>0.32662999999999998</v>
      </c>
      <c r="T16" s="58">
        <v>41292</v>
      </c>
      <c r="U16">
        <v>0.44081999999999999</v>
      </c>
      <c r="W16" s="58">
        <v>41292</v>
      </c>
      <c r="X16">
        <v>0.57506999999999997</v>
      </c>
      <c r="Z16" s="58">
        <v>41292</v>
      </c>
      <c r="AA16">
        <v>0.71526000000000001</v>
      </c>
      <c r="AC16" s="58">
        <v>41292</v>
      </c>
      <c r="AD16">
        <v>0.87773000000000001</v>
      </c>
      <c r="AF16" s="58">
        <v>41292</v>
      </c>
      <c r="AG16">
        <v>1.52515</v>
      </c>
    </row>
    <row r="17" spans="2:33">
      <c r="B17" s="58">
        <v>41295</v>
      </c>
      <c r="C17">
        <v>6.8000000000000005E-2</v>
      </c>
      <c r="E17" s="58">
        <v>41295</v>
      </c>
      <c r="F17">
        <v>0.112</v>
      </c>
      <c r="H17" s="58">
        <v>41295</v>
      </c>
      <c r="I17">
        <v>0.16600000000000001</v>
      </c>
      <c r="K17" s="58">
        <v>41295</v>
      </c>
      <c r="L17">
        <v>0.24379999999999999</v>
      </c>
      <c r="N17" s="58">
        <v>41295</v>
      </c>
      <c r="O17">
        <v>0.27650999999999998</v>
      </c>
      <c r="Q17" s="58">
        <v>41295</v>
      </c>
      <c r="R17">
        <v>0.32117000000000001</v>
      </c>
      <c r="T17" s="58">
        <v>41295</v>
      </c>
      <c r="U17">
        <v>0.44512000000000002</v>
      </c>
      <c r="W17" s="58">
        <v>41295</v>
      </c>
      <c r="X17">
        <v>0.58206999999999998</v>
      </c>
      <c r="Z17" s="58">
        <v>41295</v>
      </c>
      <c r="AA17">
        <v>0.73702000000000001</v>
      </c>
      <c r="AC17" s="58">
        <v>41295</v>
      </c>
      <c r="AD17">
        <v>0.90261000000000002</v>
      </c>
      <c r="AF17" s="58">
        <v>41295</v>
      </c>
      <c r="AG17">
        <v>1.53772</v>
      </c>
    </row>
    <row r="18" spans="2:33">
      <c r="B18" s="58">
        <v>41296</v>
      </c>
      <c r="C18">
        <v>6.9000000000000006E-2</v>
      </c>
      <c r="E18" s="58">
        <v>41296</v>
      </c>
      <c r="F18">
        <v>0.112</v>
      </c>
      <c r="H18" s="58">
        <v>41296</v>
      </c>
      <c r="I18">
        <v>0.16600000000000001</v>
      </c>
      <c r="K18" s="58">
        <v>41296</v>
      </c>
      <c r="L18">
        <v>0.24859000000000001</v>
      </c>
      <c r="N18" s="58">
        <v>41296</v>
      </c>
      <c r="O18">
        <v>0.2742</v>
      </c>
      <c r="Q18" s="58">
        <v>41296</v>
      </c>
      <c r="R18">
        <v>0.30797999999999998</v>
      </c>
      <c r="T18" s="58">
        <v>41296</v>
      </c>
      <c r="U18">
        <v>0.42283999999999999</v>
      </c>
      <c r="W18" s="58">
        <v>41296</v>
      </c>
      <c r="X18">
        <v>0.56110000000000004</v>
      </c>
      <c r="Z18" s="58">
        <v>41296</v>
      </c>
      <c r="AA18">
        <v>0.71728000000000003</v>
      </c>
      <c r="AC18" s="58">
        <v>41296</v>
      </c>
      <c r="AD18">
        <v>0.88793</v>
      </c>
      <c r="AF18" s="58">
        <v>41296</v>
      </c>
      <c r="AG18">
        <v>1.5360800000000001</v>
      </c>
    </row>
    <row r="19" spans="2:33">
      <c r="B19" s="58">
        <v>41297</v>
      </c>
      <c r="C19">
        <v>6.8000000000000005E-2</v>
      </c>
      <c r="E19" s="58">
        <v>41297</v>
      </c>
      <c r="F19">
        <v>0.112</v>
      </c>
      <c r="H19" s="58">
        <v>41297</v>
      </c>
      <c r="I19">
        <v>0.16600000000000001</v>
      </c>
      <c r="K19" s="58">
        <v>41297</v>
      </c>
      <c r="L19">
        <v>0.24845999999999999</v>
      </c>
      <c r="N19" s="58">
        <v>41297</v>
      </c>
      <c r="O19">
        <v>0.27443000000000001</v>
      </c>
      <c r="Q19" s="58">
        <v>41297</v>
      </c>
      <c r="R19">
        <v>0.30507000000000001</v>
      </c>
      <c r="T19" s="58">
        <v>41297</v>
      </c>
      <c r="U19">
        <v>0.40400999999999998</v>
      </c>
      <c r="W19" s="58">
        <v>41297</v>
      </c>
      <c r="X19">
        <v>0.53198999999999996</v>
      </c>
      <c r="Z19" s="58">
        <v>41297</v>
      </c>
      <c r="AA19">
        <v>0.68250999999999995</v>
      </c>
      <c r="AC19" s="58">
        <v>41297</v>
      </c>
      <c r="AD19">
        <v>0.85207999999999995</v>
      </c>
      <c r="AF19" s="58">
        <v>41297</v>
      </c>
      <c r="AG19">
        <v>1.5109399999999999</v>
      </c>
    </row>
    <row r="20" spans="2:33">
      <c r="B20" s="58">
        <v>41298</v>
      </c>
      <c r="C20">
        <v>6.8000000000000005E-2</v>
      </c>
      <c r="E20" s="58">
        <v>41298</v>
      </c>
      <c r="F20">
        <v>0.113</v>
      </c>
      <c r="H20" s="58">
        <v>41298</v>
      </c>
      <c r="I20">
        <v>0.16700000000000001</v>
      </c>
      <c r="K20" s="58">
        <v>41298</v>
      </c>
      <c r="L20">
        <v>0.26066</v>
      </c>
      <c r="N20" s="58">
        <v>41298</v>
      </c>
      <c r="O20">
        <v>0.29002</v>
      </c>
      <c r="Q20" s="58">
        <v>41298</v>
      </c>
      <c r="R20">
        <v>0.32435999999999998</v>
      </c>
      <c r="T20" s="58">
        <v>41298</v>
      </c>
      <c r="U20">
        <v>0.43103000000000002</v>
      </c>
      <c r="W20" s="58">
        <v>41298</v>
      </c>
      <c r="X20">
        <v>0.55545999999999995</v>
      </c>
      <c r="Z20" s="58">
        <v>41298</v>
      </c>
      <c r="AA20">
        <v>0.71031999999999995</v>
      </c>
      <c r="AC20" s="58">
        <v>41298</v>
      </c>
      <c r="AD20">
        <v>0.87894000000000005</v>
      </c>
      <c r="AF20" s="58">
        <v>41298</v>
      </c>
      <c r="AG20">
        <v>1.5324</v>
      </c>
    </row>
    <row r="21" spans="2:33">
      <c r="B21" s="58">
        <v>41299</v>
      </c>
      <c r="C21">
        <v>7.0999999999999994E-2</v>
      </c>
      <c r="E21" s="58">
        <v>41299</v>
      </c>
      <c r="F21">
        <v>0.113</v>
      </c>
      <c r="H21" s="58">
        <v>41299</v>
      </c>
      <c r="I21">
        <v>0.16700000000000001</v>
      </c>
      <c r="K21" s="58">
        <v>41299</v>
      </c>
      <c r="L21">
        <v>0.28689999999999999</v>
      </c>
      <c r="N21" s="58">
        <v>41299</v>
      </c>
      <c r="O21">
        <v>0.34200000000000003</v>
      </c>
      <c r="Q21" s="58">
        <v>41299</v>
      </c>
      <c r="R21">
        <v>0.39771000000000001</v>
      </c>
      <c r="T21" s="58">
        <v>41299</v>
      </c>
      <c r="U21">
        <v>0.53673999999999999</v>
      </c>
      <c r="W21" s="58">
        <v>41299</v>
      </c>
      <c r="X21">
        <v>0.67530999999999997</v>
      </c>
      <c r="Z21" s="58">
        <v>41299</v>
      </c>
      <c r="AA21">
        <v>0.83596000000000004</v>
      </c>
      <c r="AC21" s="58">
        <v>41299</v>
      </c>
      <c r="AD21">
        <v>1.00746</v>
      </c>
      <c r="AF21" s="58">
        <v>41299</v>
      </c>
      <c r="AG21">
        <v>1.6230500000000001</v>
      </c>
    </row>
    <row r="22" spans="2:33">
      <c r="B22" s="58">
        <v>41302</v>
      </c>
      <c r="C22">
        <v>7.2999999999999995E-2</v>
      </c>
      <c r="E22" s="58">
        <v>41302</v>
      </c>
      <c r="F22">
        <v>0.11700000000000001</v>
      </c>
      <c r="H22" s="58">
        <v>41302</v>
      </c>
      <c r="I22">
        <v>0.17399999999999999</v>
      </c>
      <c r="K22" s="58">
        <v>41302</v>
      </c>
      <c r="L22">
        <v>0.29163</v>
      </c>
      <c r="N22" s="58">
        <v>41302</v>
      </c>
      <c r="O22">
        <v>0.34654000000000001</v>
      </c>
      <c r="Q22" s="58">
        <v>41302</v>
      </c>
      <c r="R22">
        <v>0.40616999999999998</v>
      </c>
      <c r="T22" s="58">
        <v>41302</v>
      </c>
      <c r="U22">
        <v>0.57484000000000002</v>
      </c>
      <c r="W22" s="58">
        <v>41302</v>
      </c>
      <c r="X22">
        <v>0.72455999999999998</v>
      </c>
      <c r="Z22" s="58">
        <v>41302</v>
      </c>
      <c r="AA22">
        <v>0.89702999999999999</v>
      </c>
      <c r="AC22" s="58">
        <v>41302</v>
      </c>
      <c r="AD22">
        <v>1.06995</v>
      </c>
      <c r="AF22" s="58">
        <v>41302</v>
      </c>
      <c r="AG22">
        <v>1.6669700000000001</v>
      </c>
    </row>
    <row r="23" spans="2:33">
      <c r="B23" s="58">
        <v>41303</v>
      </c>
      <c r="C23">
        <v>7.3999999999999996E-2</v>
      </c>
      <c r="E23" s="58">
        <v>41303</v>
      </c>
      <c r="F23">
        <v>0.11799999999999999</v>
      </c>
      <c r="H23" s="58">
        <v>41303</v>
      </c>
      <c r="I23">
        <v>0.17599999999999999</v>
      </c>
      <c r="K23" s="58">
        <v>41303</v>
      </c>
      <c r="L23">
        <v>0.28245999999999999</v>
      </c>
      <c r="N23" s="58">
        <v>41303</v>
      </c>
      <c r="O23">
        <v>0.33015</v>
      </c>
      <c r="Q23" s="58">
        <v>41303</v>
      </c>
      <c r="R23">
        <v>0.38091999999999998</v>
      </c>
      <c r="T23" s="58">
        <v>41303</v>
      </c>
      <c r="U23">
        <v>0.53725000000000001</v>
      </c>
      <c r="W23" s="58">
        <v>41303</v>
      </c>
      <c r="X23">
        <v>0.69496999999999998</v>
      </c>
      <c r="Z23" s="58">
        <v>41303</v>
      </c>
      <c r="AA23">
        <v>0.86433000000000004</v>
      </c>
      <c r="AC23" s="58">
        <v>41303</v>
      </c>
      <c r="AD23">
        <v>1.04156</v>
      </c>
      <c r="AF23" s="58">
        <v>41303</v>
      </c>
      <c r="AG23">
        <v>1.66008</v>
      </c>
    </row>
    <row r="24" spans="2:33">
      <c r="B24" s="58">
        <v>41304</v>
      </c>
      <c r="C24">
        <v>8.1000000000000003E-2</v>
      </c>
      <c r="E24" s="58">
        <v>41304</v>
      </c>
      <c r="F24">
        <v>0.12</v>
      </c>
      <c r="H24" s="58">
        <v>41304</v>
      </c>
      <c r="I24">
        <v>0.17899999999999999</v>
      </c>
      <c r="K24" s="58">
        <v>41304</v>
      </c>
      <c r="L24">
        <v>0.28936000000000001</v>
      </c>
      <c r="N24" s="58">
        <v>41304</v>
      </c>
      <c r="O24">
        <v>0.33914</v>
      </c>
      <c r="Q24" s="58">
        <v>41304</v>
      </c>
      <c r="R24">
        <v>0.39802999999999999</v>
      </c>
      <c r="T24" s="58">
        <v>41304</v>
      </c>
      <c r="U24">
        <v>0.57138999999999995</v>
      </c>
      <c r="W24" s="58">
        <v>41304</v>
      </c>
      <c r="X24">
        <v>0.72306000000000004</v>
      </c>
      <c r="Z24" s="58">
        <v>41304</v>
      </c>
      <c r="AA24">
        <v>0.90010999999999997</v>
      </c>
      <c r="AC24" s="58">
        <v>41304</v>
      </c>
      <c r="AD24">
        <v>1.0768899999999999</v>
      </c>
      <c r="AF24" s="58">
        <v>41304</v>
      </c>
      <c r="AG24">
        <v>1.6989800000000002</v>
      </c>
    </row>
    <row r="25" spans="2:33">
      <c r="B25" s="58">
        <v>41305</v>
      </c>
      <c r="C25">
        <v>0.08</v>
      </c>
      <c r="E25" s="58">
        <v>41305</v>
      </c>
      <c r="F25">
        <v>0.121</v>
      </c>
      <c r="H25" s="58">
        <v>41305</v>
      </c>
      <c r="I25">
        <v>0.18</v>
      </c>
      <c r="K25" s="58">
        <v>41305</v>
      </c>
      <c r="L25">
        <v>0.28771999999999998</v>
      </c>
      <c r="N25" s="58">
        <v>41305</v>
      </c>
      <c r="O25">
        <v>0.33665</v>
      </c>
      <c r="Q25" s="58">
        <v>41305</v>
      </c>
      <c r="R25">
        <v>0.39029999999999998</v>
      </c>
      <c r="T25" s="58">
        <v>41305</v>
      </c>
      <c r="U25">
        <v>0.55195000000000005</v>
      </c>
      <c r="W25" s="58">
        <v>41305</v>
      </c>
      <c r="X25">
        <v>0.71257999999999999</v>
      </c>
      <c r="Z25" s="58">
        <v>41305</v>
      </c>
      <c r="AA25">
        <v>0.87868999999999997</v>
      </c>
      <c r="AC25" s="58">
        <v>41305</v>
      </c>
      <c r="AD25">
        <v>1.05491</v>
      </c>
      <c r="AF25" s="58">
        <v>41305</v>
      </c>
      <c r="AG25">
        <v>1.6911100000000001</v>
      </c>
    </row>
    <row r="26" spans="2:33">
      <c r="B26" s="58">
        <v>41306</v>
      </c>
      <c r="C26">
        <v>8.1000000000000003E-2</v>
      </c>
      <c r="E26" s="58">
        <v>41306</v>
      </c>
      <c r="F26">
        <v>0.122</v>
      </c>
      <c r="H26" s="58">
        <v>41306</v>
      </c>
      <c r="I26">
        <v>0.18099999999999999</v>
      </c>
      <c r="K26" s="58">
        <v>41306</v>
      </c>
      <c r="L26">
        <v>0.26094000000000001</v>
      </c>
      <c r="N26" s="58">
        <v>41306</v>
      </c>
      <c r="O26">
        <v>0.31897999999999999</v>
      </c>
      <c r="Q26" s="58">
        <v>41306</v>
      </c>
      <c r="R26">
        <v>0.37714999999999999</v>
      </c>
      <c r="T26" s="58">
        <v>41306</v>
      </c>
      <c r="U26">
        <v>0.53202000000000005</v>
      </c>
      <c r="W26" s="58">
        <v>41306</v>
      </c>
      <c r="X26">
        <v>0.6804</v>
      </c>
      <c r="Z26" s="58">
        <v>41306</v>
      </c>
      <c r="AA26">
        <v>0.84665000000000001</v>
      </c>
      <c r="AC26" s="58">
        <v>41306</v>
      </c>
      <c r="AD26">
        <v>1.0232600000000001</v>
      </c>
      <c r="AF26" s="58">
        <v>41306</v>
      </c>
      <c r="AG26">
        <v>1.68007</v>
      </c>
    </row>
    <row r="27" spans="2:33">
      <c r="B27" s="58">
        <v>41309</v>
      </c>
      <c r="C27">
        <v>7.9000000000000001E-2</v>
      </c>
      <c r="E27" s="58">
        <v>41309</v>
      </c>
      <c r="F27">
        <v>0.123</v>
      </c>
      <c r="H27" s="58">
        <v>41309</v>
      </c>
      <c r="I27">
        <v>0.18</v>
      </c>
      <c r="K27" s="58">
        <v>41309</v>
      </c>
      <c r="L27">
        <v>0.25302999999999998</v>
      </c>
      <c r="N27" s="58">
        <v>41309</v>
      </c>
      <c r="O27">
        <v>0.3019</v>
      </c>
      <c r="Q27" s="58">
        <v>41309</v>
      </c>
      <c r="R27">
        <v>0.34934999999999999</v>
      </c>
      <c r="T27" s="58">
        <v>41309</v>
      </c>
      <c r="U27">
        <v>0.48648999999999998</v>
      </c>
      <c r="W27" s="58">
        <v>41309</v>
      </c>
      <c r="X27">
        <v>0.63443000000000005</v>
      </c>
      <c r="Z27" s="58">
        <v>41309</v>
      </c>
      <c r="AA27">
        <v>0.80208000000000002</v>
      </c>
      <c r="AC27" s="58">
        <v>41309</v>
      </c>
      <c r="AD27">
        <v>0.98109999999999997</v>
      </c>
      <c r="AF27" s="58">
        <v>41309</v>
      </c>
      <c r="AG27">
        <v>1.6372800000000001</v>
      </c>
    </row>
    <row r="28" spans="2:33">
      <c r="B28" s="58">
        <v>41310</v>
      </c>
      <c r="C28">
        <v>7.3999999999999996E-2</v>
      </c>
      <c r="E28" s="58">
        <v>41310</v>
      </c>
      <c r="F28">
        <v>0.123</v>
      </c>
      <c r="H28" s="58">
        <v>41310</v>
      </c>
      <c r="I28">
        <v>0.17899999999999999</v>
      </c>
      <c r="K28" s="58">
        <v>41310</v>
      </c>
      <c r="L28">
        <v>0.25301000000000001</v>
      </c>
      <c r="N28" s="58">
        <v>41310</v>
      </c>
      <c r="O28">
        <v>0.30878</v>
      </c>
      <c r="Q28" s="58">
        <v>41310</v>
      </c>
      <c r="R28">
        <v>0.36302000000000001</v>
      </c>
      <c r="T28" s="58">
        <v>41310</v>
      </c>
      <c r="U28">
        <v>0.50863000000000003</v>
      </c>
      <c r="W28" s="58">
        <v>41310</v>
      </c>
      <c r="X28">
        <v>0.66237000000000001</v>
      </c>
      <c r="Z28" s="58">
        <v>41310</v>
      </c>
      <c r="AA28">
        <v>0.83213999999999999</v>
      </c>
      <c r="AC28" s="58">
        <v>41310</v>
      </c>
      <c r="AD28">
        <v>1.0113799999999999</v>
      </c>
      <c r="AF28" s="58">
        <v>41310</v>
      </c>
      <c r="AG28">
        <v>1.66452</v>
      </c>
    </row>
    <row r="29" spans="2:33">
      <c r="B29" s="58">
        <v>41311</v>
      </c>
      <c r="C29">
        <v>6.7000000000000004E-2</v>
      </c>
      <c r="E29" s="58">
        <v>41311</v>
      </c>
      <c r="F29">
        <v>0.123</v>
      </c>
      <c r="H29" s="58">
        <v>41311</v>
      </c>
      <c r="I29">
        <v>0.17899999999999999</v>
      </c>
      <c r="K29" s="58">
        <v>41311</v>
      </c>
      <c r="L29">
        <v>0.25297999999999998</v>
      </c>
      <c r="N29" s="58">
        <v>41311</v>
      </c>
      <c r="O29">
        <v>0.30262</v>
      </c>
      <c r="Q29" s="58">
        <v>41311</v>
      </c>
      <c r="R29">
        <v>0.34971999999999998</v>
      </c>
      <c r="T29" s="58">
        <v>41311</v>
      </c>
      <c r="U29">
        <v>0.49042000000000002</v>
      </c>
      <c r="W29" s="58">
        <v>41311</v>
      </c>
      <c r="X29">
        <v>0.64732999999999996</v>
      </c>
      <c r="Z29" s="58">
        <v>41311</v>
      </c>
      <c r="AA29">
        <v>0.82316</v>
      </c>
      <c r="AC29" s="58">
        <v>41311</v>
      </c>
      <c r="AD29">
        <v>1.0030699999999999</v>
      </c>
      <c r="AF29" s="58">
        <v>41311</v>
      </c>
      <c r="AG29">
        <v>1.6545700000000001</v>
      </c>
    </row>
    <row r="30" spans="2:33">
      <c r="B30" s="58">
        <v>41312</v>
      </c>
      <c r="C30">
        <v>6.8000000000000005E-2</v>
      </c>
      <c r="E30" s="58">
        <v>41312</v>
      </c>
      <c r="F30">
        <v>0.122</v>
      </c>
      <c r="H30" s="58">
        <v>41312</v>
      </c>
      <c r="I30">
        <v>0.17799999999999999</v>
      </c>
      <c r="K30" s="58">
        <v>41312</v>
      </c>
      <c r="L30">
        <v>0.24562</v>
      </c>
      <c r="N30" s="58">
        <v>41312</v>
      </c>
      <c r="O30">
        <v>0.28872999999999999</v>
      </c>
      <c r="Q30" s="58">
        <v>41312</v>
      </c>
      <c r="R30">
        <v>0.32668000000000003</v>
      </c>
      <c r="T30" s="58">
        <v>41312</v>
      </c>
      <c r="U30">
        <v>0.45007000000000003</v>
      </c>
      <c r="W30" s="58">
        <v>41312</v>
      </c>
      <c r="X30">
        <v>0.58816000000000002</v>
      </c>
      <c r="Z30" s="58">
        <v>41312</v>
      </c>
      <c r="AA30">
        <v>0.75697000000000003</v>
      </c>
      <c r="AC30" s="58">
        <v>41312</v>
      </c>
      <c r="AD30">
        <v>0.94145000000000001</v>
      </c>
      <c r="AF30" s="58">
        <v>41312</v>
      </c>
      <c r="AG30">
        <v>1.6224099999999999</v>
      </c>
    </row>
    <row r="31" spans="2:33">
      <c r="B31" s="58">
        <v>41313</v>
      </c>
      <c r="C31">
        <v>6.8000000000000005E-2</v>
      </c>
      <c r="E31" s="58">
        <v>41313</v>
      </c>
      <c r="F31">
        <v>0.12</v>
      </c>
      <c r="H31" s="58">
        <v>41313</v>
      </c>
      <c r="I31">
        <v>0.17599999999999999</v>
      </c>
      <c r="K31" s="58">
        <v>41313</v>
      </c>
      <c r="L31">
        <v>0.24066000000000001</v>
      </c>
      <c r="N31" s="58">
        <v>41313</v>
      </c>
      <c r="O31">
        <v>0.28243000000000001</v>
      </c>
      <c r="Q31" s="58">
        <v>41313</v>
      </c>
      <c r="R31">
        <v>0.31690000000000002</v>
      </c>
      <c r="T31" s="58">
        <v>41313</v>
      </c>
      <c r="U31">
        <v>0.44447999999999999</v>
      </c>
      <c r="W31" s="58">
        <v>41313</v>
      </c>
      <c r="X31">
        <v>0.58986000000000005</v>
      </c>
      <c r="Z31" s="58">
        <v>41313</v>
      </c>
      <c r="AA31">
        <v>0.75822000000000001</v>
      </c>
      <c r="AC31" s="58">
        <v>41313</v>
      </c>
      <c r="AD31">
        <v>0.94021999999999994</v>
      </c>
      <c r="AF31" s="58">
        <v>41313</v>
      </c>
      <c r="AG31">
        <v>1.6228500000000001</v>
      </c>
    </row>
    <row r="32" spans="2:33">
      <c r="B32" s="58">
        <v>41316</v>
      </c>
      <c r="C32">
        <v>7.1999999999999995E-2</v>
      </c>
      <c r="E32" s="58">
        <v>41316</v>
      </c>
      <c r="F32">
        <v>0.121</v>
      </c>
      <c r="H32" s="58">
        <v>41316</v>
      </c>
      <c r="I32">
        <v>0.17599999999999999</v>
      </c>
      <c r="K32" s="58">
        <v>41316</v>
      </c>
      <c r="L32">
        <v>0.24027000000000001</v>
      </c>
      <c r="N32" s="58">
        <v>41316</v>
      </c>
      <c r="O32">
        <v>0.28571000000000002</v>
      </c>
      <c r="Q32" s="58">
        <v>41316</v>
      </c>
      <c r="R32">
        <v>0.32407000000000002</v>
      </c>
      <c r="T32" s="58">
        <v>41316</v>
      </c>
      <c r="U32">
        <v>0.45227000000000001</v>
      </c>
      <c r="W32" s="58">
        <v>41316</v>
      </c>
      <c r="X32">
        <v>0.59209000000000001</v>
      </c>
      <c r="Z32" s="58">
        <v>41316</v>
      </c>
      <c r="AA32">
        <v>0.76327</v>
      </c>
      <c r="AC32" s="58">
        <v>41316</v>
      </c>
      <c r="AD32">
        <v>0.94172</v>
      </c>
      <c r="AF32" s="58">
        <v>41316</v>
      </c>
      <c r="AG32">
        <v>1.62503</v>
      </c>
    </row>
    <row r="33" spans="2:33">
      <c r="B33" s="58">
        <v>41317</v>
      </c>
      <c r="C33">
        <v>7.2999999999999995E-2</v>
      </c>
      <c r="E33" s="58">
        <v>41317</v>
      </c>
      <c r="F33">
        <v>0.121</v>
      </c>
      <c r="H33" s="58">
        <v>41317</v>
      </c>
      <c r="I33">
        <v>0.17499999999999999</v>
      </c>
      <c r="K33" s="58">
        <v>41317</v>
      </c>
      <c r="L33">
        <v>0.27334000000000003</v>
      </c>
      <c r="N33" s="58">
        <v>41317</v>
      </c>
      <c r="O33">
        <v>0.29881000000000002</v>
      </c>
      <c r="Q33" s="58">
        <v>41317</v>
      </c>
      <c r="R33">
        <v>0.32401999999999997</v>
      </c>
      <c r="T33" s="58">
        <v>41317</v>
      </c>
      <c r="U33">
        <v>0.45780999999999999</v>
      </c>
      <c r="W33" s="58">
        <v>41317</v>
      </c>
      <c r="X33">
        <v>0.61017999999999994</v>
      </c>
      <c r="Z33" s="58">
        <v>41317</v>
      </c>
      <c r="AA33">
        <v>0.78342000000000001</v>
      </c>
      <c r="AC33" s="58">
        <v>41317</v>
      </c>
      <c r="AD33">
        <v>0.97728000000000004</v>
      </c>
      <c r="AF33" s="58">
        <v>41317</v>
      </c>
      <c r="AG33">
        <v>1.6562000000000001</v>
      </c>
    </row>
    <row r="34" spans="2:33">
      <c r="B34" s="58">
        <v>41318</v>
      </c>
      <c r="C34">
        <v>6.4000000000000001E-2</v>
      </c>
      <c r="E34" s="58">
        <v>41318</v>
      </c>
      <c r="F34">
        <v>0.121</v>
      </c>
      <c r="H34" s="58">
        <v>41318</v>
      </c>
      <c r="I34">
        <v>0.17599999999999999</v>
      </c>
      <c r="K34" s="58">
        <v>41318</v>
      </c>
      <c r="L34">
        <v>0.24468000000000001</v>
      </c>
      <c r="N34" s="58">
        <v>41318</v>
      </c>
      <c r="O34">
        <v>0.28825000000000001</v>
      </c>
      <c r="Q34" s="58">
        <v>41318</v>
      </c>
      <c r="R34">
        <v>0.3261</v>
      </c>
      <c r="T34" s="58">
        <v>41318</v>
      </c>
      <c r="U34">
        <v>0.46966999999999998</v>
      </c>
      <c r="W34" s="58">
        <v>41318</v>
      </c>
      <c r="X34">
        <v>0.63383999999999996</v>
      </c>
      <c r="Z34" s="58">
        <v>41318</v>
      </c>
      <c r="AA34">
        <v>0.81725999999999999</v>
      </c>
      <c r="AC34" s="58">
        <v>41318</v>
      </c>
      <c r="AD34">
        <v>1.01152</v>
      </c>
      <c r="AF34" s="58">
        <v>41318</v>
      </c>
      <c r="AG34">
        <v>1.70106</v>
      </c>
    </row>
    <row r="35" spans="2:33">
      <c r="B35" s="58">
        <v>41319</v>
      </c>
      <c r="C35">
        <v>6.6000000000000003E-2</v>
      </c>
      <c r="E35" s="58">
        <v>41319</v>
      </c>
      <c r="F35">
        <v>0.121</v>
      </c>
      <c r="H35" s="58">
        <v>41319</v>
      </c>
      <c r="I35">
        <v>0.17599999999999999</v>
      </c>
      <c r="K35" s="58">
        <v>41319</v>
      </c>
      <c r="L35">
        <v>0.24365999999999999</v>
      </c>
      <c r="N35" s="58">
        <v>41319</v>
      </c>
      <c r="O35">
        <v>0.27461999999999998</v>
      </c>
      <c r="Q35" s="58">
        <v>41319</v>
      </c>
      <c r="R35">
        <v>0.30080000000000001</v>
      </c>
      <c r="T35" s="58">
        <v>41319</v>
      </c>
      <c r="U35">
        <v>0.42888999999999999</v>
      </c>
      <c r="W35" s="58">
        <v>41319</v>
      </c>
      <c r="X35">
        <v>0.58313000000000004</v>
      </c>
      <c r="Z35" s="58">
        <v>41319</v>
      </c>
      <c r="AA35">
        <v>0.76593999999999995</v>
      </c>
      <c r="AC35" s="58">
        <v>41319</v>
      </c>
      <c r="AD35">
        <v>0.95825000000000005</v>
      </c>
      <c r="AF35" s="58">
        <v>41319</v>
      </c>
      <c r="AG35">
        <v>1.66553</v>
      </c>
    </row>
    <row r="36" spans="2:33">
      <c r="B36" s="58">
        <v>41320</v>
      </c>
      <c r="C36">
        <v>0.06</v>
      </c>
      <c r="E36" s="58">
        <v>41320</v>
      </c>
      <c r="F36">
        <v>0.12</v>
      </c>
      <c r="H36" s="58">
        <v>41320</v>
      </c>
      <c r="I36">
        <v>0.17599999999999999</v>
      </c>
      <c r="K36" s="58">
        <v>41320</v>
      </c>
      <c r="L36">
        <v>0.25961000000000001</v>
      </c>
      <c r="N36" s="58">
        <v>41320</v>
      </c>
      <c r="O36">
        <v>0.27933000000000002</v>
      </c>
      <c r="Q36" s="58">
        <v>41320</v>
      </c>
      <c r="R36">
        <v>0.29912</v>
      </c>
      <c r="T36" s="58">
        <v>41320</v>
      </c>
      <c r="U36">
        <v>0.42886999999999997</v>
      </c>
      <c r="W36" s="58">
        <v>41320</v>
      </c>
      <c r="X36">
        <v>0.58314999999999995</v>
      </c>
      <c r="Z36" s="58">
        <v>41320</v>
      </c>
      <c r="AA36">
        <v>0.76695000000000002</v>
      </c>
      <c r="AC36" s="58">
        <v>41320</v>
      </c>
      <c r="AD36">
        <v>0.96540000000000004</v>
      </c>
      <c r="AF36" s="58">
        <v>41320</v>
      </c>
      <c r="AG36">
        <v>1.6737899999999999</v>
      </c>
    </row>
    <row r="37" spans="2:33">
      <c r="B37" s="58">
        <v>41323</v>
      </c>
      <c r="C37">
        <v>5.8000000000000003E-2</v>
      </c>
      <c r="E37" s="58">
        <v>41323</v>
      </c>
      <c r="F37">
        <v>0.12</v>
      </c>
      <c r="H37" s="58">
        <v>41323</v>
      </c>
      <c r="I37">
        <v>0.17499999999999999</v>
      </c>
      <c r="K37" s="58">
        <v>41323</v>
      </c>
      <c r="L37">
        <v>0.24485000000000001</v>
      </c>
      <c r="N37" s="58">
        <v>41323</v>
      </c>
      <c r="O37">
        <v>0.27660000000000001</v>
      </c>
      <c r="Q37" s="58">
        <v>41323</v>
      </c>
      <c r="R37">
        <v>0.30120000000000002</v>
      </c>
      <c r="T37" s="58">
        <v>41323</v>
      </c>
      <c r="U37">
        <v>0.42326000000000003</v>
      </c>
      <c r="W37" s="58">
        <v>41323</v>
      </c>
      <c r="X37">
        <v>0.57408999999999999</v>
      </c>
      <c r="Z37" s="58">
        <v>41323</v>
      </c>
      <c r="AA37">
        <v>0.75638000000000005</v>
      </c>
      <c r="AC37" s="58">
        <v>41323</v>
      </c>
      <c r="AD37">
        <v>0.95018000000000002</v>
      </c>
      <c r="AF37" s="58">
        <v>41323</v>
      </c>
      <c r="AG37">
        <v>1.65649</v>
      </c>
    </row>
    <row r="38" spans="2:33">
      <c r="B38" s="58">
        <v>41324</v>
      </c>
      <c r="C38">
        <v>6.2E-2</v>
      </c>
      <c r="E38" s="58">
        <v>41324</v>
      </c>
      <c r="F38">
        <v>0.12</v>
      </c>
      <c r="H38" s="58">
        <v>41324</v>
      </c>
      <c r="I38">
        <v>0.17299999999999999</v>
      </c>
      <c r="K38" s="58">
        <v>41324</v>
      </c>
      <c r="L38">
        <v>0.23277</v>
      </c>
      <c r="N38" s="58">
        <v>41324</v>
      </c>
      <c r="O38">
        <v>0.25312000000000001</v>
      </c>
      <c r="Q38" s="58">
        <v>41324</v>
      </c>
      <c r="R38">
        <v>0.30495</v>
      </c>
      <c r="T38" s="58">
        <v>41324</v>
      </c>
      <c r="U38">
        <v>0.42815999999999999</v>
      </c>
      <c r="W38" s="58">
        <v>41324</v>
      </c>
      <c r="X38">
        <v>0.57404999999999995</v>
      </c>
      <c r="Z38" s="58">
        <v>41324</v>
      </c>
      <c r="AA38">
        <v>0.75178999999999996</v>
      </c>
      <c r="AC38" s="58">
        <v>41324</v>
      </c>
      <c r="AD38">
        <v>0.94298999999999999</v>
      </c>
      <c r="AF38" s="58">
        <v>41324</v>
      </c>
      <c r="AG38">
        <v>1.64991</v>
      </c>
    </row>
    <row r="39" spans="2:33">
      <c r="B39" s="58">
        <v>41325</v>
      </c>
      <c r="C39">
        <v>6.9000000000000006E-2</v>
      </c>
      <c r="E39" s="58">
        <v>41325</v>
      </c>
      <c r="F39">
        <v>0.12</v>
      </c>
      <c r="H39" s="58">
        <v>41325</v>
      </c>
      <c r="I39">
        <v>0.17299999999999999</v>
      </c>
      <c r="K39" s="58">
        <v>41325</v>
      </c>
      <c r="L39">
        <v>0.23673</v>
      </c>
      <c r="N39" s="58">
        <v>41325</v>
      </c>
      <c r="O39">
        <v>0.25836999999999999</v>
      </c>
      <c r="Q39" s="58">
        <v>41325</v>
      </c>
      <c r="R39">
        <v>0.31722</v>
      </c>
      <c r="T39" s="58">
        <v>41325</v>
      </c>
      <c r="U39">
        <v>0.45066000000000001</v>
      </c>
      <c r="W39" s="58">
        <v>41325</v>
      </c>
      <c r="X39">
        <v>0.60419</v>
      </c>
      <c r="Z39" s="58">
        <v>41325</v>
      </c>
      <c r="AA39">
        <v>0.78400999999999998</v>
      </c>
      <c r="AC39" s="58">
        <v>41325</v>
      </c>
      <c r="AD39">
        <v>0.97735000000000005</v>
      </c>
      <c r="AF39" s="58">
        <v>41325</v>
      </c>
      <c r="AG39">
        <v>1.68815</v>
      </c>
    </row>
    <row r="40" spans="2:33">
      <c r="B40" s="58">
        <v>41326</v>
      </c>
      <c r="C40">
        <v>7.0000000000000007E-2</v>
      </c>
      <c r="E40" s="58">
        <v>41326</v>
      </c>
      <c r="F40">
        <v>0.11899999999999999</v>
      </c>
      <c r="H40" s="58">
        <v>41326</v>
      </c>
      <c r="I40">
        <v>0.17299999999999999</v>
      </c>
      <c r="K40" s="58">
        <v>41326</v>
      </c>
      <c r="L40">
        <v>0.23426</v>
      </c>
      <c r="N40" s="58">
        <v>41326</v>
      </c>
      <c r="O40">
        <v>0.25241000000000002</v>
      </c>
      <c r="Q40" s="58">
        <v>41326</v>
      </c>
      <c r="R40">
        <v>0.29870999999999998</v>
      </c>
      <c r="T40" s="58">
        <v>41326</v>
      </c>
      <c r="U40">
        <v>0.42338999999999999</v>
      </c>
      <c r="W40" s="58">
        <v>41326</v>
      </c>
      <c r="X40">
        <v>0.55678000000000005</v>
      </c>
      <c r="Z40" s="58">
        <v>41326</v>
      </c>
      <c r="AA40">
        <v>0.72857000000000005</v>
      </c>
      <c r="AC40" s="58">
        <v>41326</v>
      </c>
      <c r="AD40">
        <v>0.91766000000000003</v>
      </c>
      <c r="AF40" s="58">
        <v>41326</v>
      </c>
      <c r="AG40">
        <v>1.6198700000000001</v>
      </c>
    </row>
    <row r="41" spans="2:33">
      <c r="B41" s="58">
        <v>41327</v>
      </c>
      <c r="C41">
        <v>7.0999999999999994E-2</v>
      </c>
      <c r="E41" s="58">
        <v>41327</v>
      </c>
      <c r="F41">
        <v>0.11899999999999999</v>
      </c>
      <c r="H41" s="58">
        <v>41327</v>
      </c>
      <c r="I41">
        <v>0.17299999999999999</v>
      </c>
      <c r="K41" s="58">
        <v>41327</v>
      </c>
      <c r="L41">
        <v>0.21373</v>
      </c>
      <c r="N41" s="58">
        <v>41327</v>
      </c>
      <c r="O41">
        <v>0.22483</v>
      </c>
      <c r="Q41" s="58">
        <v>41327</v>
      </c>
      <c r="R41">
        <v>0.25466</v>
      </c>
      <c r="T41" s="58">
        <v>41327</v>
      </c>
      <c r="U41">
        <v>0.36830000000000002</v>
      </c>
      <c r="W41" s="58">
        <v>41327</v>
      </c>
      <c r="X41">
        <v>0.51690999999999998</v>
      </c>
      <c r="Z41" s="58">
        <v>41327</v>
      </c>
      <c r="AA41">
        <v>0.69247999999999998</v>
      </c>
      <c r="AC41" s="58">
        <v>41327</v>
      </c>
      <c r="AD41">
        <v>0.88249</v>
      </c>
      <c r="AF41" s="58">
        <v>41327</v>
      </c>
      <c r="AG41">
        <v>1.6063700000000001</v>
      </c>
    </row>
    <row r="42" spans="2:33">
      <c r="B42" s="58">
        <v>41330</v>
      </c>
      <c r="C42">
        <v>6.4000000000000001E-2</v>
      </c>
      <c r="E42" s="58">
        <v>41330</v>
      </c>
      <c r="F42">
        <v>0.11700000000000001</v>
      </c>
      <c r="H42" s="58">
        <v>41330</v>
      </c>
      <c r="I42">
        <v>0.17</v>
      </c>
      <c r="K42" s="58">
        <v>41330</v>
      </c>
      <c r="L42">
        <v>0.22103</v>
      </c>
      <c r="N42" s="58">
        <v>41330</v>
      </c>
      <c r="O42">
        <v>0.23024</v>
      </c>
      <c r="Q42" s="58">
        <v>41330</v>
      </c>
      <c r="R42">
        <v>0.25691000000000003</v>
      </c>
      <c r="T42" s="58">
        <v>41330</v>
      </c>
      <c r="U42">
        <v>0.36975000000000002</v>
      </c>
      <c r="W42" s="58">
        <v>41330</v>
      </c>
      <c r="X42">
        <v>0.50987000000000005</v>
      </c>
      <c r="Z42" s="58">
        <v>41330</v>
      </c>
      <c r="AA42">
        <v>0.68240000000000001</v>
      </c>
      <c r="AC42" s="58">
        <v>41330</v>
      </c>
      <c r="AD42">
        <v>0.87546000000000002</v>
      </c>
      <c r="AF42" s="58">
        <v>41330</v>
      </c>
      <c r="AG42">
        <v>1.60138</v>
      </c>
    </row>
    <row r="43" spans="2:33">
      <c r="B43" s="58">
        <v>41331</v>
      </c>
      <c r="C43">
        <v>6.5000000000000002E-2</v>
      </c>
      <c r="E43" s="58">
        <v>41331</v>
      </c>
      <c r="F43">
        <v>0.11700000000000001</v>
      </c>
      <c r="H43" s="58">
        <v>41331</v>
      </c>
      <c r="I43">
        <v>0.16900000000000001</v>
      </c>
      <c r="K43" s="58">
        <v>41331</v>
      </c>
      <c r="L43">
        <v>0.22051000000000001</v>
      </c>
      <c r="N43" s="58">
        <v>41331</v>
      </c>
      <c r="O43">
        <v>0.22817999999999999</v>
      </c>
      <c r="Q43" s="58">
        <v>41331</v>
      </c>
      <c r="R43">
        <v>0.24848000000000001</v>
      </c>
      <c r="T43" s="58">
        <v>41331</v>
      </c>
      <c r="U43">
        <v>0.34395999999999999</v>
      </c>
      <c r="W43" s="58">
        <v>41331</v>
      </c>
      <c r="X43">
        <v>0.47476000000000002</v>
      </c>
      <c r="Z43" s="58">
        <v>41331</v>
      </c>
      <c r="AA43">
        <v>0.63200000000000001</v>
      </c>
      <c r="AC43" s="58">
        <v>41331</v>
      </c>
      <c r="AD43">
        <v>0.81672</v>
      </c>
      <c r="AF43" s="58">
        <v>41331</v>
      </c>
      <c r="AG43">
        <v>1.53948</v>
      </c>
    </row>
    <row r="44" spans="2:33">
      <c r="B44" s="58">
        <v>41332</v>
      </c>
      <c r="C44">
        <v>5.6000000000000001E-2</v>
      </c>
      <c r="E44" s="58">
        <v>41332</v>
      </c>
      <c r="F44">
        <v>0.11799999999999999</v>
      </c>
      <c r="H44" s="58">
        <v>41332</v>
      </c>
      <c r="I44">
        <v>0.16900000000000001</v>
      </c>
      <c r="K44" s="58">
        <v>41332</v>
      </c>
      <c r="L44">
        <v>0.21845999999999999</v>
      </c>
      <c r="N44" s="58">
        <v>41332</v>
      </c>
      <c r="O44">
        <v>0.22461999999999999</v>
      </c>
      <c r="Q44" s="58">
        <v>41332</v>
      </c>
      <c r="R44">
        <v>0.24204999999999999</v>
      </c>
      <c r="T44" s="58">
        <v>41332</v>
      </c>
      <c r="U44">
        <v>0.33567999999999998</v>
      </c>
      <c r="W44" s="58">
        <v>41332</v>
      </c>
      <c r="X44">
        <v>0.46576000000000001</v>
      </c>
      <c r="Z44" s="58">
        <v>41332</v>
      </c>
      <c r="AA44">
        <v>0.63410999999999995</v>
      </c>
      <c r="AC44" s="58">
        <v>41332</v>
      </c>
      <c r="AD44">
        <v>0.82084999999999997</v>
      </c>
      <c r="AF44" s="58">
        <v>41332</v>
      </c>
      <c r="AG44">
        <v>1.5341200000000002</v>
      </c>
    </row>
    <row r="45" spans="2:33">
      <c r="B45" s="58">
        <v>41333</v>
      </c>
      <c r="C45">
        <v>6.6000000000000003E-2</v>
      </c>
      <c r="E45" s="58">
        <v>41333</v>
      </c>
      <c r="F45">
        <v>0.11799999999999999</v>
      </c>
      <c r="H45" s="58">
        <v>41333</v>
      </c>
      <c r="I45">
        <v>0.16900000000000001</v>
      </c>
      <c r="K45" s="58">
        <v>41333</v>
      </c>
      <c r="L45">
        <v>0.19277</v>
      </c>
      <c r="N45" s="58">
        <v>41333</v>
      </c>
      <c r="O45">
        <v>0.1973</v>
      </c>
      <c r="Q45" s="58">
        <v>41333</v>
      </c>
      <c r="R45">
        <v>0.21614</v>
      </c>
      <c r="T45" s="58">
        <v>41333</v>
      </c>
      <c r="U45">
        <v>0.30580000000000002</v>
      </c>
      <c r="W45" s="58">
        <v>41333</v>
      </c>
      <c r="X45">
        <v>0.43564999999999998</v>
      </c>
      <c r="Z45" s="58">
        <v>41333</v>
      </c>
      <c r="AA45">
        <v>0.59787000000000001</v>
      </c>
      <c r="AC45" s="58">
        <v>41333</v>
      </c>
      <c r="AD45">
        <v>0.78449999999999998</v>
      </c>
      <c r="AF45" s="58">
        <v>41333</v>
      </c>
      <c r="AG45">
        <v>1.5141499999999999</v>
      </c>
    </row>
    <row r="46" spans="2:33">
      <c r="B46" s="58">
        <v>41334</v>
      </c>
      <c r="C46">
        <v>5.8999999999999997E-2</v>
      </c>
      <c r="E46" s="58">
        <v>41334</v>
      </c>
      <c r="F46">
        <v>0.11700000000000001</v>
      </c>
      <c r="H46" s="58">
        <v>41334</v>
      </c>
      <c r="I46">
        <v>0.16600000000000001</v>
      </c>
      <c r="K46" s="58">
        <v>41334</v>
      </c>
      <c r="L46">
        <v>0.20225000000000001</v>
      </c>
      <c r="N46" s="58">
        <v>41334</v>
      </c>
      <c r="O46">
        <v>0.20363999999999999</v>
      </c>
      <c r="Q46" s="58">
        <v>41334</v>
      </c>
      <c r="R46">
        <v>0.21387</v>
      </c>
      <c r="T46" s="58">
        <v>41334</v>
      </c>
      <c r="U46">
        <v>0.29652000000000001</v>
      </c>
      <c r="W46" s="58">
        <v>41334</v>
      </c>
      <c r="X46">
        <v>0.41860000000000003</v>
      </c>
      <c r="Z46" s="58">
        <v>41334</v>
      </c>
      <c r="AA46">
        <v>0.57421999999999995</v>
      </c>
      <c r="AC46" s="58">
        <v>41334</v>
      </c>
      <c r="AD46">
        <v>0.76026000000000005</v>
      </c>
      <c r="AF46" s="58">
        <v>41334</v>
      </c>
      <c r="AG46">
        <v>1.4785900000000001</v>
      </c>
    </row>
    <row r="47" spans="2:33">
      <c r="B47" s="58">
        <v>41337</v>
      </c>
      <c r="C47">
        <v>0.06</v>
      </c>
      <c r="E47" s="58">
        <v>41337</v>
      </c>
      <c r="F47">
        <v>0.11700000000000001</v>
      </c>
      <c r="H47" s="58">
        <v>41337</v>
      </c>
      <c r="I47">
        <v>0.16400000000000001</v>
      </c>
      <c r="K47" s="58">
        <v>41337</v>
      </c>
      <c r="L47">
        <v>0.19706000000000001</v>
      </c>
      <c r="N47" s="58">
        <v>41337</v>
      </c>
      <c r="O47">
        <v>0.20047000000000001</v>
      </c>
      <c r="Q47" s="58">
        <v>41337</v>
      </c>
      <c r="R47">
        <v>0.21259</v>
      </c>
      <c r="T47" s="58">
        <v>41337</v>
      </c>
      <c r="U47">
        <v>0.29620000000000002</v>
      </c>
      <c r="W47" s="58">
        <v>41337</v>
      </c>
      <c r="X47">
        <v>0.42563000000000001</v>
      </c>
      <c r="Z47" s="58">
        <v>41337</v>
      </c>
      <c r="AA47">
        <v>0.58682000000000001</v>
      </c>
      <c r="AC47" s="58">
        <v>41337</v>
      </c>
      <c r="AD47">
        <v>0.77544999999999997</v>
      </c>
      <c r="AF47" s="58">
        <v>41337</v>
      </c>
      <c r="AG47">
        <v>1.49108</v>
      </c>
    </row>
    <row r="48" spans="2:33">
      <c r="B48" s="58">
        <v>41338</v>
      </c>
      <c r="C48">
        <v>6.0999999999999999E-2</v>
      </c>
      <c r="E48" s="58">
        <v>41338</v>
      </c>
      <c r="F48">
        <v>0.11700000000000001</v>
      </c>
      <c r="H48" s="58">
        <v>41338</v>
      </c>
      <c r="I48">
        <v>0.16300000000000001</v>
      </c>
      <c r="K48" s="58">
        <v>41338</v>
      </c>
      <c r="L48">
        <v>0.20197000000000001</v>
      </c>
      <c r="N48" s="58">
        <v>41338</v>
      </c>
      <c r="O48">
        <v>0.20896000000000001</v>
      </c>
      <c r="Q48" s="58">
        <v>41338</v>
      </c>
      <c r="R48">
        <v>0.22566</v>
      </c>
      <c r="T48" s="58">
        <v>41338</v>
      </c>
      <c r="U48">
        <v>0.31881999999999999</v>
      </c>
      <c r="W48" s="58">
        <v>41338</v>
      </c>
      <c r="X48">
        <v>0.44768999999999998</v>
      </c>
      <c r="Z48" s="58">
        <v>41338</v>
      </c>
      <c r="AA48">
        <v>0.60711000000000004</v>
      </c>
      <c r="AC48" s="58">
        <v>41338</v>
      </c>
      <c r="AD48">
        <v>0.80069999999999997</v>
      </c>
      <c r="AF48" s="58">
        <v>41338</v>
      </c>
      <c r="AG48">
        <v>1.51851</v>
      </c>
    </row>
    <row r="49" spans="2:33">
      <c r="B49" s="58">
        <v>41339</v>
      </c>
      <c r="C49">
        <v>7.0000000000000007E-2</v>
      </c>
      <c r="E49" s="58">
        <v>41339</v>
      </c>
      <c r="F49">
        <v>0.11799999999999999</v>
      </c>
      <c r="H49" s="58">
        <v>41339</v>
      </c>
      <c r="I49">
        <v>0.16200000000000001</v>
      </c>
      <c r="K49" s="58">
        <v>41339</v>
      </c>
      <c r="L49">
        <v>0.19189000000000001</v>
      </c>
      <c r="N49" s="58">
        <v>41339</v>
      </c>
      <c r="O49">
        <v>0.19605</v>
      </c>
      <c r="Q49" s="58">
        <v>41339</v>
      </c>
      <c r="R49">
        <v>0.20932999999999999</v>
      </c>
      <c r="T49" s="58">
        <v>41339</v>
      </c>
      <c r="U49">
        <v>0.29836000000000001</v>
      </c>
      <c r="W49" s="58">
        <v>41339</v>
      </c>
      <c r="X49">
        <v>0.42742000000000002</v>
      </c>
      <c r="Z49" s="58">
        <v>41339</v>
      </c>
      <c r="AA49">
        <v>0.58786000000000005</v>
      </c>
      <c r="AC49" s="58">
        <v>41339</v>
      </c>
      <c r="AD49">
        <v>0.77751000000000003</v>
      </c>
      <c r="AF49" s="58">
        <v>41339</v>
      </c>
      <c r="AG49">
        <v>1.50071</v>
      </c>
    </row>
    <row r="50" spans="2:33">
      <c r="B50" s="58">
        <v>41340</v>
      </c>
      <c r="C50">
        <v>6.3E-2</v>
      </c>
      <c r="E50" s="58">
        <v>41340</v>
      </c>
      <c r="F50">
        <v>0.11799999999999999</v>
      </c>
      <c r="H50" s="58">
        <v>41340</v>
      </c>
      <c r="I50">
        <v>0.16200000000000001</v>
      </c>
      <c r="K50" s="58">
        <v>41340</v>
      </c>
      <c r="L50">
        <v>0.21972</v>
      </c>
      <c r="N50" s="58">
        <v>41340</v>
      </c>
      <c r="O50">
        <v>0.22827</v>
      </c>
      <c r="Q50" s="58">
        <v>41340</v>
      </c>
      <c r="R50">
        <v>0.24535000000000001</v>
      </c>
      <c r="T50" s="58">
        <v>41340</v>
      </c>
      <c r="U50">
        <v>0.34065000000000001</v>
      </c>
      <c r="W50" s="58">
        <v>41340</v>
      </c>
      <c r="X50">
        <v>0.47477000000000003</v>
      </c>
      <c r="Z50" s="58">
        <v>41340</v>
      </c>
      <c r="AA50">
        <v>0.63605</v>
      </c>
      <c r="AC50" s="58">
        <v>41340</v>
      </c>
      <c r="AD50">
        <v>0.82740999999999998</v>
      </c>
      <c r="AF50" s="58">
        <v>41340</v>
      </c>
      <c r="AG50">
        <v>1.5404499999999999</v>
      </c>
    </row>
    <row r="51" spans="2:33">
      <c r="B51" s="58">
        <v>41341</v>
      </c>
      <c r="C51">
        <v>0.06</v>
      </c>
      <c r="E51" s="58">
        <v>41341</v>
      </c>
      <c r="F51">
        <v>0.11799999999999999</v>
      </c>
      <c r="H51" s="58">
        <v>41341</v>
      </c>
      <c r="I51">
        <v>0.16200000000000001</v>
      </c>
      <c r="K51" s="58">
        <v>41341</v>
      </c>
      <c r="L51">
        <v>0.21376000000000001</v>
      </c>
      <c r="N51" s="58">
        <v>41341</v>
      </c>
      <c r="O51">
        <v>0.22120000000000001</v>
      </c>
      <c r="Q51" s="58">
        <v>41341</v>
      </c>
      <c r="R51">
        <v>0.23701</v>
      </c>
      <c r="T51" s="58">
        <v>41341</v>
      </c>
      <c r="U51">
        <v>0.33999000000000001</v>
      </c>
      <c r="W51" s="58">
        <v>41341</v>
      </c>
      <c r="X51">
        <v>0.46923999999999999</v>
      </c>
      <c r="Z51" s="58">
        <v>41341</v>
      </c>
      <c r="AA51">
        <v>0.63207000000000002</v>
      </c>
      <c r="AC51" s="58">
        <v>41341</v>
      </c>
      <c r="AD51">
        <v>0.82191999999999998</v>
      </c>
      <c r="AF51" s="58">
        <v>41341</v>
      </c>
      <c r="AG51">
        <v>1.5426299999999999</v>
      </c>
    </row>
    <row r="52" spans="2:33">
      <c r="B52" s="58">
        <v>41344</v>
      </c>
      <c r="C52">
        <v>6.4000000000000001E-2</v>
      </c>
      <c r="E52" s="58">
        <v>41344</v>
      </c>
      <c r="F52">
        <v>0.11700000000000001</v>
      </c>
      <c r="H52" s="58">
        <v>41344</v>
      </c>
      <c r="I52">
        <v>0.16300000000000001</v>
      </c>
      <c r="K52" s="58">
        <v>41344</v>
      </c>
      <c r="L52">
        <v>0.21392</v>
      </c>
      <c r="N52" s="58">
        <v>41344</v>
      </c>
      <c r="O52">
        <v>0.22026000000000001</v>
      </c>
      <c r="Q52" s="58">
        <v>41344</v>
      </c>
      <c r="R52">
        <v>0.23368</v>
      </c>
      <c r="T52" s="58">
        <v>41344</v>
      </c>
      <c r="U52">
        <v>0.32604</v>
      </c>
      <c r="W52" s="58">
        <v>41344</v>
      </c>
      <c r="X52">
        <v>0.47303000000000001</v>
      </c>
      <c r="Z52" s="58">
        <v>41344</v>
      </c>
      <c r="AA52">
        <v>0.64319000000000004</v>
      </c>
      <c r="AC52" s="58">
        <v>41344</v>
      </c>
      <c r="AD52">
        <v>0.83609999999999995</v>
      </c>
      <c r="AF52" s="58">
        <v>41344</v>
      </c>
      <c r="AG52">
        <v>1.55297</v>
      </c>
    </row>
    <row r="53" spans="2:33">
      <c r="B53" s="58">
        <v>41345</v>
      </c>
      <c r="C53">
        <v>6.8000000000000005E-2</v>
      </c>
      <c r="E53" s="58">
        <v>41345</v>
      </c>
      <c r="F53">
        <v>0.11799999999999999</v>
      </c>
      <c r="H53" s="58">
        <v>41345</v>
      </c>
      <c r="I53">
        <v>0.16300000000000001</v>
      </c>
      <c r="K53" s="58">
        <v>41345</v>
      </c>
      <c r="L53">
        <v>0.21426000000000001</v>
      </c>
      <c r="N53" s="58">
        <v>41345</v>
      </c>
      <c r="O53">
        <v>0.21969</v>
      </c>
      <c r="Q53" s="58">
        <v>41345</v>
      </c>
      <c r="R53">
        <v>0.23146</v>
      </c>
      <c r="T53" s="58">
        <v>41345</v>
      </c>
      <c r="U53">
        <v>0.32346999999999998</v>
      </c>
      <c r="W53" s="58">
        <v>41345</v>
      </c>
      <c r="X53">
        <v>0.45018000000000002</v>
      </c>
      <c r="Z53" s="58">
        <v>41345</v>
      </c>
      <c r="AA53">
        <v>0.61397000000000002</v>
      </c>
      <c r="AC53" s="58">
        <v>41345</v>
      </c>
      <c r="AD53">
        <v>0.80169999999999997</v>
      </c>
      <c r="AF53" s="58">
        <v>41345</v>
      </c>
      <c r="AG53">
        <v>1.5179800000000001</v>
      </c>
    </row>
    <row r="54" spans="2:33">
      <c r="B54" s="58">
        <v>41346</v>
      </c>
      <c r="C54">
        <v>6.8000000000000005E-2</v>
      </c>
      <c r="E54" s="58">
        <v>41346</v>
      </c>
      <c r="F54">
        <v>0.11799999999999999</v>
      </c>
      <c r="H54" s="58">
        <v>41346</v>
      </c>
      <c r="I54">
        <v>0.16300000000000001</v>
      </c>
      <c r="K54" s="58">
        <v>41346</v>
      </c>
      <c r="L54">
        <v>0.21443999999999999</v>
      </c>
      <c r="N54" s="58">
        <v>41346</v>
      </c>
      <c r="O54">
        <v>0.21983</v>
      </c>
      <c r="Q54" s="58">
        <v>41346</v>
      </c>
      <c r="R54">
        <v>0.23075000000000001</v>
      </c>
      <c r="T54" s="58">
        <v>41346</v>
      </c>
      <c r="U54">
        <v>0.31609999999999999</v>
      </c>
      <c r="W54" s="58">
        <v>41346</v>
      </c>
      <c r="X54">
        <v>0.44718999999999998</v>
      </c>
      <c r="Z54" s="58">
        <v>41346</v>
      </c>
      <c r="AA54">
        <v>0.60970000000000002</v>
      </c>
      <c r="AC54" s="58">
        <v>41346</v>
      </c>
      <c r="AD54">
        <v>0.79562999999999995</v>
      </c>
      <c r="AF54" s="58">
        <v>41346</v>
      </c>
      <c r="AG54">
        <v>1.51335</v>
      </c>
    </row>
    <row r="55" spans="2:33">
      <c r="B55" s="58">
        <v>41347</v>
      </c>
      <c r="C55">
        <v>6.8000000000000005E-2</v>
      </c>
      <c r="E55" s="58">
        <v>41347</v>
      </c>
      <c r="F55">
        <v>0.11799999999999999</v>
      </c>
      <c r="H55" s="58">
        <v>41347</v>
      </c>
      <c r="I55">
        <v>0.16400000000000001</v>
      </c>
      <c r="K55" s="58">
        <v>41347</v>
      </c>
      <c r="L55">
        <v>0.21731</v>
      </c>
      <c r="N55" s="58">
        <v>41347</v>
      </c>
      <c r="O55">
        <v>0.22549</v>
      </c>
      <c r="Q55" s="58">
        <v>41347</v>
      </c>
      <c r="R55">
        <v>0.2374</v>
      </c>
      <c r="T55" s="58">
        <v>41347</v>
      </c>
      <c r="U55">
        <v>0.32285999999999998</v>
      </c>
      <c r="W55" s="58">
        <v>41347</v>
      </c>
      <c r="X55">
        <v>0.44767000000000001</v>
      </c>
      <c r="Z55" s="58">
        <v>41347</v>
      </c>
      <c r="AA55">
        <v>0.60892000000000002</v>
      </c>
      <c r="AC55" s="58">
        <v>41347</v>
      </c>
      <c r="AD55">
        <v>0.79152999999999996</v>
      </c>
      <c r="AF55" s="58">
        <v>41347</v>
      </c>
      <c r="AG55">
        <v>1.50874</v>
      </c>
    </row>
    <row r="56" spans="2:33">
      <c r="B56" s="58">
        <v>41348</v>
      </c>
      <c r="C56">
        <v>7.0000000000000007E-2</v>
      </c>
      <c r="E56" s="58">
        <v>41348</v>
      </c>
      <c r="F56">
        <v>0.11799999999999999</v>
      </c>
      <c r="H56" s="58">
        <v>41348</v>
      </c>
      <c r="I56">
        <v>0.16500000000000001</v>
      </c>
      <c r="K56" s="58">
        <v>41348</v>
      </c>
      <c r="L56">
        <v>0.21437</v>
      </c>
      <c r="N56" s="58">
        <v>41348</v>
      </c>
      <c r="O56">
        <v>0.21854999999999999</v>
      </c>
      <c r="Q56" s="58">
        <v>41348</v>
      </c>
      <c r="R56">
        <v>0.22725000000000001</v>
      </c>
      <c r="T56" s="58">
        <v>41348</v>
      </c>
      <c r="U56">
        <v>0.30624000000000001</v>
      </c>
      <c r="W56" s="58">
        <v>41348</v>
      </c>
      <c r="X56">
        <v>0.43463000000000002</v>
      </c>
      <c r="Z56" s="58">
        <v>41348</v>
      </c>
      <c r="AA56">
        <v>0.59606999999999999</v>
      </c>
      <c r="AC56" s="58">
        <v>41348</v>
      </c>
      <c r="AD56">
        <v>0.78556999999999999</v>
      </c>
      <c r="AF56" s="58">
        <v>41348</v>
      </c>
      <c r="AG56">
        <v>1.4974400000000001</v>
      </c>
    </row>
    <row r="57" spans="2:33">
      <c r="B57" s="58">
        <v>41351</v>
      </c>
      <c r="C57">
        <v>6.9000000000000006E-2</v>
      </c>
      <c r="E57" s="58">
        <v>41351</v>
      </c>
      <c r="F57">
        <v>0.11899999999999999</v>
      </c>
      <c r="H57" s="58">
        <v>41351</v>
      </c>
      <c r="I57">
        <v>0.16600000000000001</v>
      </c>
      <c r="K57" s="58">
        <v>41351</v>
      </c>
      <c r="L57">
        <v>0.22336</v>
      </c>
      <c r="N57" s="58">
        <v>41351</v>
      </c>
      <c r="O57">
        <v>0.22783</v>
      </c>
      <c r="Q57" s="58">
        <v>41351</v>
      </c>
      <c r="R57">
        <v>0.23427000000000001</v>
      </c>
      <c r="T57" s="58">
        <v>41351</v>
      </c>
      <c r="U57">
        <v>0.30224000000000001</v>
      </c>
      <c r="W57" s="58">
        <v>41351</v>
      </c>
      <c r="X57">
        <v>0.42259000000000002</v>
      </c>
      <c r="Z57" s="58">
        <v>41351</v>
      </c>
      <c r="AA57">
        <v>0.57872000000000001</v>
      </c>
      <c r="AC57" s="58">
        <v>41351</v>
      </c>
      <c r="AD57">
        <v>0.76222000000000001</v>
      </c>
      <c r="AF57" s="58">
        <v>41351</v>
      </c>
      <c r="AG57">
        <v>1.4682500000000001</v>
      </c>
    </row>
    <row r="58" spans="2:33">
      <c r="B58" s="58">
        <v>41352</v>
      </c>
      <c r="C58">
        <v>6.4000000000000001E-2</v>
      </c>
      <c r="E58" s="58">
        <v>41352</v>
      </c>
      <c r="F58">
        <v>0.11799999999999999</v>
      </c>
      <c r="H58" s="58">
        <v>41352</v>
      </c>
      <c r="I58">
        <v>0.16700000000000001</v>
      </c>
      <c r="K58" s="58">
        <v>41352</v>
      </c>
      <c r="L58">
        <v>0.26346000000000003</v>
      </c>
      <c r="N58" s="58">
        <v>41352</v>
      </c>
      <c r="O58">
        <v>0.27823999999999999</v>
      </c>
      <c r="Q58" s="58">
        <v>41352</v>
      </c>
      <c r="R58">
        <v>0.28949000000000003</v>
      </c>
      <c r="T58" s="58">
        <v>41352</v>
      </c>
      <c r="U58">
        <v>0.35248000000000002</v>
      </c>
      <c r="W58" s="58">
        <v>41352</v>
      </c>
      <c r="X58">
        <v>0.46661999999999998</v>
      </c>
      <c r="Z58" s="58">
        <v>41352</v>
      </c>
      <c r="AA58">
        <v>0.60111000000000003</v>
      </c>
      <c r="AC58" s="58">
        <v>41352</v>
      </c>
      <c r="AD58">
        <v>0.76661999999999997</v>
      </c>
      <c r="AF58" s="58">
        <v>41352</v>
      </c>
      <c r="AG58">
        <v>1.4327399999999999</v>
      </c>
    </row>
    <row r="59" spans="2:33">
      <c r="B59" s="58">
        <v>41353</v>
      </c>
      <c r="C59">
        <v>6.5000000000000002E-2</v>
      </c>
      <c r="E59" s="58">
        <v>41353</v>
      </c>
      <c r="F59">
        <v>0.11799999999999999</v>
      </c>
      <c r="H59" s="58">
        <v>41353</v>
      </c>
      <c r="I59">
        <v>0.17</v>
      </c>
      <c r="K59" s="58">
        <v>41353</v>
      </c>
      <c r="L59">
        <v>0.25963000000000003</v>
      </c>
      <c r="N59" s="58">
        <v>41353</v>
      </c>
      <c r="O59">
        <v>0.27801999999999999</v>
      </c>
      <c r="Q59" s="58">
        <v>41353</v>
      </c>
      <c r="R59">
        <v>0.29361999999999999</v>
      </c>
      <c r="T59" s="58">
        <v>41353</v>
      </c>
      <c r="U59">
        <v>0.37180000000000002</v>
      </c>
      <c r="W59" s="58">
        <v>41353</v>
      </c>
      <c r="X59">
        <v>0.47566999999999998</v>
      </c>
      <c r="Z59" s="58">
        <v>41353</v>
      </c>
      <c r="AA59">
        <v>0.62073999999999996</v>
      </c>
      <c r="AC59" s="58">
        <v>41353</v>
      </c>
      <c r="AD59">
        <v>0.79718</v>
      </c>
      <c r="AF59" s="58">
        <v>41353</v>
      </c>
      <c r="AG59">
        <v>1.4653700000000001</v>
      </c>
    </row>
    <row r="60" spans="2:33">
      <c r="B60" s="58">
        <v>41354</v>
      </c>
      <c r="C60">
        <v>6.2E-2</v>
      </c>
      <c r="E60" s="58">
        <v>41354</v>
      </c>
      <c r="F60">
        <v>0.11799999999999999</v>
      </c>
      <c r="H60" s="58">
        <v>41354</v>
      </c>
      <c r="I60">
        <v>0.17</v>
      </c>
      <c r="K60" s="58">
        <v>41354</v>
      </c>
      <c r="L60">
        <v>0.25906000000000001</v>
      </c>
      <c r="N60" s="58">
        <v>41354</v>
      </c>
      <c r="O60">
        <v>0.27445000000000003</v>
      </c>
      <c r="Q60" s="58">
        <v>41354</v>
      </c>
      <c r="R60">
        <v>0.28816000000000003</v>
      </c>
      <c r="T60" s="58">
        <v>41354</v>
      </c>
      <c r="U60">
        <v>0.35787999999999998</v>
      </c>
      <c r="W60" s="58">
        <v>41354</v>
      </c>
      <c r="X60">
        <v>0.46514</v>
      </c>
      <c r="Z60" s="58">
        <v>41354</v>
      </c>
      <c r="AA60">
        <v>0.60213000000000005</v>
      </c>
      <c r="AC60" s="58">
        <v>41354</v>
      </c>
      <c r="AD60">
        <v>0.77798</v>
      </c>
      <c r="AF60" s="58">
        <v>41354</v>
      </c>
      <c r="AG60">
        <v>1.4465399999999999</v>
      </c>
    </row>
    <row r="61" spans="2:33">
      <c r="B61" s="58">
        <v>41355</v>
      </c>
      <c r="C61">
        <v>6.0999999999999999E-2</v>
      </c>
      <c r="E61" s="58">
        <v>41355</v>
      </c>
      <c r="F61">
        <v>0.12</v>
      </c>
      <c r="H61" s="58">
        <v>41355</v>
      </c>
      <c r="I61">
        <v>0.17199999999999999</v>
      </c>
      <c r="K61" s="58">
        <v>41355</v>
      </c>
      <c r="L61">
        <v>0.27038000000000001</v>
      </c>
      <c r="N61" s="58">
        <v>41355</v>
      </c>
      <c r="O61">
        <v>0.28455000000000003</v>
      </c>
      <c r="Q61" s="58">
        <v>41355</v>
      </c>
      <c r="R61">
        <v>0.29709999999999998</v>
      </c>
      <c r="T61" s="58">
        <v>41355</v>
      </c>
      <c r="U61">
        <v>0.36385000000000001</v>
      </c>
      <c r="W61" s="58">
        <v>41355</v>
      </c>
      <c r="X61">
        <v>0.47466999999999998</v>
      </c>
      <c r="Z61" s="58">
        <v>41355</v>
      </c>
      <c r="AA61">
        <v>0.61773</v>
      </c>
      <c r="AC61" s="58">
        <v>41355</v>
      </c>
      <c r="AD61">
        <v>0.79310999999999998</v>
      </c>
      <c r="AF61" s="58">
        <v>41355</v>
      </c>
      <c r="AG61">
        <v>1.4606300000000001</v>
      </c>
    </row>
    <row r="62" spans="2:33">
      <c r="B62" s="58">
        <v>41358</v>
      </c>
      <c r="C62">
        <v>6.4000000000000001E-2</v>
      </c>
      <c r="E62" s="58">
        <v>41358</v>
      </c>
      <c r="F62">
        <v>0.11899999999999999</v>
      </c>
      <c r="H62" s="58">
        <v>41358</v>
      </c>
      <c r="I62">
        <v>0.17199999999999999</v>
      </c>
      <c r="K62" s="58">
        <v>41358</v>
      </c>
      <c r="L62">
        <v>0.25455</v>
      </c>
      <c r="N62" s="58">
        <v>41358</v>
      </c>
      <c r="O62">
        <v>0.27050000000000002</v>
      </c>
      <c r="Q62" s="58">
        <v>41358</v>
      </c>
      <c r="R62">
        <v>0.28295999999999999</v>
      </c>
      <c r="T62" s="58">
        <v>41358</v>
      </c>
      <c r="U62">
        <v>0.34853000000000001</v>
      </c>
      <c r="W62" s="58">
        <v>41358</v>
      </c>
      <c r="X62">
        <v>0.45361000000000001</v>
      </c>
      <c r="Z62" s="58">
        <v>41358</v>
      </c>
      <c r="AA62">
        <v>0.59562999999999999</v>
      </c>
      <c r="AC62" s="58">
        <v>41358</v>
      </c>
      <c r="AD62">
        <v>0.76893</v>
      </c>
      <c r="AF62" s="58">
        <v>41358</v>
      </c>
      <c r="AG62">
        <v>1.4396</v>
      </c>
    </row>
    <row r="63" spans="2:33">
      <c r="B63" s="58">
        <v>41359</v>
      </c>
      <c r="C63">
        <v>8.2570000000000005E-2</v>
      </c>
      <c r="E63" s="58">
        <v>41360</v>
      </c>
      <c r="F63">
        <v>0.11700000000000001</v>
      </c>
      <c r="H63" s="58">
        <v>41360</v>
      </c>
      <c r="I63">
        <v>0.17</v>
      </c>
      <c r="K63" s="58">
        <v>41360</v>
      </c>
      <c r="L63">
        <v>0.24948999999999999</v>
      </c>
      <c r="N63" s="58">
        <v>41360</v>
      </c>
      <c r="O63">
        <v>0.27051999999999998</v>
      </c>
      <c r="Q63" s="58">
        <v>41360</v>
      </c>
      <c r="R63">
        <v>0.28475</v>
      </c>
      <c r="T63" s="58">
        <v>41360</v>
      </c>
      <c r="U63">
        <v>0.34921999999999997</v>
      </c>
      <c r="W63" s="58">
        <v>41360</v>
      </c>
      <c r="X63">
        <v>0.45032</v>
      </c>
      <c r="Z63" s="58">
        <v>41360</v>
      </c>
      <c r="AA63">
        <v>0.58094999999999997</v>
      </c>
      <c r="AC63" s="58">
        <v>41360</v>
      </c>
      <c r="AD63">
        <v>0.74748999999999999</v>
      </c>
      <c r="AF63" s="58">
        <v>41360</v>
      </c>
      <c r="AG63">
        <v>1.41872</v>
      </c>
    </row>
    <row r="64" spans="2:33">
      <c r="B64" s="58">
        <v>41360</v>
      </c>
      <c r="C64">
        <v>6.7000000000000004E-2</v>
      </c>
      <c r="E64" s="58">
        <v>41361</v>
      </c>
      <c r="F64">
        <v>0.11700000000000001</v>
      </c>
      <c r="H64" s="58">
        <v>41361</v>
      </c>
      <c r="I64">
        <v>0.17</v>
      </c>
      <c r="K64" s="58">
        <v>41361</v>
      </c>
      <c r="L64">
        <v>0.23812</v>
      </c>
      <c r="N64" s="58">
        <v>41361</v>
      </c>
      <c r="O64">
        <v>0.26399</v>
      </c>
      <c r="Q64" s="58">
        <v>41361</v>
      </c>
      <c r="R64">
        <v>0.28122000000000003</v>
      </c>
      <c r="T64" s="58">
        <v>41361</v>
      </c>
      <c r="U64">
        <v>0.35233999999999999</v>
      </c>
      <c r="W64" s="58">
        <v>41361</v>
      </c>
      <c r="X64">
        <v>0.46367999999999998</v>
      </c>
      <c r="Z64" s="58">
        <v>41361</v>
      </c>
      <c r="AA64">
        <v>0.60311000000000003</v>
      </c>
      <c r="AC64" s="58">
        <v>41361</v>
      </c>
      <c r="AD64">
        <v>0.7802</v>
      </c>
      <c r="AF64" s="58">
        <v>41361</v>
      </c>
      <c r="AG64">
        <v>1.43994</v>
      </c>
    </row>
    <row r="65" spans="2:33">
      <c r="B65" s="58">
        <v>41361</v>
      </c>
      <c r="C65">
        <v>0.112</v>
      </c>
      <c r="E65" s="58">
        <v>41362</v>
      </c>
      <c r="F65">
        <v>0.11700000000000001</v>
      </c>
      <c r="H65" s="58">
        <v>41362</v>
      </c>
      <c r="I65">
        <v>0.17</v>
      </c>
      <c r="K65" s="58">
        <v>41362</v>
      </c>
      <c r="L65">
        <v>0.23812</v>
      </c>
      <c r="N65" s="58">
        <v>41362</v>
      </c>
      <c r="O65">
        <v>0.26399</v>
      </c>
      <c r="Q65" s="58">
        <v>41362</v>
      </c>
      <c r="R65">
        <v>0.28119</v>
      </c>
      <c r="T65" s="58">
        <v>41362</v>
      </c>
      <c r="U65">
        <v>0.35164000000000001</v>
      </c>
      <c r="W65" s="58">
        <v>41362</v>
      </c>
      <c r="X65">
        <v>0.46267000000000003</v>
      </c>
      <c r="Z65" s="58">
        <v>41362</v>
      </c>
      <c r="AA65">
        <v>0.60514000000000001</v>
      </c>
      <c r="AC65" s="58">
        <v>41362</v>
      </c>
      <c r="AD65">
        <v>0.77988999999999997</v>
      </c>
      <c r="AF65" s="58">
        <v>41362</v>
      </c>
      <c r="AG65">
        <v>1.44</v>
      </c>
    </row>
    <row r="66" spans="2:33">
      <c r="B66" s="58">
        <v>41362</v>
      </c>
      <c r="C66">
        <v>0.112</v>
      </c>
      <c r="E66" s="58">
        <v>41365</v>
      </c>
      <c r="F66">
        <v>0.11700000000000001</v>
      </c>
      <c r="H66" s="58">
        <v>41365</v>
      </c>
      <c r="I66">
        <v>0.17</v>
      </c>
      <c r="K66" s="58">
        <v>41365</v>
      </c>
      <c r="L66">
        <v>0.23812</v>
      </c>
      <c r="N66" s="58">
        <v>41365</v>
      </c>
      <c r="O66">
        <v>0.26399</v>
      </c>
      <c r="Q66" s="58">
        <v>41365</v>
      </c>
      <c r="R66">
        <v>0.28122000000000003</v>
      </c>
      <c r="T66" s="58">
        <v>41365</v>
      </c>
      <c r="U66">
        <v>0.35247000000000001</v>
      </c>
      <c r="W66" s="58">
        <v>41365</v>
      </c>
      <c r="X66">
        <v>0.46267000000000003</v>
      </c>
      <c r="Z66" s="58">
        <v>41365</v>
      </c>
      <c r="AA66">
        <v>0.60514000000000001</v>
      </c>
      <c r="AC66" s="58">
        <v>41365</v>
      </c>
      <c r="AD66">
        <v>0.77988999999999997</v>
      </c>
      <c r="AF66" s="58">
        <v>41365</v>
      </c>
      <c r="AG66">
        <v>1.4399500000000001</v>
      </c>
    </row>
    <row r="67" spans="2:33">
      <c r="B67" s="58">
        <v>41365</v>
      </c>
      <c r="C67">
        <v>0.112</v>
      </c>
      <c r="E67" s="58">
        <v>41366</v>
      </c>
      <c r="F67">
        <v>0.11700000000000001</v>
      </c>
      <c r="H67" s="58">
        <v>41366</v>
      </c>
      <c r="I67">
        <v>0.17</v>
      </c>
      <c r="K67" s="58">
        <v>41366</v>
      </c>
      <c r="L67">
        <v>0.22131999999999999</v>
      </c>
      <c r="N67" s="58">
        <v>41366</v>
      </c>
      <c r="O67">
        <v>0.23618</v>
      </c>
      <c r="Q67" s="58">
        <v>41366</v>
      </c>
      <c r="R67">
        <v>0.24762000000000001</v>
      </c>
      <c r="T67" s="58">
        <v>41366</v>
      </c>
      <c r="U67">
        <v>0.31562000000000001</v>
      </c>
      <c r="W67" s="58">
        <v>41366</v>
      </c>
      <c r="X67">
        <v>0.43162</v>
      </c>
      <c r="Z67" s="58">
        <v>41366</v>
      </c>
      <c r="AA67">
        <v>0.5786</v>
      </c>
      <c r="AC67" s="58">
        <v>41366</v>
      </c>
      <c r="AD67">
        <v>0.74978</v>
      </c>
      <c r="AF67" s="58">
        <v>41366</v>
      </c>
      <c r="AG67">
        <v>1.4254</v>
      </c>
    </row>
    <row r="68" spans="2:33">
      <c r="B68" s="58">
        <v>41366</v>
      </c>
      <c r="C68">
        <v>7.0000000000000007E-2</v>
      </c>
      <c r="E68" s="58">
        <v>41367</v>
      </c>
      <c r="F68">
        <v>0.11700000000000001</v>
      </c>
      <c r="H68" s="58">
        <v>41367</v>
      </c>
      <c r="I68">
        <v>0.17100000000000001</v>
      </c>
      <c r="K68" s="58">
        <v>41367</v>
      </c>
      <c r="L68">
        <v>0.21867</v>
      </c>
      <c r="N68" s="58">
        <v>41367</v>
      </c>
      <c r="O68">
        <v>0.23258999999999999</v>
      </c>
      <c r="Q68" s="58">
        <v>41367</v>
      </c>
      <c r="R68">
        <v>0.24429999999999999</v>
      </c>
      <c r="T68" s="58">
        <v>41367</v>
      </c>
      <c r="U68">
        <v>0.31297999999999998</v>
      </c>
      <c r="W68" s="58">
        <v>41367</v>
      </c>
      <c r="X68">
        <v>0.42612</v>
      </c>
      <c r="Z68" s="58">
        <v>41367</v>
      </c>
      <c r="AA68">
        <v>0.56955999999999996</v>
      </c>
      <c r="AC68" s="58">
        <v>41367</v>
      </c>
      <c r="AD68">
        <v>0.74177999999999999</v>
      </c>
      <c r="AF68" s="58">
        <v>41367</v>
      </c>
      <c r="AG68">
        <v>1.41215</v>
      </c>
    </row>
    <row r="69" spans="2:33">
      <c r="B69" s="58">
        <v>41367</v>
      </c>
      <c r="C69">
        <v>7.1999999999999995E-2</v>
      </c>
      <c r="E69" s="58">
        <v>41368</v>
      </c>
      <c r="F69">
        <v>0.11799999999999999</v>
      </c>
      <c r="H69" s="58">
        <v>41368</v>
      </c>
      <c r="I69">
        <v>0.17</v>
      </c>
      <c r="K69" s="58">
        <v>41368</v>
      </c>
      <c r="L69">
        <v>0.21285999999999999</v>
      </c>
      <c r="N69" s="58">
        <v>41368</v>
      </c>
      <c r="O69">
        <v>0.21748999999999999</v>
      </c>
      <c r="Q69" s="58">
        <v>41368</v>
      </c>
      <c r="R69">
        <v>0.22520000000000001</v>
      </c>
      <c r="T69" s="58">
        <v>41368</v>
      </c>
      <c r="U69">
        <v>0.28247</v>
      </c>
      <c r="W69" s="58">
        <v>41368</v>
      </c>
      <c r="X69">
        <v>0.38246999999999998</v>
      </c>
      <c r="Z69" s="58">
        <v>41368</v>
      </c>
      <c r="AA69">
        <v>0.52332999999999996</v>
      </c>
      <c r="AC69" s="58">
        <v>41368</v>
      </c>
      <c r="AD69">
        <v>0.68928999999999996</v>
      </c>
      <c r="AF69" s="58">
        <v>41368</v>
      </c>
      <c r="AG69">
        <v>1.35778</v>
      </c>
    </row>
    <row r="70" spans="2:33">
      <c r="B70" s="58">
        <v>41368</v>
      </c>
      <c r="C70">
        <v>7.3999999999999996E-2</v>
      </c>
      <c r="E70" s="58">
        <v>41369</v>
      </c>
      <c r="F70">
        <v>0.11799999999999999</v>
      </c>
      <c r="H70" s="58">
        <v>41369</v>
      </c>
      <c r="I70">
        <v>0.17</v>
      </c>
      <c r="K70" s="58">
        <v>41369</v>
      </c>
      <c r="L70">
        <v>0.22170999999999999</v>
      </c>
      <c r="N70" s="58">
        <v>41369</v>
      </c>
      <c r="O70">
        <v>0.22544</v>
      </c>
      <c r="Q70" s="58">
        <v>41369</v>
      </c>
      <c r="R70">
        <v>0.23502999999999999</v>
      </c>
      <c r="T70" s="58">
        <v>41369</v>
      </c>
      <c r="U70">
        <v>0.2964</v>
      </c>
      <c r="W70" s="58">
        <v>41369</v>
      </c>
      <c r="X70">
        <v>0.39549000000000001</v>
      </c>
      <c r="Z70" s="58">
        <v>41369</v>
      </c>
      <c r="AA70">
        <v>0.52629000000000004</v>
      </c>
      <c r="AC70" s="58">
        <v>41369</v>
      </c>
      <c r="AD70">
        <v>0.68918000000000001</v>
      </c>
      <c r="AF70" s="58">
        <v>41369</v>
      </c>
      <c r="AG70">
        <v>1.33446</v>
      </c>
    </row>
    <row r="71" spans="2:33">
      <c r="B71" s="58">
        <v>41369</v>
      </c>
      <c r="C71">
        <v>7.4999999999999997E-2</v>
      </c>
      <c r="E71" s="58">
        <v>41372</v>
      </c>
      <c r="F71">
        <v>0.11799999999999999</v>
      </c>
      <c r="H71" s="58">
        <v>41372</v>
      </c>
      <c r="I71">
        <v>0.17100000000000001</v>
      </c>
      <c r="K71" s="58">
        <v>41372</v>
      </c>
      <c r="L71">
        <v>0.2213</v>
      </c>
      <c r="N71" s="58">
        <v>41372</v>
      </c>
      <c r="O71">
        <v>0.23316000000000001</v>
      </c>
      <c r="Q71" s="58">
        <v>41372</v>
      </c>
      <c r="R71">
        <v>0.24365999999999999</v>
      </c>
      <c r="T71" s="58">
        <v>41372</v>
      </c>
      <c r="U71">
        <v>0.30525999999999998</v>
      </c>
      <c r="W71" s="58">
        <v>41372</v>
      </c>
      <c r="X71">
        <v>0.40903</v>
      </c>
      <c r="Z71" s="58">
        <v>41372</v>
      </c>
      <c r="AA71">
        <v>0.54437999999999998</v>
      </c>
      <c r="AC71" s="58">
        <v>41372</v>
      </c>
      <c r="AD71">
        <v>0.70935000000000004</v>
      </c>
      <c r="AF71" s="58">
        <v>41372</v>
      </c>
      <c r="AG71">
        <v>1.3591299999999999</v>
      </c>
    </row>
    <row r="72" spans="2:33">
      <c r="B72" s="58">
        <v>41372</v>
      </c>
      <c r="C72">
        <v>8.2000000000000003E-2</v>
      </c>
      <c r="E72" s="58">
        <v>41373</v>
      </c>
      <c r="F72">
        <v>0.11899999999999999</v>
      </c>
      <c r="H72" s="58">
        <v>41373</v>
      </c>
      <c r="I72">
        <v>0.17100000000000001</v>
      </c>
      <c r="K72" s="58">
        <v>41373</v>
      </c>
      <c r="L72">
        <v>0.22140000000000001</v>
      </c>
      <c r="N72" s="58">
        <v>41373</v>
      </c>
      <c r="O72">
        <v>0.23841000000000001</v>
      </c>
      <c r="Q72" s="58">
        <v>41373</v>
      </c>
      <c r="R72">
        <v>0.25129000000000001</v>
      </c>
      <c r="T72" s="58">
        <v>41373</v>
      </c>
      <c r="U72">
        <v>0.32086999999999999</v>
      </c>
      <c r="W72" s="58">
        <v>41373</v>
      </c>
      <c r="X72">
        <v>0.42808000000000002</v>
      </c>
      <c r="Z72" s="58">
        <v>41373</v>
      </c>
      <c r="AA72">
        <v>0.56447999999999998</v>
      </c>
      <c r="AC72" s="58">
        <v>41373</v>
      </c>
      <c r="AD72">
        <v>0.73358999999999996</v>
      </c>
      <c r="AF72" s="58">
        <v>41373</v>
      </c>
      <c r="AG72">
        <v>1.3829500000000001</v>
      </c>
    </row>
    <row r="73" spans="2:33">
      <c r="B73" s="58">
        <v>41373</v>
      </c>
      <c r="C73">
        <v>7.8E-2</v>
      </c>
      <c r="E73" s="58">
        <v>41374</v>
      </c>
      <c r="F73">
        <v>0.11899999999999999</v>
      </c>
      <c r="H73" s="58">
        <v>41374</v>
      </c>
      <c r="I73">
        <v>0.17100000000000001</v>
      </c>
      <c r="K73" s="58">
        <v>41374</v>
      </c>
      <c r="L73">
        <v>0.21892</v>
      </c>
      <c r="N73" s="58">
        <v>41374</v>
      </c>
      <c r="O73">
        <v>0.24023</v>
      </c>
      <c r="Q73" s="58">
        <v>41374</v>
      </c>
      <c r="R73">
        <v>0.25312000000000001</v>
      </c>
      <c r="T73" s="58">
        <v>41374</v>
      </c>
      <c r="U73">
        <v>0.32246000000000002</v>
      </c>
      <c r="W73" s="58">
        <v>41374</v>
      </c>
      <c r="X73">
        <v>0.43359999999999999</v>
      </c>
      <c r="Z73" s="58">
        <v>41374</v>
      </c>
      <c r="AA73">
        <v>0.57657000000000003</v>
      </c>
      <c r="AC73" s="58">
        <v>41374</v>
      </c>
      <c r="AD73">
        <v>0.74572000000000005</v>
      </c>
      <c r="AF73" s="58">
        <v>41374</v>
      </c>
      <c r="AG73">
        <v>1.40401</v>
      </c>
    </row>
    <row r="74" spans="2:33">
      <c r="B74" s="58">
        <v>41374</v>
      </c>
      <c r="C74">
        <v>8.2000000000000003E-2</v>
      </c>
      <c r="E74" s="58">
        <v>41375</v>
      </c>
      <c r="F74">
        <v>0.11899999999999999</v>
      </c>
      <c r="H74" s="58">
        <v>41375</v>
      </c>
      <c r="I74">
        <v>0.17100000000000001</v>
      </c>
      <c r="K74" s="58">
        <v>41375</v>
      </c>
      <c r="L74">
        <v>0.2213</v>
      </c>
      <c r="N74" s="58">
        <v>41375</v>
      </c>
      <c r="O74">
        <v>0.23868</v>
      </c>
      <c r="Q74" s="58">
        <v>41375</v>
      </c>
      <c r="R74">
        <v>0.25074000000000002</v>
      </c>
      <c r="T74" s="58">
        <v>41375</v>
      </c>
      <c r="U74">
        <v>0.31856000000000001</v>
      </c>
      <c r="W74" s="58">
        <v>41375</v>
      </c>
      <c r="X74">
        <v>0.42157</v>
      </c>
      <c r="Z74" s="58">
        <v>41375</v>
      </c>
      <c r="AA74">
        <v>0.5625</v>
      </c>
      <c r="AC74" s="58">
        <v>41375</v>
      </c>
      <c r="AD74">
        <v>0.73263</v>
      </c>
      <c r="AF74" s="58">
        <v>41375</v>
      </c>
      <c r="AG74">
        <v>1.39438</v>
      </c>
    </row>
    <row r="75" spans="2:33">
      <c r="B75" s="58">
        <v>41375</v>
      </c>
      <c r="C75">
        <v>8.5999999999999993E-2</v>
      </c>
      <c r="E75" s="58">
        <v>41376</v>
      </c>
      <c r="F75">
        <v>0.11799999999999999</v>
      </c>
      <c r="H75" s="58">
        <v>41376</v>
      </c>
      <c r="I75">
        <v>0.17</v>
      </c>
      <c r="K75" s="58">
        <v>41376</v>
      </c>
      <c r="L75">
        <v>0.2162</v>
      </c>
      <c r="N75" s="58">
        <v>41376</v>
      </c>
      <c r="O75">
        <v>0.23044999999999999</v>
      </c>
      <c r="Q75" s="58">
        <v>41376</v>
      </c>
      <c r="R75">
        <v>0.24051</v>
      </c>
      <c r="T75" s="58">
        <v>41376</v>
      </c>
      <c r="U75">
        <v>0.29892000000000002</v>
      </c>
      <c r="W75" s="58">
        <v>41376</v>
      </c>
      <c r="X75">
        <v>0.39345999999999998</v>
      </c>
      <c r="Z75" s="58">
        <v>41376</v>
      </c>
      <c r="AA75">
        <v>0.53132999999999997</v>
      </c>
      <c r="AC75" s="58">
        <v>41376</v>
      </c>
      <c r="AD75">
        <v>0.69525999999999999</v>
      </c>
      <c r="AF75" s="58">
        <v>41376</v>
      </c>
      <c r="AG75">
        <v>1.3553899999999999</v>
      </c>
    </row>
    <row r="76" spans="2:33">
      <c r="B76" s="58">
        <v>41376</v>
      </c>
      <c r="C76">
        <v>8.2000000000000003E-2</v>
      </c>
      <c r="E76" s="58">
        <v>41379</v>
      </c>
      <c r="F76">
        <v>0.11899999999999999</v>
      </c>
      <c r="H76" s="58">
        <v>41379</v>
      </c>
      <c r="I76">
        <v>0.17</v>
      </c>
      <c r="K76" s="58">
        <v>41379</v>
      </c>
      <c r="L76">
        <v>0.21353</v>
      </c>
      <c r="N76" s="58">
        <v>41379</v>
      </c>
      <c r="O76">
        <v>0.22017999999999999</v>
      </c>
      <c r="Q76" s="58">
        <v>41379</v>
      </c>
      <c r="R76">
        <v>0.22744</v>
      </c>
      <c r="T76" s="58">
        <v>41379</v>
      </c>
      <c r="U76">
        <v>0.27983999999999998</v>
      </c>
      <c r="W76" s="58">
        <v>41379</v>
      </c>
      <c r="X76">
        <v>0.37243999999999999</v>
      </c>
      <c r="Z76" s="58">
        <v>41379</v>
      </c>
      <c r="AA76">
        <v>0.50622999999999996</v>
      </c>
      <c r="AC76" s="58">
        <v>41379</v>
      </c>
      <c r="AD76">
        <v>0.67112000000000005</v>
      </c>
      <c r="AF76" s="58">
        <v>41379</v>
      </c>
      <c r="AG76">
        <v>1.3267599999999999</v>
      </c>
    </row>
    <row r="77" spans="2:33">
      <c r="B77" s="58">
        <v>41379</v>
      </c>
      <c r="C77">
        <v>8.3000000000000004E-2</v>
      </c>
      <c r="E77" s="58">
        <v>41380</v>
      </c>
      <c r="F77">
        <v>0.11899999999999999</v>
      </c>
      <c r="H77" s="58">
        <v>41380</v>
      </c>
      <c r="I77">
        <v>0.17</v>
      </c>
      <c r="K77" s="58">
        <v>41380</v>
      </c>
      <c r="L77">
        <v>0.21098</v>
      </c>
      <c r="N77" s="58">
        <v>41380</v>
      </c>
      <c r="O77">
        <v>0.21792</v>
      </c>
      <c r="Q77" s="58">
        <v>41380</v>
      </c>
      <c r="R77">
        <v>0.23027</v>
      </c>
      <c r="T77" s="58">
        <v>41380</v>
      </c>
      <c r="U77">
        <v>0.28821999999999998</v>
      </c>
      <c r="W77" s="58">
        <v>41380</v>
      </c>
      <c r="X77">
        <v>0.39046999999999998</v>
      </c>
      <c r="Z77" s="58">
        <v>41380</v>
      </c>
      <c r="AA77">
        <v>0.52529999999999999</v>
      </c>
      <c r="AC77" s="58">
        <v>41380</v>
      </c>
      <c r="AD77">
        <v>0.69025999999999998</v>
      </c>
      <c r="AF77" s="58">
        <v>41380</v>
      </c>
      <c r="AG77">
        <v>1.3530800000000001</v>
      </c>
    </row>
    <row r="78" spans="2:33">
      <c r="B78" s="58">
        <v>41380</v>
      </c>
      <c r="C78">
        <v>0.08</v>
      </c>
      <c r="E78" s="58">
        <v>41381</v>
      </c>
      <c r="F78">
        <v>0.11799999999999999</v>
      </c>
      <c r="H78" s="58">
        <v>41381</v>
      </c>
      <c r="I78">
        <v>0.17</v>
      </c>
      <c r="K78" s="58">
        <v>41381</v>
      </c>
      <c r="L78">
        <v>0.20507</v>
      </c>
      <c r="N78" s="58">
        <v>41381</v>
      </c>
      <c r="O78">
        <v>0.20738000000000001</v>
      </c>
      <c r="Q78" s="58">
        <v>41381</v>
      </c>
      <c r="R78">
        <v>0.21556</v>
      </c>
      <c r="T78" s="58">
        <v>41381</v>
      </c>
      <c r="U78">
        <v>0.26823000000000002</v>
      </c>
      <c r="W78" s="58">
        <v>41381</v>
      </c>
      <c r="X78">
        <v>0.36041000000000001</v>
      </c>
      <c r="Z78" s="58">
        <v>41381</v>
      </c>
      <c r="AA78">
        <v>0.49419999999999997</v>
      </c>
      <c r="AC78" s="58">
        <v>41381</v>
      </c>
      <c r="AD78">
        <v>0.65805000000000002</v>
      </c>
      <c r="AF78" s="58">
        <v>41381</v>
      </c>
      <c r="AG78">
        <v>1.3157700000000001</v>
      </c>
    </row>
    <row r="79" spans="2:33">
      <c r="B79" s="58">
        <v>41381</v>
      </c>
      <c r="C79">
        <v>7.8E-2</v>
      </c>
      <c r="E79" s="58">
        <v>41382</v>
      </c>
      <c r="F79">
        <v>0.11799999999999999</v>
      </c>
      <c r="H79" s="58">
        <v>41382</v>
      </c>
      <c r="I79">
        <v>0.16900000000000001</v>
      </c>
      <c r="K79" s="58">
        <v>41382</v>
      </c>
      <c r="L79">
        <v>0.20316999999999999</v>
      </c>
      <c r="N79" s="58">
        <v>41382</v>
      </c>
      <c r="O79">
        <v>0.20679</v>
      </c>
      <c r="Q79" s="58">
        <v>41382</v>
      </c>
      <c r="R79">
        <v>0.21465999999999999</v>
      </c>
      <c r="T79" s="58">
        <v>41382</v>
      </c>
      <c r="U79">
        <v>0.26944000000000001</v>
      </c>
      <c r="W79" s="58">
        <v>41382</v>
      </c>
      <c r="X79">
        <v>0.3644</v>
      </c>
      <c r="Z79" s="58">
        <v>41382</v>
      </c>
      <c r="AA79">
        <v>0.49619000000000002</v>
      </c>
      <c r="AC79" s="58">
        <v>41382</v>
      </c>
      <c r="AD79">
        <v>0.65600999999999998</v>
      </c>
      <c r="AF79" s="58">
        <v>41382</v>
      </c>
      <c r="AG79">
        <v>1.3126</v>
      </c>
    </row>
    <row r="80" spans="2:33">
      <c r="B80" s="58">
        <v>41382</v>
      </c>
      <c r="C80">
        <v>0.08</v>
      </c>
      <c r="E80" s="58">
        <v>41383</v>
      </c>
      <c r="F80">
        <v>0.11799999999999999</v>
      </c>
      <c r="H80" s="58">
        <v>41383</v>
      </c>
      <c r="I80">
        <v>0.16800000000000001</v>
      </c>
      <c r="K80" s="58">
        <v>41383</v>
      </c>
      <c r="L80">
        <v>0.20888000000000001</v>
      </c>
      <c r="N80" s="58">
        <v>41383</v>
      </c>
      <c r="O80">
        <v>0.21365000000000001</v>
      </c>
      <c r="Q80" s="58">
        <v>41383</v>
      </c>
      <c r="R80">
        <v>0.22084000000000001</v>
      </c>
      <c r="T80" s="58">
        <v>41383</v>
      </c>
      <c r="U80">
        <v>0.27973999999999999</v>
      </c>
      <c r="W80" s="58">
        <v>41383</v>
      </c>
      <c r="X80">
        <v>0.37242999999999998</v>
      </c>
      <c r="Z80" s="58">
        <v>41383</v>
      </c>
      <c r="AA80">
        <v>0.50422999999999996</v>
      </c>
      <c r="AC80" s="58">
        <v>41383</v>
      </c>
      <c r="AD80">
        <v>0.66815000000000002</v>
      </c>
      <c r="AF80" s="58">
        <v>41383</v>
      </c>
      <c r="AG80">
        <v>1.3293300000000001</v>
      </c>
    </row>
    <row r="81" spans="2:33">
      <c r="B81" s="58">
        <v>41383</v>
      </c>
      <c r="C81">
        <v>8.3000000000000004E-2</v>
      </c>
      <c r="E81" s="58">
        <v>41386</v>
      </c>
      <c r="F81">
        <v>0.11799999999999999</v>
      </c>
      <c r="H81" s="58">
        <v>41386</v>
      </c>
      <c r="I81">
        <v>0.16800000000000001</v>
      </c>
      <c r="K81" s="58">
        <v>41386</v>
      </c>
      <c r="L81">
        <v>0.19997000000000001</v>
      </c>
      <c r="N81" s="58">
        <v>41386</v>
      </c>
      <c r="O81">
        <v>0.20313999999999999</v>
      </c>
      <c r="Q81" s="58">
        <v>41386</v>
      </c>
      <c r="R81">
        <v>0.20896999999999999</v>
      </c>
      <c r="T81" s="58">
        <v>41386</v>
      </c>
      <c r="U81">
        <v>0.26269999999999999</v>
      </c>
      <c r="W81" s="58">
        <v>41386</v>
      </c>
      <c r="X81">
        <v>0.35488999999999998</v>
      </c>
      <c r="Z81" s="58">
        <v>41386</v>
      </c>
      <c r="AA81">
        <v>0.48314000000000001</v>
      </c>
      <c r="AC81" s="58">
        <v>41386</v>
      </c>
      <c r="AD81">
        <v>0.64090000000000003</v>
      </c>
      <c r="AF81" s="58">
        <v>41386</v>
      </c>
      <c r="AG81">
        <v>1.30331</v>
      </c>
    </row>
    <row r="82" spans="2:33">
      <c r="B82" s="58">
        <v>41386</v>
      </c>
      <c r="C82">
        <v>8.2000000000000003E-2</v>
      </c>
      <c r="E82" s="58">
        <v>41387</v>
      </c>
      <c r="F82">
        <v>0.11799999999999999</v>
      </c>
      <c r="H82" s="58">
        <v>41387</v>
      </c>
      <c r="I82">
        <v>0.16800000000000001</v>
      </c>
      <c r="K82" s="58">
        <v>41387</v>
      </c>
      <c r="L82">
        <v>0.19728000000000001</v>
      </c>
      <c r="N82" s="58">
        <v>41387</v>
      </c>
      <c r="O82">
        <v>0.20127999999999999</v>
      </c>
      <c r="Q82" s="58">
        <v>41387</v>
      </c>
      <c r="R82">
        <v>0.20762</v>
      </c>
      <c r="T82" s="58">
        <v>41387</v>
      </c>
      <c r="U82">
        <v>0.26277</v>
      </c>
      <c r="W82" s="58">
        <v>41387</v>
      </c>
      <c r="X82">
        <v>0.35539999999999999</v>
      </c>
      <c r="Z82" s="58">
        <v>41387</v>
      </c>
      <c r="AA82">
        <v>0.47910999999999998</v>
      </c>
      <c r="AC82" s="58">
        <v>41387</v>
      </c>
      <c r="AD82">
        <v>0.63636999999999999</v>
      </c>
      <c r="AF82" s="58">
        <v>41387</v>
      </c>
      <c r="AG82">
        <v>1.28748</v>
      </c>
    </row>
    <row r="83" spans="2:33">
      <c r="B83" s="58">
        <v>41387</v>
      </c>
      <c r="C83">
        <v>7.9000000000000001E-2</v>
      </c>
      <c r="E83" s="58">
        <v>41388</v>
      </c>
      <c r="F83">
        <v>0.11799999999999999</v>
      </c>
      <c r="H83" s="58">
        <v>41388</v>
      </c>
      <c r="I83">
        <v>0.16800000000000001</v>
      </c>
      <c r="K83" s="58">
        <v>41388</v>
      </c>
      <c r="L83">
        <v>0.19375000000000001</v>
      </c>
      <c r="N83" s="58">
        <v>41388</v>
      </c>
      <c r="O83">
        <v>0.19677</v>
      </c>
      <c r="Q83" s="58">
        <v>41388</v>
      </c>
      <c r="R83">
        <v>0.20039000000000001</v>
      </c>
      <c r="T83" s="58">
        <v>41388</v>
      </c>
      <c r="U83">
        <v>0.25731999999999999</v>
      </c>
      <c r="W83" s="58">
        <v>41388</v>
      </c>
      <c r="X83">
        <v>0.34887000000000001</v>
      </c>
      <c r="Z83" s="58">
        <v>41388</v>
      </c>
      <c r="AA83">
        <v>0.48015000000000002</v>
      </c>
      <c r="AC83" s="58">
        <v>41388</v>
      </c>
      <c r="AD83">
        <v>0.63688</v>
      </c>
      <c r="AF83" s="58">
        <v>41388</v>
      </c>
      <c r="AG83">
        <v>1.28379</v>
      </c>
    </row>
    <row r="84" spans="2:33">
      <c r="B84" s="58">
        <v>41388</v>
      </c>
      <c r="C84">
        <v>8.3000000000000004E-2</v>
      </c>
      <c r="E84" s="58">
        <v>41389</v>
      </c>
      <c r="F84">
        <v>0.11700000000000001</v>
      </c>
      <c r="H84" s="58">
        <v>41389</v>
      </c>
      <c r="I84">
        <v>0.16700000000000001</v>
      </c>
      <c r="K84" s="58">
        <v>41389</v>
      </c>
      <c r="L84">
        <v>0.19508</v>
      </c>
      <c r="N84" s="58">
        <v>41389</v>
      </c>
      <c r="O84">
        <v>0.20007</v>
      </c>
      <c r="Q84" s="58">
        <v>41389</v>
      </c>
      <c r="R84">
        <v>0.20349999999999999</v>
      </c>
      <c r="T84" s="58">
        <v>41389</v>
      </c>
      <c r="U84">
        <v>0.25968000000000002</v>
      </c>
      <c r="W84" s="58">
        <v>41389</v>
      </c>
      <c r="X84">
        <v>0.35164000000000001</v>
      </c>
      <c r="Z84" s="58">
        <v>41389</v>
      </c>
      <c r="AA84">
        <v>0.48063</v>
      </c>
      <c r="AC84" s="58">
        <v>41389</v>
      </c>
      <c r="AD84">
        <v>0.63734999999999997</v>
      </c>
      <c r="AF84" s="58">
        <v>41389</v>
      </c>
      <c r="AG84">
        <v>1.2811399999999999</v>
      </c>
    </row>
    <row r="85" spans="2:33">
      <c r="B85" s="58">
        <v>41389</v>
      </c>
      <c r="C85">
        <v>8.3000000000000004E-2</v>
      </c>
      <c r="E85" s="58">
        <v>41390</v>
      </c>
      <c r="F85">
        <v>0.11700000000000001</v>
      </c>
      <c r="H85" s="58">
        <v>41390</v>
      </c>
      <c r="I85">
        <v>0.16700000000000001</v>
      </c>
      <c r="K85" s="58">
        <v>41390</v>
      </c>
      <c r="L85">
        <v>0.19228999999999999</v>
      </c>
      <c r="N85" s="58">
        <v>41390</v>
      </c>
      <c r="O85">
        <v>0.19897000000000001</v>
      </c>
      <c r="Q85" s="58">
        <v>41390</v>
      </c>
      <c r="R85">
        <v>0.20064000000000001</v>
      </c>
      <c r="T85" s="58">
        <v>41390</v>
      </c>
      <c r="U85">
        <v>0.2505</v>
      </c>
      <c r="W85" s="58">
        <v>41390</v>
      </c>
      <c r="X85">
        <v>0.33735999999999999</v>
      </c>
      <c r="Z85" s="58">
        <v>41390</v>
      </c>
      <c r="AA85">
        <v>0.46455000000000002</v>
      </c>
      <c r="AC85" s="58">
        <v>41390</v>
      </c>
      <c r="AD85">
        <v>0.62072000000000005</v>
      </c>
      <c r="AF85" s="58">
        <v>41390</v>
      </c>
      <c r="AG85">
        <v>1.2599899999999999</v>
      </c>
    </row>
    <row r="86" spans="2:33">
      <c r="B86" s="58">
        <v>41390</v>
      </c>
      <c r="C86">
        <v>8.2000000000000003E-2</v>
      </c>
      <c r="E86" s="58">
        <v>41393</v>
      </c>
      <c r="F86">
        <v>0.11700000000000001</v>
      </c>
      <c r="H86" s="58">
        <v>41393</v>
      </c>
      <c r="I86">
        <v>0.16600000000000001</v>
      </c>
      <c r="K86" s="58">
        <v>41393</v>
      </c>
      <c r="L86">
        <v>0.18693000000000001</v>
      </c>
      <c r="N86" s="58">
        <v>41393</v>
      </c>
      <c r="O86">
        <v>0.19497999999999999</v>
      </c>
      <c r="Q86" s="58">
        <v>41393</v>
      </c>
      <c r="R86">
        <v>0.19583999999999999</v>
      </c>
      <c r="T86" s="58">
        <v>41393</v>
      </c>
      <c r="U86">
        <v>0.24259</v>
      </c>
      <c r="W86" s="58">
        <v>41393</v>
      </c>
      <c r="X86">
        <v>0.32532</v>
      </c>
      <c r="Z86" s="58">
        <v>41393</v>
      </c>
      <c r="AA86">
        <v>0.44997999999999999</v>
      </c>
      <c r="AC86" s="58">
        <v>41393</v>
      </c>
      <c r="AD86">
        <v>0.60458999999999996</v>
      </c>
      <c r="AF86" s="58">
        <v>41393</v>
      </c>
      <c r="AG86">
        <v>1.23641</v>
      </c>
    </row>
    <row r="87" spans="2:33">
      <c r="B87" s="58">
        <v>41393</v>
      </c>
      <c r="C87">
        <v>8.5000000000000006E-2</v>
      </c>
      <c r="E87" s="58">
        <v>41394</v>
      </c>
      <c r="F87">
        <v>0.11600000000000001</v>
      </c>
      <c r="H87" s="58">
        <v>41394</v>
      </c>
      <c r="I87">
        <v>0.16500000000000001</v>
      </c>
      <c r="K87" s="58">
        <v>41394</v>
      </c>
      <c r="L87">
        <v>0.18942999999999999</v>
      </c>
      <c r="N87" s="58">
        <v>41394</v>
      </c>
      <c r="O87">
        <v>0.19752</v>
      </c>
      <c r="Q87" s="58">
        <v>41394</v>
      </c>
      <c r="R87">
        <v>0.20102999999999999</v>
      </c>
      <c r="T87" s="58">
        <v>41394</v>
      </c>
      <c r="U87">
        <v>0.25186999999999998</v>
      </c>
      <c r="W87" s="58">
        <v>41394</v>
      </c>
      <c r="X87">
        <v>0.34334999999999999</v>
      </c>
      <c r="Z87" s="58">
        <v>41394</v>
      </c>
      <c r="AA87">
        <v>0.46805000000000002</v>
      </c>
      <c r="AC87" s="58">
        <v>41394</v>
      </c>
      <c r="AD87">
        <v>0.62117</v>
      </c>
      <c r="AF87" s="58">
        <v>41394</v>
      </c>
      <c r="AG87">
        <v>1.2494799999999999</v>
      </c>
    </row>
    <row r="88" spans="2:33">
      <c r="B88" s="58">
        <v>41394</v>
      </c>
      <c r="C88">
        <v>0.10199999999999999</v>
      </c>
      <c r="E88" s="58">
        <v>41395</v>
      </c>
      <c r="F88">
        <v>0.11600000000000001</v>
      </c>
      <c r="H88" s="58">
        <v>41395</v>
      </c>
      <c r="I88">
        <v>0.16500000000000001</v>
      </c>
      <c r="K88" s="58">
        <v>41395</v>
      </c>
      <c r="L88">
        <v>0.19203999999999999</v>
      </c>
      <c r="N88" s="58">
        <v>41395</v>
      </c>
      <c r="O88">
        <v>0.19833999999999999</v>
      </c>
      <c r="Q88" s="58">
        <v>41395</v>
      </c>
      <c r="R88">
        <v>0.19858999999999999</v>
      </c>
      <c r="T88" s="58">
        <v>41395</v>
      </c>
      <c r="U88">
        <v>0.24548</v>
      </c>
      <c r="W88" s="58">
        <v>41395</v>
      </c>
      <c r="X88">
        <v>0.34339999999999998</v>
      </c>
      <c r="Z88" s="58">
        <v>41395</v>
      </c>
      <c r="AA88">
        <v>0.46806999999999999</v>
      </c>
      <c r="AC88" s="58">
        <v>41395</v>
      </c>
      <c r="AD88">
        <v>0.62172000000000005</v>
      </c>
      <c r="AF88" s="58">
        <v>41395</v>
      </c>
      <c r="AG88">
        <v>1.24943</v>
      </c>
    </row>
    <row r="89" spans="2:33">
      <c r="B89" s="58">
        <v>41395</v>
      </c>
      <c r="C89">
        <v>0.10199999999999999</v>
      </c>
      <c r="E89" s="58">
        <v>41396</v>
      </c>
      <c r="F89">
        <v>0.11600000000000001</v>
      </c>
      <c r="H89" s="58">
        <v>41396</v>
      </c>
      <c r="I89">
        <v>0.16500000000000001</v>
      </c>
      <c r="K89" s="58">
        <v>41396</v>
      </c>
      <c r="L89">
        <v>0.17002999999999999</v>
      </c>
      <c r="N89" s="58">
        <v>41396</v>
      </c>
      <c r="O89">
        <v>0.17077999999999999</v>
      </c>
      <c r="Q89" s="58">
        <v>41396</v>
      </c>
      <c r="R89">
        <v>0.17323</v>
      </c>
      <c r="T89" s="58">
        <v>41396</v>
      </c>
      <c r="U89">
        <v>0.21038999999999999</v>
      </c>
      <c r="W89" s="58">
        <v>41396</v>
      </c>
      <c r="X89">
        <v>0.30037999999999998</v>
      </c>
      <c r="Z89" s="58">
        <v>41396</v>
      </c>
      <c r="AA89">
        <v>0.42465999999999998</v>
      </c>
      <c r="AC89" s="58">
        <v>41396</v>
      </c>
      <c r="AD89">
        <v>0.58101999999999998</v>
      </c>
      <c r="AF89" s="58">
        <v>41396</v>
      </c>
      <c r="AG89">
        <v>1.2191799999999999</v>
      </c>
    </row>
    <row r="90" spans="2:33">
      <c r="B90" s="58">
        <v>41396</v>
      </c>
      <c r="C90">
        <v>7.8E-2</v>
      </c>
      <c r="E90" s="58">
        <v>41397</v>
      </c>
      <c r="F90">
        <v>0.113</v>
      </c>
      <c r="H90" s="58">
        <v>41397</v>
      </c>
      <c r="I90">
        <v>0.159</v>
      </c>
      <c r="K90" s="58">
        <v>41397</v>
      </c>
      <c r="L90">
        <v>0.18989</v>
      </c>
      <c r="N90" s="58">
        <v>41397</v>
      </c>
      <c r="O90">
        <v>0.19381000000000001</v>
      </c>
      <c r="Q90" s="58">
        <v>41397</v>
      </c>
      <c r="R90">
        <v>0.19342999999999999</v>
      </c>
      <c r="T90" s="58">
        <v>41397</v>
      </c>
      <c r="U90">
        <v>0.24143000000000001</v>
      </c>
      <c r="W90" s="58">
        <v>41397</v>
      </c>
      <c r="X90">
        <v>0.33435999999999999</v>
      </c>
      <c r="Z90" s="58">
        <v>41397</v>
      </c>
      <c r="AA90">
        <v>0.46909000000000001</v>
      </c>
      <c r="AC90" s="58">
        <v>41397</v>
      </c>
      <c r="AD90">
        <v>0.63593</v>
      </c>
      <c r="AF90" s="58">
        <v>41397</v>
      </c>
      <c r="AG90">
        <v>1.30511</v>
      </c>
    </row>
    <row r="91" spans="2:33">
      <c r="B91" s="58">
        <v>41397</v>
      </c>
      <c r="C91">
        <v>7.6999999999999999E-2</v>
      </c>
      <c r="E91" s="58">
        <v>41400</v>
      </c>
      <c r="F91">
        <v>0.113</v>
      </c>
      <c r="H91" s="58">
        <v>41400</v>
      </c>
      <c r="I91">
        <v>0.159</v>
      </c>
      <c r="K91" s="58">
        <v>41400</v>
      </c>
      <c r="L91">
        <v>0.16086</v>
      </c>
      <c r="N91" s="58">
        <v>41400</v>
      </c>
      <c r="O91">
        <v>0.17804</v>
      </c>
      <c r="Q91" s="58">
        <v>41400</v>
      </c>
      <c r="R91">
        <v>0.18848000000000001</v>
      </c>
      <c r="T91" s="58">
        <v>41400</v>
      </c>
      <c r="U91">
        <v>0.23726</v>
      </c>
      <c r="W91" s="58">
        <v>41400</v>
      </c>
      <c r="X91">
        <v>0.33638000000000001</v>
      </c>
      <c r="Z91" s="58">
        <v>41400</v>
      </c>
      <c r="AA91">
        <v>0.46911000000000003</v>
      </c>
      <c r="AC91" s="58">
        <v>41400</v>
      </c>
      <c r="AD91">
        <v>0.63495000000000001</v>
      </c>
      <c r="AF91" s="58">
        <v>41400</v>
      </c>
      <c r="AG91">
        <v>1.3239000000000001</v>
      </c>
    </row>
    <row r="92" spans="2:33">
      <c r="B92" s="58">
        <v>41400</v>
      </c>
      <c r="C92">
        <v>8.3000000000000004E-2</v>
      </c>
      <c r="E92" s="58">
        <v>41401</v>
      </c>
      <c r="F92">
        <v>0.112</v>
      </c>
      <c r="H92" s="58">
        <v>41401</v>
      </c>
      <c r="I92">
        <v>0.159</v>
      </c>
      <c r="K92" s="58">
        <v>41401</v>
      </c>
      <c r="L92">
        <v>0.19978000000000001</v>
      </c>
      <c r="N92" s="58">
        <v>41401</v>
      </c>
      <c r="O92">
        <v>0.20613000000000001</v>
      </c>
      <c r="Q92" s="58">
        <v>41401</v>
      </c>
      <c r="R92">
        <v>0.21098</v>
      </c>
      <c r="T92" s="58">
        <v>41401</v>
      </c>
      <c r="U92">
        <v>0.27405000000000002</v>
      </c>
      <c r="W92" s="58">
        <v>41401</v>
      </c>
      <c r="X92">
        <v>0.37847999999999998</v>
      </c>
      <c r="Z92" s="58">
        <v>41401</v>
      </c>
      <c r="AA92">
        <v>0.51832999999999996</v>
      </c>
      <c r="AC92" s="58">
        <v>41401</v>
      </c>
      <c r="AD92">
        <v>0.68635000000000002</v>
      </c>
      <c r="AF92" s="58">
        <v>41401</v>
      </c>
      <c r="AG92">
        <v>1.3583700000000001</v>
      </c>
    </row>
    <row r="93" spans="2:33">
      <c r="B93" s="58">
        <v>41401</v>
      </c>
      <c r="C93">
        <v>7.4999999999999997E-2</v>
      </c>
      <c r="E93" s="58">
        <v>41402</v>
      </c>
      <c r="F93">
        <v>0.112</v>
      </c>
      <c r="H93" s="58">
        <v>41402</v>
      </c>
      <c r="I93">
        <v>0.16</v>
      </c>
      <c r="K93" s="58">
        <v>41402</v>
      </c>
      <c r="L93">
        <v>0.20004</v>
      </c>
      <c r="N93" s="58">
        <v>41402</v>
      </c>
      <c r="O93">
        <v>0.20089000000000001</v>
      </c>
      <c r="Q93" s="58">
        <v>41402</v>
      </c>
      <c r="R93">
        <v>0.20229</v>
      </c>
      <c r="T93" s="58">
        <v>41402</v>
      </c>
      <c r="U93">
        <v>0.26145000000000002</v>
      </c>
      <c r="W93" s="58">
        <v>41402</v>
      </c>
      <c r="X93">
        <v>0.36142999999999997</v>
      </c>
      <c r="Z93" s="58">
        <v>41402</v>
      </c>
      <c r="AA93">
        <v>0.50126999999999999</v>
      </c>
      <c r="AC93" s="58">
        <v>41402</v>
      </c>
      <c r="AD93">
        <v>0.66922999999999999</v>
      </c>
      <c r="AF93" s="58">
        <v>41402</v>
      </c>
      <c r="AG93">
        <v>1.3420099999999999</v>
      </c>
    </row>
    <row r="94" spans="2:33">
      <c r="B94" s="58">
        <v>41402</v>
      </c>
      <c r="C94">
        <v>6.4000000000000001E-2</v>
      </c>
      <c r="E94" s="58">
        <v>41403</v>
      </c>
      <c r="F94">
        <v>0.112</v>
      </c>
      <c r="H94" s="58">
        <v>41403</v>
      </c>
      <c r="I94">
        <v>0.16</v>
      </c>
      <c r="K94" s="58">
        <v>41403</v>
      </c>
      <c r="L94">
        <v>0.19588</v>
      </c>
      <c r="N94" s="58">
        <v>41403</v>
      </c>
      <c r="O94">
        <v>0.19766</v>
      </c>
      <c r="Q94" s="58">
        <v>41403</v>
      </c>
      <c r="R94">
        <v>0.19639000000000001</v>
      </c>
      <c r="T94" s="58">
        <v>41403</v>
      </c>
      <c r="U94">
        <v>0.24817</v>
      </c>
      <c r="W94" s="58">
        <v>41403</v>
      </c>
      <c r="X94">
        <v>0.35039999999999999</v>
      </c>
      <c r="Z94" s="58">
        <v>41403</v>
      </c>
      <c r="AA94">
        <v>0.49021999999999999</v>
      </c>
      <c r="AC94" s="58">
        <v>41403</v>
      </c>
      <c r="AD94">
        <v>0.65920000000000001</v>
      </c>
      <c r="AF94" s="58">
        <v>41403</v>
      </c>
      <c r="AG94">
        <v>1.33762</v>
      </c>
    </row>
    <row r="95" spans="2:33">
      <c r="B95" s="58">
        <v>41403</v>
      </c>
      <c r="C95">
        <v>7.1999999999999995E-2</v>
      </c>
      <c r="E95" s="58">
        <v>41404</v>
      </c>
      <c r="F95">
        <v>0.112</v>
      </c>
      <c r="H95" s="58">
        <v>41404</v>
      </c>
      <c r="I95">
        <v>0.161</v>
      </c>
      <c r="K95" s="58">
        <v>41404</v>
      </c>
      <c r="L95">
        <v>0.20535</v>
      </c>
      <c r="N95" s="58">
        <v>41404</v>
      </c>
      <c r="O95">
        <v>0.21818000000000001</v>
      </c>
      <c r="Q95" s="58">
        <v>41404</v>
      </c>
      <c r="R95">
        <v>0.22267000000000001</v>
      </c>
      <c r="T95" s="58">
        <v>41404</v>
      </c>
      <c r="U95">
        <v>0.28473999999999999</v>
      </c>
      <c r="W95" s="58">
        <v>41404</v>
      </c>
      <c r="X95">
        <v>0.40405999999999997</v>
      </c>
      <c r="Z95" s="58">
        <v>41404</v>
      </c>
      <c r="AA95">
        <v>0.55354999999999999</v>
      </c>
      <c r="AC95" s="58">
        <v>41404</v>
      </c>
      <c r="AD95">
        <v>0.72882000000000002</v>
      </c>
      <c r="AF95" s="58">
        <v>41404</v>
      </c>
      <c r="AG95">
        <v>1.42435</v>
      </c>
    </row>
    <row r="96" spans="2:33">
      <c r="B96" s="58">
        <v>41404</v>
      </c>
      <c r="C96">
        <v>7.3999999999999996E-2</v>
      </c>
      <c r="E96" s="58">
        <v>41407</v>
      </c>
      <c r="F96">
        <v>0.112</v>
      </c>
      <c r="H96" s="58">
        <v>41407</v>
      </c>
      <c r="I96">
        <v>0.16200000000000001</v>
      </c>
      <c r="K96" s="58">
        <v>41407</v>
      </c>
      <c r="L96">
        <v>0.20727999999999999</v>
      </c>
      <c r="N96" s="58">
        <v>41407</v>
      </c>
      <c r="O96">
        <v>0.21256</v>
      </c>
      <c r="Q96" s="58">
        <v>41407</v>
      </c>
      <c r="R96">
        <v>0.21346999999999999</v>
      </c>
      <c r="T96" s="58">
        <v>41407</v>
      </c>
      <c r="U96">
        <v>0.26878000000000002</v>
      </c>
      <c r="W96" s="58">
        <v>41407</v>
      </c>
      <c r="X96">
        <v>0.37646000000000002</v>
      </c>
      <c r="Z96" s="58">
        <v>41407</v>
      </c>
      <c r="AA96">
        <v>0.52037999999999995</v>
      </c>
      <c r="AC96" s="58">
        <v>41407</v>
      </c>
      <c r="AD96">
        <v>0.69604999999999995</v>
      </c>
      <c r="AF96" s="58">
        <v>41407</v>
      </c>
      <c r="AG96">
        <v>1.3954599999999999</v>
      </c>
    </row>
    <row r="97" spans="2:33">
      <c r="B97" s="58">
        <v>41407</v>
      </c>
      <c r="C97">
        <v>8.5999999999999993E-2</v>
      </c>
      <c r="E97" s="58">
        <v>41408</v>
      </c>
      <c r="F97">
        <v>0.112</v>
      </c>
      <c r="H97" s="58">
        <v>41408</v>
      </c>
      <c r="I97">
        <v>0.16200000000000001</v>
      </c>
      <c r="K97" s="58">
        <v>41408</v>
      </c>
      <c r="L97">
        <v>0.20695</v>
      </c>
      <c r="N97" s="58">
        <v>41408</v>
      </c>
      <c r="O97">
        <v>0.21260999999999999</v>
      </c>
      <c r="Q97" s="58">
        <v>41408</v>
      </c>
      <c r="R97">
        <v>0.21962000000000001</v>
      </c>
      <c r="T97" s="58">
        <v>41408</v>
      </c>
      <c r="U97">
        <v>0.27707999999999999</v>
      </c>
      <c r="W97" s="58">
        <v>41408</v>
      </c>
      <c r="X97">
        <v>0.38345000000000001</v>
      </c>
      <c r="Z97" s="58">
        <v>41408</v>
      </c>
      <c r="AA97">
        <v>0.53090999999999999</v>
      </c>
      <c r="AC97" s="58">
        <v>41408</v>
      </c>
      <c r="AD97">
        <v>0.70737000000000005</v>
      </c>
      <c r="AF97" s="58">
        <v>41408</v>
      </c>
      <c r="AG97">
        <v>1.4084400000000001</v>
      </c>
    </row>
    <row r="98" spans="2:33">
      <c r="B98" s="58">
        <v>41408</v>
      </c>
      <c r="C98">
        <v>8.1000000000000003E-2</v>
      </c>
      <c r="E98" s="58">
        <v>41409</v>
      </c>
      <c r="F98">
        <v>0.112</v>
      </c>
      <c r="H98" s="58">
        <v>41409</v>
      </c>
      <c r="I98">
        <v>0.16200000000000001</v>
      </c>
      <c r="K98" s="58">
        <v>41409</v>
      </c>
      <c r="L98">
        <v>0.20100999999999999</v>
      </c>
      <c r="N98" s="58">
        <v>41409</v>
      </c>
      <c r="O98">
        <v>0.20358999999999999</v>
      </c>
      <c r="Q98" s="58">
        <v>41409</v>
      </c>
      <c r="R98">
        <v>0.20602999999999999</v>
      </c>
      <c r="T98" s="58">
        <v>41409</v>
      </c>
      <c r="U98">
        <v>0.26345000000000002</v>
      </c>
      <c r="W98" s="58">
        <v>41409</v>
      </c>
      <c r="X98">
        <v>0.36995</v>
      </c>
      <c r="Z98" s="58">
        <v>41409</v>
      </c>
      <c r="AA98">
        <v>0.52041999999999999</v>
      </c>
      <c r="AC98" s="58">
        <v>41409</v>
      </c>
      <c r="AD98">
        <v>0.69559000000000004</v>
      </c>
      <c r="AF98" s="58">
        <v>41409</v>
      </c>
      <c r="AG98">
        <v>1.3966400000000001</v>
      </c>
    </row>
    <row r="99" spans="2:33">
      <c r="B99" s="58">
        <v>41409</v>
      </c>
      <c r="C99">
        <v>7.8E-2</v>
      </c>
      <c r="E99" s="58">
        <v>41410</v>
      </c>
      <c r="F99">
        <v>0.112</v>
      </c>
      <c r="H99" s="58">
        <v>41410</v>
      </c>
      <c r="I99">
        <v>0.16200000000000001</v>
      </c>
      <c r="K99" s="58">
        <v>41410</v>
      </c>
      <c r="L99">
        <v>0.19542000000000001</v>
      </c>
      <c r="N99" s="58">
        <v>41410</v>
      </c>
      <c r="O99">
        <v>0.19284000000000001</v>
      </c>
      <c r="Q99" s="58">
        <v>41410</v>
      </c>
      <c r="R99">
        <v>0.18840000000000001</v>
      </c>
      <c r="T99" s="58">
        <v>41410</v>
      </c>
      <c r="U99">
        <v>0.23507</v>
      </c>
      <c r="W99" s="58">
        <v>41410</v>
      </c>
      <c r="X99">
        <v>0.33638000000000001</v>
      </c>
      <c r="Z99" s="58">
        <v>41410</v>
      </c>
      <c r="AA99">
        <v>0.48321999999999998</v>
      </c>
      <c r="AC99" s="58">
        <v>41410</v>
      </c>
      <c r="AD99">
        <v>0.65829000000000004</v>
      </c>
      <c r="AF99" s="58">
        <v>41410</v>
      </c>
      <c r="AG99">
        <v>1.3632</v>
      </c>
    </row>
    <row r="100" spans="2:33">
      <c r="B100" s="58">
        <v>41410</v>
      </c>
      <c r="C100">
        <v>8.2000000000000003E-2</v>
      </c>
      <c r="E100" s="58">
        <v>41411</v>
      </c>
      <c r="F100">
        <v>0.112</v>
      </c>
      <c r="H100" s="58">
        <v>41411</v>
      </c>
      <c r="I100">
        <v>0.16</v>
      </c>
      <c r="K100" s="58">
        <v>41411</v>
      </c>
      <c r="L100">
        <v>0.18917</v>
      </c>
      <c r="N100" s="58">
        <v>41411</v>
      </c>
      <c r="O100">
        <v>0.18872</v>
      </c>
      <c r="Q100" s="58">
        <v>41411</v>
      </c>
      <c r="R100">
        <v>0.18064</v>
      </c>
      <c r="T100" s="58">
        <v>41411</v>
      </c>
      <c r="U100">
        <v>0.22006000000000001</v>
      </c>
      <c r="W100" s="58">
        <v>41411</v>
      </c>
      <c r="X100">
        <v>0.32134000000000001</v>
      </c>
      <c r="Z100" s="58">
        <v>41411</v>
      </c>
      <c r="AA100">
        <v>0.46664</v>
      </c>
      <c r="AC100" s="58">
        <v>41411</v>
      </c>
      <c r="AD100">
        <v>0.64273999999999998</v>
      </c>
      <c r="AF100" s="58">
        <v>41411</v>
      </c>
      <c r="AG100">
        <v>1.3573</v>
      </c>
    </row>
    <row r="101" spans="2:33">
      <c r="B101" s="58">
        <v>41411</v>
      </c>
      <c r="C101">
        <v>6.6000000000000003E-2</v>
      </c>
      <c r="E101" s="58">
        <v>41414</v>
      </c>
      <c r="F101">
        <v>0.112</v>
      </c>
      <c r="H101" s="58">
        <v>41414</v>
      </c>
      <c r="I101">
        <v>0.159</v>
      </c>
      <c r="K101" s="58">
        <v>41414</v>
      </c>
      <c r="L101">
        <v>0.19398000000000001</v>
      </c>
      <c r="N101" s="58">
        <v>41414</v>
      </c>
      <c r="O101">
        <v>0.19863</v>
      </c>
      <c r="Q101" s="58">
        <v>41414</v>
      </c>
      <c r="R101">
        <v>0.19833000000000001</v>
      </c>
      <c r="T101" s="58">
        <v>41414</v>
      </c>
      <c r="U101">
        <v>0.24839</v>
      </c>
      <c r="W101" s="58">
        <v>41414</v>
      </c>
      <c r="X101">
        <v>0.34832999999999997</v>
      </c>
      <c r="Z101" s="58">
        <v>41414</v>
      </c>
      <c r="AA101">
        <v>0.50327999999999995</v>
      </c>
      <c r="AC101" s="58">
        <v>41414</v>
      </c>
      <c r="AD101">
        <v>0.68449000000000004</v>
      </c>
      <c r="AF101" s="58">
        <v>41414</v>
      </c>
      <c r="AG101">
        <v>1.39768</v>
      </c>
    </row>
    <row r="102" spans="2:33">
      <c r="B102" s="58">
        <v>41414</v>
      </c>
      <c r="C102">
        <v>6.9000000000000006E-2</v>
      </c>
      <c r="E102" s="58">
        <v>41415</v>
      </c>
      <c r="F102">
        <v>0.112</v>
      </c>
      <c r="H102" s="58">
        <v>41415</v>
      </c>
      <c r="I102">
        <v>0.159</v>
      </c>
      <c r="K102" s="58">
        <v>41415</v>
      </c>
      <c r="L102">
        <v>0.19574</v>
      </c>
      <c r="N102" s="58">
        <v>41415</v>
      </c>
      <c r="O102">
        <v>0.20002</v>
      </c>
      <c r="Q102" s="58">
        <v>41415</v>
      </c>
      <c r="R102">
        <v>0.20211999999999999</v>
      </c>
      <c r="T102" s="58">
        <v>41415</v>
      </c>
      <c r="U102">
        <v>0.26373000000000002</v>
      </c>
      <c r="W102" s="58">
        <v>41415</v>
      </c>
      <c r="X102">
        <v>0.37751000000000001</v>
      </c>
      <c r="Z102" s="58">
        <v>41415</v>
      </c>
      <c r="AA102">
        <v>0.52744000000000002</v>
      </c>
      <c r="AC102" s="58">
        <v>41415</v>
      </c>
      <c r="AD102">
        <v>0.70772000000000002</v>
      </c>
      <c r="AF102" s="58">
        <v>41415</v>
      </c>
      <c r="AG102">
        <v>1.41835</v>
      </c>
    </row>
    <row r="103" spans="2:33">
      <c r="B103" s="58">
        <v>41415</v>
      </c>
      <c r="C103">
        <v>7.5999999999999998E-2</v>
      </c>
      <c r="E103" s="58">
        <v>41416</v>
      </c>
      <c r="F103">
        <v>0.112</v>
      </c>
      <c r="H103" s="58">
        <v>41416</v>
      </c>
      <c r="I103">
        <v>0.159</v>
      </c>
      <c r="K103" s="58">
        <v>41416</v>
      </c>
      <c r="L103">
        <v>0.19364000000000001</v>
      </c>
      <c r="N103" s="58">
        <v>41416</v>
      </c>
      <c r="O103">
        <v>0.19666</v>
      </c>
      <c r="Q103" s="58">
        <v>41416</v>
      </c>
      <c r="R103">
        <v>0.19724</v>
      </c>
      <c r="T103" s="58">
        <v>41416</v>
      </c>
      <c r="U103">
        <v>0.24909000000000001</v>
      </c>
      <c r="W103" s="58">
        <v>41416</v>
      </c>
      <c r="X103">
        <v>0.37147000000000002</v>
      </c>
      <c r="Z103" s="58">
        <v>41416</v>
      </c>
      <c r="AA103">
        <v>0.52746000000000004</v>
      </c>
      <c r="AC103" s="58">
        <v>41416</v>
      </c>
      <c r="AD103">
        <v>0.70579000000000003</v>
      </c>
      <c r="AF103" s="58">
        <v>41416</v>
      </c>
      <c r="AG103">
        <v>1.4321999999999999</v>
      </c>
    </row>
    <row r="104" spans="2:33">
      <c r="B104" s="58">
        <v>41416</v>
      </c>
      <c r="C104">
        <v>8.3000000000000004E-2</v>
      </c>
      <c r="E104" s="58">
        <v>41417</v>
      </c>
      <c r="F104">
        <v>0.112</v>
      </c>
      <c r="H104" s="58">
        <v>41417</v>
      </c>
      <c r="I104">
        <v>0.159</v>
      </c>
      <c r="K104" s="58">
        <v>41417</v>
      </c>
      <c r="L104">
        <v>0.19714000000000001</v>
      </c>
      <c r="N104" s="58">
        <v>41417</v>
      </c>
      <c r="O104">
        <v>0.20380999999999999</v>
      </c>
      <c r="Q104" s="58">
        <v>41417</v>
      </c>
      <c r="R104">
        <v>0.20730999999999999</v>
      </c>
      <c r="T104" s="58">
        <v>41417</v>
      </c>
      <c r="U104">
        <v>0.27457999999999999</v>
      </c>
      <c r="W104" s="58">
        <v>41417</v>
      </c>
      <c r="X104">
        <v>0.39845999999999998</v>
      </c>
      <c r="Z104" s="58">
        <v>41417</v>
      </c>
      <c r="AA104">
        <v>0.56362999999999996</v>
      </c>
      <c r="AC104" s="58">
        <v>41417</v>
      </c>
      <c r="AD104">
        <v>0.74812000000000001</v>
      </c>
      <c r="AF104" s="58">
        <v>41417</v>
      </c>
      <c r="AG104">
        <v>1.4445600000000001</v>
      </c>
    </row>
    <row r="105" spans="2:33">
      <c r="B105" s="58">
        <v>41417</v>
      </c>
      <c r="C105">
        <v>7.8E-2</v>
      </c>
      <c r="E105" s="58">
        <v>41418</v>
      </c>
      <c r="F105">
        <v>0.112</v>
      </c>
      <c r="H105" s="58">
        <v>41418</v>
      </c>
      <c r="I105">
        <v>0.16</v>
      </c>
      <c r="K105" s="58">
        <v>41418</v>
      </c>
      <c r="L105">
        <v>0.20394999999999999</v>
      </c>
      <c r="N105" s="58">
        <v>41418</v>
      </c>
      <c r="O105">
        <v>0.2087</v>
      </c>
      <c r="Q105" s="58">
        <v>41418</v>
      </c>
      <c r="R105">
        <v>0.21315999999999999</v>
      </c>
      <c r="T105" s="58">
        <v>41418</v>
      </c>
      <c r="U105">
        <v>0.28416999999999998</v>
      </c>
      <c r="W105" s="58">
        <v>41418</v>
      </c>
      <c r="X105">
        <v>0.40053</v>
      </c>
      <c r="Z105" s="58">
        <v>41418</v>
      </c>
      <c r="AA105">
        <v>0.56467999999999996</v>
      </c>
      <c r="AC105" s="58">
        <v>41418</v>
      </c>
      <c r="AD105">
        <v>0.74843999999999999</v>
      </c>
      <c r="AF105" s="58">
        <v>41418</v>
      </c>
      <c r="AG105">
        <v>1.44238</v>
      </c>
    </row>
    <row r="106" spans="2:33">
      <c r="B106" s="58">
        <v>41418</v>
      </c>
      <c r="C106">
        <v>8.1000000000000003E-2</v>
      </c>
      <c r="E106" s="58">
        <v>41421</v>
      </c>
      <c r="F106">
        <v>0.112</v>
      </c>
      <c r="H106" s="58">
        <v>41421</v>
      </c>
      <c r="I106">
        <v>0.16</v>
      </c>
      <c r="K106" s="58">
        <v>41421</v>
      </c>
      <c r="L106">
        <v>0.20316999999999999</v>
      </c>
      <c r="N106" s="58">
        <v>41421</v>
      </c>
      <c r="O106">
        <v>0.20999000000000001</v>
      </c>
      <c r="Q106" s="58">
        <v>41421</v>
      </c>
      <c r="R106">
        <v>0.21779000000000001</v>
      </c>
      <c r="T106" s="58">
        <v>41421</v>
      </c>
      <c r="U106">
        <v>0.29642000000000002</v>
      </c>
      <c r="W106" s="58">
        <v>41421</v>
      </c>
      <c r="X106">
        <v>0.42454999999999998</v>
      </c>
      <c r="Z106" s="58">
        <v>41421</v>
      </c>
      <c r="AA106">
        <v>0.59280999999999995</v>
      </c>
      <c r="AC106" s="58">
        <v>41421</v>
      </c>
      <c r="AD106">
        <v>0.77734999999999999</v>
      </c>
      <c r="AF106" s="58">
        <v>41421</v>
      </c>
      <c r="AG106">
        <v>1.47075</v>
      </c>
    </row>
    <row r="107" spans="2:33">
      <c r="B107" s="58">
        <v>41421</v>
      </c>
      <c r="C107">
        <v>8.2000000000000003E-2</v>
      </c>
      <c r="E107" s="58">
        <v>41422</v>
      </c>
      <c r="F107">
        <v>0.112</v>
      </c>
      <c r="H107" s="58">
        <v>41422</v>
      </c>
      <c r="I107">
        <v>0.159</v>
      </c>
      <c r="K107" s="58">
        <v>41422</v>
      </c>
      <c r="L107">
        <v>0.19370000000000001</v>
      </c>
      <c r="N107" s="58">
        <v>41422</v>
      </c>
      <c r="O107">
        <v>0.20379</v>
      </c>
      <c r="Q107" s="58">
        <v>41422</v>
      </c>
      <c r="R107">
        <v>0.21528</v>
      </c>
      <c r="T107" s="58">
        <v>41422</v>
      </c>
      <c r="U107">
        <v>0.29693999999999998</v>
      </c>
      <c r="W107" s="58">
        <v>41422</v>
      </c>
      <c r="X107">
        <v>0.44068000000000002</v>
      </c>
      <c r="Z107" s="58">
        <v>41422</v>
      </c>
      <c r="AA107">
        <v>0.60894999999999999</v>
      </c>
      <c r="AC107" s="58">
        <v>41422</v>
      </c>
      <c r="AD107">
        <v>0.79557</v>
      </c>
      <c r="AF107" s="58">
        <v>41422</v>
      </c>
      <c r="AG107">
        <v>1.49278</v>
      </c>
    </row>
    <row r="108" spans="2:33">
      <c r="B108" s="58">
        <v>41422</v>
      </c>
      <c r="C108">
        <v>8.4000000000000005E-2</v>
      </c>
      <c r="E108" s="58">
        <v>41423</v>
      </c>
      <c r="F108">
        <v>0.112</v>
      </c>
      <c r="H108" s="58">
        <v>41423</v>
      </c>
      <c r="I108">
        <v>0.159</v>
      </c>
      <c r="K108" s="58">
        <v>41423</v>
      </c>
      <c r="L108">
        <v>0.21010999999999999</v>
      </c>
      <c r="N108" s="58">
        <v>41423</v>
      </c>
      <c r="O108">
        <v>0.22409999999999999</v>
      </c>
      <c r="Q108" s="58">
        <v>41423</v>
      </c>
      <c r="R108">
        <v>0.23905000000000001</v>
      </c>
      <c r="T108" s="58">
        <v>41423</v>
      </c>
      <c r="U108">
        <v>0.33739000000000002</v>
      </c>
      <c r="W108" s="58">
        <v>41423</v>
      </c>
      <c r="X108">
        <v>0.49186999999999997</v>
      </c>
      <c r="Z108" s="58">
        <v>41423</v>
      </c>
      <c r="AA108">
        <v>0.65825</v>
      </c>
      <c r="AC108" s="58">
        <v>41423</v>
      </c>
      <c r="AD108">
        <v>0.84504000000000001</v>
      </c>
      <c r="AF108" s="58">
        <v>41423</v>
      </c>
      <c r="AG108">
        <v>1.52515</v>
      </c>
    </row>
    <row r="109" spans="2:33">
      <c r="B109" s="58">
        <v>41423</v>
      </c>
      <c r="C109">
        <v>7.5999999999999998E-2</v>
      </c>
      <c r="E109" s="58">
        <v>41424</v>
      </c>
      <c r="F109">
        <v>0.112</v>
      </c>
      <c r="H109" s="58">
        <v>41424</v>
      </c>
      <c r="I109">
        <v>0.16</v>
      </c>
      <c r="K109" s="58">
        <v>41424</v>
      </c>
      <c r="L109">
        <v>0.21184</v>
      </c>
      <c r="N109" s="58">
        <v>41424</v>
      </c>
      <c r="O109">
        <v>0.22427</v>
      </c>
      <c r="Q109" s="58">
        <v>41424</v>
      </c>
      <c r="R109">
        <v>0.24304999999999999</v>
      </c>
      <c r="T109" s="58">
        <v>41424</v>
      </c>
      <c r="U109">
        <v>0.34243000000000001</v>
      </c>
      <c r="W109" s="58">
        <v>41424</v>
      </c>
      <c r="X109">
        <v>0.49003000000000002</v>
      </c>
      <c r="Z109" s="58">
        <v>41424</v>
      </c>
      <c r="AA109">
        <v>0.65720000000000001</v>
      </c>
      <c r="AC109" s="58">
        <v>41424</v>
      </c>
      <c r="AD109">
        <v>0.83889999999999998</v>
      </c>
      <c r="AF109" s="58">
        <v>41424</v>
      </c>
      <c r="AG109">
        <v>1.5251399999999999</v>
      </c>
    </row>
    <row r="110" spans="2:33">
      <c r="B110" s="58">
        <v>41424</v>
      </c>
      <c r="C110">
        <v>7.2999999999999995E-2</v>
      </c>
      <c r="E110" s="58">
        <v>41425</v>
      </c>
      <c r="F110">
        <v>0.113</v>
      </c>
      <c r="H110" s="58">
        <v>41425</v>
      </c>
      <c r="I110">
        <v>0.16</v>
      </c>
      <c r="K110" s="58">
        <v>41425</v>
      </c>
      <c r="L110">
        <v>0.20094999999999999</v>
      </c>
      <c r="N110" s="58">
        <v>41425</v>
      </c>
      <c r="O110">
        <v>0.21048</v>
      </c>
      <c r="Q110" s="58">
        <v>41425</v>
      </c>
      <c r="R110">
        <v>0.22541</v>
      </c>
      <c r="T110" s="58">
        <v>41425</v>
      </c>
      <c r="U110">
        <v>0.31825999999999999</v>
      </c>
      <c r="W110" s="58">
        <v>41425</v>
      </c>
      <c r="X110">
        <v>0.47128999999999999</v>
      </c>
      <c r="Z110" s="58">
        <v>41425</v>
      </c>
      <c r="AA110">
        <v>0.63112000000000001</v>
      </c>
      <c r="AC110" s="58">
        <v>41425</v>
      </c>
      <c r="AD110">
        <v>0.81581000000000004</v>
      </c>
      <c r="AF110" s="58">
        <v>41425</v>
      </c>
      <c r="AG110">
        <v>1.5049299999999999</v>
      </c>
    </row>
    <row r="111" spans="2:33">
      <c r="B111" s="58">
        <v>41425</v>
      </c>
      <c r="C111">
        <v>0.114</v>
      </c>
      <c r="E111" s="58">
        <v>41428</v>
      </c>
      <c r="F111">
        <v>0.113</v>
      </c>
      <c r="H111" s="58">
        <v>41428</v>
      </c>
      <c r="I111">
        <v>0.16</v>
      </c>
      <c r="K111" s="58">
        <v>41428</v>
      </c>
      <c r="L111">
        <v>0.20857000000000001</v>
      </c>
      <c r="N111" s="58">
        <v>41428</v>
      </c>
      <c r="O111">
        <v>0.22056999999999999</v>
      </c>
      <c r="Q111" s="58">
        <v>41428</v>
      </c>
      <c r="R111">
        <v>0.24215</v>
      </c>
      <c r="T111" s="58">
        <v>41428</v>
      </c>
      <c r="U111">
        <v>0.34599999999999997</v>
      </c>
      <c r="W111" s="58">
        <v>41428</v>
      </c>
      <c r="X111">
        <v>0.49686000000000002</v>
      </c>
      <c r="Z111" s="58">
        <v>41428</v>
      </c>
      <c r="AA111">
        <v>0.65671000000000002</v>
      </c>
      <c r="AC111" s="58">
        <v>41428</v>
      </c>
      <c r="AD111">
        <v>0.83987000000000001</v>
      </c>
      <c r="AF111" s="58">
        <v>41428</v>
      </c>
      <c r="AG111">
        <v>1.52979</v>
      </c>
    </row>
    <row r="112" spans="2:33">
      <c r="B112" s="58">
        <v>41428</v>
      </c>
      <c r="C112">
        <v>7.8E-2</v>
      </c>
      <c r="E112" s="58">
        <v>41429</v>
      </c>
      <c r="F112">
        <v>0.114</v>
      </c>
      <c r="H112" s="58">
        <v>41429</v>
      </c>
      <c r="I112">
        <v>0.161</v>
      </c>
      <c r="K112" s="58">
        <v>41429</v>
      </c>
      <c r="L112">
        <v>0.20604</v>
      </c>
      <c r="N112" s="58">
        <v>41429</v>
      </c>
      <c r="O112">
        <v>0.2175</v>
      </c>
      <c r="Q112" s="58">
        <v>41429</v>
      </c>
      <c r="R112">
        <v>0.23758000000000001</v>
      </c>
      <c r="T112" s="58">
        <v>41429</v>
      </c>
      <c r="U112">
        <v>0.34449000000000002</v>
      </c>
      <c r="W112" s="58">
        <v>41429</v>
      </c>
      <c r="X112">
        <v>0.49335000000000001</v>
      </c>
      <c r="Z112" s="58">
        <v>41429</v>
      </c>
      <c r="AA112">
        <v>0.66530999999999996</v>
      </c>
      <c r="AC112" s="58">
        <v>41429</v>
      </c>
      <c r="AD112">
        <v>0.85418000000000005</v>
      </c>
      <c r="AF112" s="58">
        <v>41429</v>
      </c>
      <c r="AG112">
        <v>1.5471699999999999</v>
      </c>
    </row>
    <row r="113" spans="2:33">
      <c r="B113" s="58">
        <v>41429</v>
      </c>
      <c r="C113">
        <v>7.8E-2</v>
      </c>
      <c r="E113" s="58">
        <v>41430</v>
      </c>
      <c r="F113">
        <v>0.114</v>
      </c>
      <c r="H113" s="58">
        <v>41430</v>
      </c>
      <c r="I113">
        <v>0.161</v>
      </c>
      <c r="K113" s="58">
        <v>41430</v>
      </c>
      <c r="L113">
        <v>0.20255999999999999</v>
      </c>
      <c r="N113" s="58">
        <v>41430</v>
      </c>
      <c r="O113">
        <v>0.21249999999999999</v>
      </c>
      <c r="Q113" s="58">
        <v>41430</v>
      </c>
      <c r="R113">
        <v>0.23229</v>
      </c>
      <c r="T113" s="58">
        <v>41430</v>
      </c>
      <c r="U113">
        <v>0.33646999999999999</v>
      </c>
      <c r="W113" s="58">
        <v>41430</v>
      </c>
      <c r="X113">
        <v>0.47377999999999998</v>
      </c>
      <c r="Z113" s="58">
        <v>41430</v>
      </c>
      <c r="AA113">
        <v>0.64822999999999997</v>
      </c>
      <c r="AC113" s="58">
        <v>41430</v>
      </c>
      <c r="AD113">
        <v>0.83811000000000002</v>
      </c>
      <c r="AF113" s="58">
        <v>41430</v>
      </c>
      <c r="AG113">
        <v>1.5295000000000001</v>
      </c>
    </row>
    <row r="114" spans="2:33">
      <c r="B114" s="58">
        <v>41430</v>
      </c>
      <c r="C114">
        <v>8.1000000000000003E-2</v>
      </c>
      <c r="E114" s="58">
        <v>41431</v>
      </c>
      <c r="F114">
        <v>0.114</v>
      </c>
      <c r="H114" s="58">
        <v>41431</v>
      </c>
      <c r="I114">
        <v>0.16</v>
      </c>
      <c r="K114" s="58">
        <v>41431</v>
      </c>
      <c r="L114">
        <v>0.22314999999999999</v>
      </c>
      <c r="N114" s="58">
        <v>41431</v>
      </c>
      <c r="O114">
        <v>0.24188999999999999</v>
      </c>
      <c r="Q114" s="58">
        <v>41431</v>
      </c>
      <c r="R114">
        <v>0.27052999999999999</v>
      </c>
      <c r="T114" s="58">
        <v>41431</v>
      </c>
      <c r="U114">
        <v>0.39451000000000003</v>
      </c>
      <c r="W114" s="58">
        <v>41431</v>
      </c>
      <c r="X114">
        <v>0.53193000000000001</v>
      </c>
      <c r="Z114" s="58">
        <v>41431</v>
      </c>
      <c r="AA114">
        <v>0.70747000000000004</v>
      </c>
      <c r="AC114" s="58">
        <v>41431</v>
      </c>
      <c r="AD114">
        <v>0.89612000000000003</v>
      </c>
      <c r="AF114" s="58">
        <v>41431</v>
      </c>
      <c r="AG114">
        <v>1.5609199999999999</v>
      </c>
    </row>
    <row r="115" spans="2:33">
      <c r="B115" s="58">
        <v>41431</v>
      </c>
      <c r="C115">
        <v>8.3000000000000004E-2</v>
      </c>
      <c r="E115" s="58">
        <v>41432</v>
      </c>
      <c r="F115">
        <v>0.115</v>
      </c>
      <c r="H115" s="58">
        <v>41432</v>
      </c>
      <c r="I115">
        <v>0.16300000000000001</v>
      </c>
      <c r="K115" s="58">
        <v>41432</v>
      </c>
      <c r="L115">
        <v>0.23524999999999999</v>
      </c>
      <c r="N115" s="58">
        <v>41432</v>
      </c>
      <c r="O115">
        <v>0.25818000000000002</v>
      </c>
      <c r="Q115" s="58">
        <v>41432</v>
      </c>
      <c r="R115">
        <v>0.28954000000000002</v>
      </c>
      <c r="T115" s="58">
        <v>41432</v>
      </c>
      <c r="U115">
        <v>0.41646</v>
      </c>
      <c r="W115" s="58">
        <v>41432</v>
      </c>
      <c r="X115">
        <v>0.57911999999999997</v>
      </c>
      <c r="Z115" s="58">
        <v>41432</v>
      </c>
      <c r="AA115">
        <v>0.75480999999999998</v>
      </c>
      <c r="AC115" s="58">
        <v>41432</v>
      </c>
      <c r="AD115">
        <v>0.94189999999999996</v>
      </c>
      <c r="AF115" s="58">
        <v>41432</v>
      </c>
      <c r="AG115">
        <v>1.60179</v>
      </c>
    </row>
    <row r="116" spans="2:33">
      <c r="B116" s="58">
        <v>41432</v>
      </c>
      <c r="C116">
        <v>7.8E-2</v>
      </c>
      <c r="E116" s="58">
        <v>41435</v>
      </c>
      <c r="F116">
        <v>0.115</v>
      </c>
      <c r="H116" s="58">
        <v>41435</v>
      </c>
      <c r="I116">
        <v>0.16300000000000001</v>
      </c>
      <c r="K116" s="58">
        <v>41435</v>
      </c>
      <c r="L116">
        <v>0.23974000000000001</v>
      </c>
      <c r="N116" s="58">
        <v>41435</v>
      </c>
      <c r="O116">
        <v>0.26499</v>
      </c>
      <c r="Q116" s="58">
        <v>41435</v>
      </c>
      <c r="R116">
        <v>0.29868</v>
      </c>
      <c r="T116" s="58">
        <v>41435</v>
      </c>
      <c r="U116">
        <v>0.43652000000000002</v>
      </c>
      <c r="W116" s="58">
        <v>41435</v>
      </c>
      <c r="X116">
        <v>0.63229000000000002</v>
      </c>
      <c r="Z116" s="58">
        <v>41435</v>
      </c>
      <c r="AA116">
        <v>0.80306</v>
      </c>
      <c r="AC116" s="58">
        <v>41435</v>
      </c>
      <c r="AD116">
        <v>1.00061</v>
      </c>
      <c r="AF116" s="58">
        <v>41435</v>
      </c>
      <c r="AG116">
        <v>1.6516299999999999</v>
      </c>
    </row>
    <row r="117" spans="2:33">
      <c r="B117" s="58">
        <v>41435</v>
      </c>
      <c r="C117">
        <v>8.2000000000000003E-2</v>
      </c>
      <c r="E117" s="58">
        <v>41436</v>
      </c>
      <c r="F117">
        <v>0.11899999999999999</v>
      </c>
      <c r="H117" s="58">
        <v>41436</v>
      </c>
      <c r="I117">
        <v>0.16400000000000001</v>
      </c>
      <c r="K117" s="58">
        <v>41436</v>
      </c>
      <c r="L117">
        <v>0.23701</v>
      </c>
      <c r="N117" s="58">
        <v>41436</v>
      </c>
      <c r="O117">
        <v>0.26205000000000001</v>
      </c>
      <c r="Q117" s="58">
        <v>41436</v>
      </c>
      <c r="R117">
        <v>0.29546</v>
      </c>
      <c r="T117" s="58">
        <v>41436</v>
      </c>
      <c r="U117">
        <v>0.44674999999999998</v>
      </c>
      <c r="W117" s="58">
        <v>41436</v>
      </c>
      <c r="X117">
        <v>0.64051999999999998</v>
      </c>
      <c r="Z117" s="58">
        <v>41436</v>
      </c>
      <c r="AA117">
        <v>0.83255000000000001</v>
      </c>
      <c r="AC117" s="58">
        <v>41436</v>
      </c>
      <c r="AD117">
        <v>1.0311399999999999</v>
      </c>
      <c r="AF117" s="58">
        <v>41436</v>
      </c>
      <c r="AG117">
        <v>1.6811400000000001</v>
      </c>
    </row>
    <row r="118" spans="2:33">
      <c r="B118" s="58">
        <v>41436</v>
      </c>
      <c r="C118">
        <v>7.4999999999999997E-2</v>
      </c>
      <c r="E118" s="58">
        <v>41437</v>
      </c>
      <c r="F118">
        <v>0.12</v>
      </c>
      <c r="H118" s="58">
        <v>41437</v>
      </c>
      <c r="I118">
        <v>0.16500000000000001</v>
      </c>
      <c r="K118" s="58">
        <v>41437</v>
      </c>
      <c r="L118">
        <v>0.23777999999999999</v>
      </c>
      <c r="N118" s="58">
        <v>41437</v>
      </c>
      <c r="O118">
        <v>0.25818000000000002</v>
      </c>
      <c r="Q118" s="58">
        <v>41437</v>
      </c>
      <c r="R118">
        <v>0.28808</v>
      </c>
      <c r="T118" s="58">
        <v>41437</v>
      </c>
      <c r="U118">
        <v>0.42695</v>
      </c>
      <c r="W118" s="58">
        <v>41437</v>
      </c>
      <c r="X118">
        <v>0.59221000000000001</v>
      </c>
      <c r="Z118" s="58">
        <v>41437</v>
      </c>
      <c r="AA118">
        <v>0.78820000000000001</v>
      </c>
      <c r="AC118" s="58">
        <v>41437</v>
      </c>
      <c r="AD118">
        <v>0.98665000000000003</v>
      </c>
      <c r="AF118" s="58">
        <v>41437</v>
      </c>
      <c r="AG118">
        <v>1.6623700000000001</v>
      </c>
    </row>
    <row r="119" spans="2:33">
      <c r="B119" s="58">
        <v>41437</v>
      </c>
      <c r="C119">
        <v>7.6999999999999999E-2</v>
      </c>
      <c r="E119" s="58">
        <v>41438</v>
      </c>
      <c r="F119">
        <v>0.12</v>
      </c>
      <c r="H119" s="58">
        <v>41438</v>
      </c>
      <c r="I119">
        <v>0.16600000000000001</v>
      </c>
      <c r="K119" s="58">
        <v>41438</v>
      </c>
      <c r="L119">
        <v>0.23602999999999999</v>
      </c>
      <c r="N119" s="58">
        <v>41438</v>
      </c>
      <c r="O119">
        <v>0.25516</v>
      </c>
      <c r="Q119" s="58">
        <v>41438</v>
      </c>
      <c r="R119">
        <v>0.28149999999999997</v>
      </c>
      <c r="T119" s="58">
        <v>41438</v>
      </c>
      <c r="U119">
        <v>0.40853</v>
      </c>
      <c r="W119" s="58">
        <v>41438</v>
      </c>
      <c r="X119">
        <v>0.57816999999999996</v>
      </c>
      <c r="Z119" s="58">
        <v>41438</v>
      </c>
      <c r="AA119">
        <v>0.76144000000000001</v>
      </c>
      <c r="AC119" s="58">
        <v>41438</v>
      </c>
      <c r="AD119">
        <v>0.95931999999999995</v>
      </c>
      <c r="AF119" s="58">
        <v>41438</v>
      </c>
      <c r="AG119">
        <v>1.63405</v>
      </c>
    </row>
    <row r="120" spans="2:33">
      <c r="B120" s="58">
        <v>41438</v>
      </c>
      <c r="C120">
        <v>7.3999999999999996E-2</v>
      </c>
      <c r="E120" s="58">
        <v>41439</v>
      </c>
      <c r="F120">
        <v>0.121</v>
      </c>
      <c r="H120" s="58">
        <v>41439</v>
      </c>
      <c r="I120">
        <v>0.16700000000000001</v>
      </c>
      <c r="K120" s="58">
        <v>41439</v>
      </c>
      <c r="L120">
        <v>0.22328999999999999</v>
      </c>
      <c r="N120" s="58">
        <v>41439</v>
      </c>
      <c r="O120">
        <v>0.23710000000000001</v>
      </c>
      <c r="Q120" s="58">
        <v>41439</v>
      </c>
      <c r="R120">
        <v>0.25764999999999999</v>
      </c>
      <c r="T120" s="58">
        <v>41439</v>
      </c>
      <c r="U120">
        <v>0.37164999999999998</v>
      </c>
      <c r="W120" s="58">
        <v>41439</v>
      </c>
      <c r="X120">
        <v>0.52593999999999996</v>
      </c>
      <c r="Z120" s="58">
        <v>41439</v>
      </c>
      <c r="AA120">
        <v>0.70433000000000001</v>
      </c>
      <c r="AC120" s="58">
        <v>41439</v>
      </c>
      <c r="AD120">
        <v>0.90119000000000005</v>
      </c>
      <c r="AF120" s="58">
        <v>41439</v>
      </c>
      <c r="AG120">
        <v>1.5785400000000001</v>
      </c>
    </row>
    <row r="121" spans="2:33">
      <c r="B121" s="58">
        <v>41439</v>
      </c>
      <c r="C121">
        <v>7.4999999999999997E-2</v>
      </c>
      <c r="E121" s="58">
        <v>41442</v>
      </c>
      <c r="F121">
        <v>0.12</v>
      </c>
      <c r="H121" s="58">
        <v>41442</v>
      </c>
      <c r="I121">
        <v>0.16800000000000001</v>
      </c>
      <c r="K121" s="58">
        <v>41442</v>
      </c>
      <c r="L121">
        <v>0.22697000000000001</v>
      </c>
      <c r="N121" s="58">
        <v>41442</v>
      </c>
      <c r="O121">
        <v>0.23916999999999999</v>
      </c>
      <c r="Q121" s="58">
        <v>41442</v>
      </c>
      <c r="R121">
        <v>0.25956000000000001</v>
      </c>
      <c r="T121" s="58">
        <v>41442</v>
      </c>
      <c r="U121">
        <v>0.37306</v>
      </c>
      <c r="W121" s="58">
        <v>41442</v>
      </c>
      <c r="X121">
        <v>0.52795999999999998</v>
      </c>
      <c r="Z121" s="58">
        <v>41442</v>
      </c>
      <c r="AA121">
        <v>0.70655999999999997</v>
      </c>
      <c r="AC121" s="58">
        <v>41442</v>
      </c>
      <c r="AD121">
        <v>0.89758000000000004</v>
      </c>
      <c r="AF121" s="58">
        <v>41442</v>
      </c>
      <c r="AG121">
        <v>1.5770300000000002</v>
      </c>
    </row>
    <row r="122" spans="2:33">
      <c r="B122" s="58">
        <v>41442</v>
      </c>
      <c r="C122">
        <v>0.08</v>
      </c>
      <c r="E122" s="58">
        <v>41443</v>
      </c>
      <c r="F122">
        <v>0.122</v>
      </c>
      <c r="H122" s="58">
        <v>41443</v>
      </c>
      <c r="I122">
        <v>0.16900000000000001</v>
      </c>
      <c r="K122" s="58">
        <v>41443</v>
      </c>
      <c r="L122">
        <v>0.23300000000000001</v>
      </c>
      <c r="N122" s="58">
        <v>41443</v>
      </c>
      <c r="O122">
        <v>0.25311</v>
      </c>
      <c r="Q122" s="58">
        <v>41443</v>
      </c>
      <c r="R122">
        <v>0.28044999999999998</v>
      </c>
      <c r="T122" s="58">
        <v>41443</v>
      </c>
      <c r="U122">
        <v>0.41260000000000002</v>
      </c>
      <c r="W122" s="58">
        <v>41443</v>
      </c>
      <c r="X122">
        <v>0.57316</v>
      </c>
      <c r="Z122" s="58">
        <v>41443</v>
      </c>
      <c r="AA122">
        <v>0.75185999999999997</v>
      </c>
      <c r="AC122" s="58">
        <v>41443</v>
      </c>
      <c r="AD122">
        <v>0.94408000000000003</v>
      </c>
      <c r="AF122" s="58">
        <v>41443</v>
      </c>
      <c r="AG122">
        <v>1.6169099999999998</v>
      </c>
    </row>
    <row r="123" spans="2:33">
      <c r="B123" s="58">
        <v>41443</v>
      </c>
      <c r="C123">
        <v>7.2999999999999995E-2</v>
      </c>
      <c r="E123" s="58">
        <v>41444</v>
      </c>
      <c r="F123">
        <v>0.123</v>
      </c>
      <c r="H123" s="58">
        <v>41444</v>
      </c>
      <c r="I123">
        <v>0.17</v>
      </c>
      <c r="K123" s="58">
        <v>41444</v>
      </c>
      <c r="L123">
        <v>0.23647000000000001</v>
      </c>
      <c r="N123" s="58">
        <v>41444</v>
      </c>
      <c r="O123">
        <v>0.25248999999999999</v>
      </c>
      <c r="Q123" s="58">
        <v>41444</v>
      </c>
      <c r="R123">
        <v>0.27947</v>
      </c>
      <c r="T123" s="58">
        <v>41444</v>
      </c>
      <c r="U123">
        <v>0.40505999999999998</v>
      </c>
      <c r="W123" s="58">
        <v>41444</v>
      </c>
      <c r="X123">
        <v>0.57006000000000001</v>
      </c>
      <c r="Z123" s="58">
        <v>41444</v>
      </c>
      <c r="AA123">
        <v>0.75582000000000005</v>
      </c>
      <c r="AC123" s="58">
        <v>41444</v>
      </c>
      <c r="AD123">
        <v>0.95621999999999996</v>
      </c>
      <c r="AF123" s="58">
        <v>41444</v>
      </c>
      <c r="AG123">
        <v>1.61433</v>
      </c>
    </row>
    <row r="124" spans="2:33">
      <c r="B124" s="58">
        <v>41444</v>
      </c>
      <c r="C124">
        <v>8.2000000000000003E-2</v>
      </c>
      <c r="E124" s="58">
        <v>41445</v>
      </c>
      <c r="F124">
        <v>0.125</v>
      </c>
      <c r="H124" s="58">
        <v>41445</v>
      </c>
      <c r="I124">
        <v>0.17199999999999999</v>
      </c>
      <c r="K124" s="58">
        <v>41445</v>
      </c>
      <c r="L124">
        <v>0.25768999999999997</v>
      </c>
      <c r="N124" s="58">
        <v>41445</v>
      </c>
      <c r="O124">
        <v>0.28775000000000001</v>
      </c>
      <c r="Q124" s="58">
        <v>41445</v>
      </c>
      <c r="R124">
        <v>0.32662999999999998</v>
      </c>
      <c r="T124" s="58">
        <v>41445</v>
      </c>
      <c r="U124">
        <v>0.49428</v>
      </c>
      <c r="W124" s="58">
        <v>41445</v>
      </c>
      <c r="X124">
        <v>0.70872999999999997</v>
      </c>
      <c r="Z124" s="58">
        <v>41445</v>
      </c>
      <c r="AA124">
        <v>0.92027000000000003</v>
      </c>
      <c r="AC124" s="58">
        <v>41445</v>
      </c>
      <c r="AD124">
        <v>1.1232599999999999</v>
      </c>
      <c r="AF124" s="58">
        <v>41445</v>
      </c>
      <c r="AG124">
        <v>1.7655099999999999</v>
      </c>
    </row>
    <row r="125" spans="2:33">
      <c r="B125" s="58">
        <v>41445</v>
      </c>
      <c r="C125">
        <v>8.2000000000000003E-2</v>
      </c>
      <c r="E125" s="58">
        <v>41446</v>
      </c>
      <c r="F125">
        <v>0.127</v>
      </c>
      <c r="H125" s="58">
        <v>41446</v>
      </c>
      <c r="I125">
        <v>0.17399999999999999</v>
      </c>
      <c r="K125" s="58">
        <v>41446</v>
      </c>
      <c r="L125">
        <v>0.28183999999999998</v>
      </c>
      <c r="N125" s="58">
        <v>41446</v>
      </c>
      <c r="O125">
        <v>0.31885000000000002</v>
      </c>
      <c r="Q125" s="58">
        <v>41446</v>
      </c>
      <c r="R125">
        <v>0.36424000000000001</v>
      </c>
      <c r="T125" s="58">
        <v>41446</v>
      </c>
      <c r="U125">
        <v>0.53898999999999997</v>
      </c>
      <c r="W125" s="58">
        <v>41446</v>
      </c>
      <c r="X125">
        <v>0.76605000000000001</v>
      </c>
      <c r="Z125" s="58">
        <v>41446</v>
      </c>
      <c r="AA125">
        <v>0.97970000000000002</v>
      </c>
      <c r="AC125" s="58">
        <v>41446</v>
      </c>
      <c r="AD125">
        <v>1.1956500000000001</v>
      </c>
      <c r="AF125" s="58">
        <v>41446</v>
      </c>
      <c r="AG125">
        <v>1.83155</v>
      </c>
    </row>
    <row r="126" spans="2:33">
      <c r="B126" s="58">
        <v>41446</v>
      </c>
      <c r="C126">
        <v>8.4000000000000005E-2</v>
      </c>
      <c r="E126" s="58">
        <v>41449</v>
      </c>
      <c r="F126">
        <v>0.128</v>
      </c>
      <c r="H126" s="58">
        <v>41449</v>
      </c>
      <c r="I126">
        <v>0.17699999999999999</v>
      </c>
      <c r="K126" s="58">
        <v>41449</v>
      </c>
      <c r="L126">
        <v>0.31334000000000001</v>
      </c>
      <c r="N126" s="58">
        <v>41449</v>
      </c>
      <c r="O126">
        <v>0.36706</v>
      </c>
      <c r="Q126" s="58">
        <v>41449</v>
      </c>
      <c r="R126">
        <v>0.42108000000000001</v>
      </c>
      <c r="T126" s="58">
        <v>41449</v>
      </c>
      <c r="U126">
        <v>0.59794000000000003</v>
      </c>
      <c r="W126" s="58">
        <v>41449</v>
      </c>
      <c r="X126">
        <v>0.79612000000000005</v>
      </c>
      <c r="Z126" s="58">
        <v>41449</v>
      </c>
      <c r="AA126">
        <v>1.0403500000000001</v>
      </c>
      <c r="AC126" s="58">
        <v>41449</v>
      </c>
      <c r="AD126">
        <v>1.2732600000000001</v>
      </c>
      <c r="AF126" s="58">
        <v>41449</v>
      </c>
      <c r="AG126">
        <v>1.9325999999999999</v>
      </c>
    </row>
    <row r="127" spans="2:33">
      <c r="B127" s="58">
        <v>41449</v>
      </c>
      <c r="C127">
        <v>8.4000000000000005E-2</v>
      </c>
      <c r="E127" s="58">
        <v>41450</v>
      </c>
      <c r="F127">
        <v>0.128</v>
      </c>
      <c r="H127" s="58">
        <v>41450</v>
      </c>
      <c r="I127">
        <v>0.18</v>
      </c>
      <c r="K127" s="58">
        <v>41450</v>
      </c>
      <c r="L127">
        <v>0.29016999999999998</v>
      </c>
      <c r="N127" s="58">
        <v>41450</v>
      </c>
      <c r="O127">
        <v>0.32834999999999998</v>
      </c>
      <c r="Q127" s="58">
        <v>41450</v>
      </c>
      <c r="R127">
        <v>0.37029000000000001</v>
      </c>
      <c r="T127" s="58">
        <v>41450</v>
      </c>
      <c r="U127">
        <v>0.52834999999999999</v>
      </c>
      <c r="W127" s="58">
        <v>41450</v>
      </c>
      <c r="X127">
        <v>0.73487999999999998</v>
      </c>
      <c r="Z127" s="58">
        <v>41450</v>
      </c>
      <c r="AA127">
        <v>0.97694999999999999</v>
      </c>
      <c r="AC127" s="58">
        <v>41450</v>
      </c>
      <c r="AD127">
        <v>1.2171400000000001</v>
      </c>
      <c r="AF127" s="58">
        <v>41450</v>
      </c>
      <c r="AG127">
        <v>1.8934899999999999</v>
      </c>
    </row>
    <row r="128" spans="2:33">
      <c r="B128" s="58">
        <v>41450</v>
      </c>
      <c r="C128">
        <v>7.9000000000000001E-2</v>
      </c>
      <c r="E128" s="58">
        <v>41452</v>
      </c>
      <c r="F128">
        <v>0.124</v>
      </c>
      <c r="H128" s="58">
        <v>41452</v>
      </c>
      <c r="I128">
        <v>0.17599999999999999</v>
      </c>
      <c r="K128" s="58">
        <v>41452</v>
      </c>
      <c r="L128">
        <v>0.25767000000000001</v>
      </c>
      <c r="N128" s="58">
        <v>41452</v>
      </c>
      <c r="O128">
        <v>0.28431000000000001</v>
      </c>
      <c r="Q128" s="58">
        <v>41452</v>
      </c>
      <c r="R128">
        <v>0.31757000000000002</v>
      </c>
      <c r="T128" s="58">
        <v>41452</v>
      </c>
      <c r="U128">
        <v>0.45487</v>
      </c>
      <c r="W128" s="58">
        <v>41452</v>
      </c>
      <c r="X128">
        <v>0.63036000000000003</v>
      </c>
      <c r="Z128" s="58">
        <v>41452</v>
      </c>
      <c r="AA128">
        <v>0.85787999999999998</v>
      </c>
      <c r="AC128" s="58">
        <v>41452</v>
      </c>
      <c r="AD128">
        <v>1.08843</v>
      </c>
      <c r="AF128" s="58">
        <v>41452</v>
      </c>
      <c r="AG128">
        <v>1.7888299999999999</v>
      </c>
    </row>
    <row r="129" spans="2:33">
      <c r="B129" s="58">
        <v>41451</v>
      </c>
      <c r="C129">
        <v>9.2999999999999999E-2</v>
      </c>
      <c r="E129" s="58">
        <v>41453</v>
      </c>
      <c r="F129">
        <v>0.123</v>
      </c>
      <c r="H129" s="58">
        <v>41453</v>
      </c>
      <c r="I129">
        <v>0.17599999999999999</v>
      </c>
      <c r="K129" s="58">
        <v>41453</v>
      </c>
      <c r="L129">
        <v>0.26269999999999999</v>
      </c>
      <c r="N129" s="58">
        <v>41453</v>
      </c>
      <c r="O129">
        <v>0.28843000000000002</v>
      </c>
      <c r="Q129" s="58">
        <v>41453</v>
      </c>
      <c r="R129">
        <v>0.32340000000000002</v>
      </c>
      <c r="T129" s="58">
        <v>41453</v>
      </c>
      <c r="U129">
        <v>0.46246999999999999</v>
      </c>
      <c r="W129" s="58">
        <v>41453</v>
      </c>
      <c r="X129">
        <v>0.65361999999999998</v>
      </c>
      <c r="Z129" s="58">
        <v>41453</v>
      </c>
      <c r="AA129">
        <v>0.87378999999999996</v>
      </c>
      <c r="AC129" s="58">
        <v>41453</v>
      </c>
      <c r="AD129">
        <v>1.0979700000000001</v>
      </c>
      <c r="AF129" s="58">
        <v>41453</v>
      </c>
      <c r="AG129">
        <v>1.80217</v>
      </c>
    </row>
    <row r="130" spans="2:33">
      <c r="B130" s="58">
        <v>41452</v>
      </c>
      <c r="C130">
        <v>8.5999999999999993E-2</v>
      </c>
      <c r="E130" s="58">
        <v>41456</v>
      </c>
      <c r="F130">
        <v>0.121</v>
      </c>
      <c r="H130" s="58">
        <v>41456</v>
      </c>
      <c r="I130">
        <v>0.17799999999999999</v>
      </c>
      <c r="K130" s="58">
        <v>41456</v>
      </c>
      <c r="L130">
        <v>0.26835999999999999</v>
      </c>
      <c r="N130" s="58">
        <v>41456</v>
      </c>
      <c r="O130">
        <v>0.30136000000000002</v>
      </c>
      <c r="Q130" s="58">
        <v>41456</v>
      </c>
      <c r="R130">
        <v>0.33855000000000002</v>
      </c>
      <c r="T130" s="58">
        <v>41456</v>
      </c>
      <c r="U130">
        <v>0.48122999999999999</v>
      </c>
      <c r="W130" s="58">
        <v>41456</v>
      </c>
      <c r="X130">
        <v>0.65951000000000004</v>
      </c>
      <c r="Z130" s="58">
        <v>41456</v>
      </c>
      <c r="AA130">
        <v>0.87795999999999996</v>
      </c>
      <c r="AC130" s="58">
        <v>41456</v>
      </c>
      <c r="AD130">
        <v>1.09928</v>
      </c>
      <c r="AF130" s="58">
        <v>41456</v>
      </c>
      <c r="AG130">
        <v>1.79647</v>
      </c>
    </row>
    <row r="131" spans="2:33">
      <c r="B131" s="58">
        <v>41453</v>
      </c>
      <c r="C131">
        <v>0.20799999999999999</v>
      </c>
      <c r="E131" s="58">
        <v>41457</v>
      </c>
      <c r="F131">
        <v>0.122</v>
      </c>
      <c r="H131" s="58">
        <v>41457</v>
      </c>
      <c r="I131">
        <v>0.17899999999999999</v>
      </c>
      <c r="K131" s="58">
        <v>41457</v>
      </c>
      <c r="L131">
        <v>0.26085000000000003</v>
      </c>
      <c r="N131" s="58">
        <v>41457</v>
      </c>
      <c r="O131">
        <v>0.28472999999999998</v>
      </c>
      <c r="Q131" s="58">
        <v>41457</v>
      </c>
      <c r="R131">
        <v>0.31711</v>
      </c>
      <c r="T131" s="58">
        <v>41457</v>
      </c>
      <c r="U131">
        <v>0.45319999999999999</v>
      </c>
      <c r="W131" s="58">
        <v>41457</v>
      </c>
      <c r="X131">
        <v>0.62383</v>
      </c>
      <c r="Z131" s="58">
        <v>41457</v>
      </c>
      <c r="AA131">
        <v>0.84018999999999999</v>
      </c>
      <c r="AC131" s="58">
        <v>41457</v>
      </c>
      <c r="AD131">
        <v>1.0660099999999999</v>
      </c>
      <c r="AF131" s="58">
        <v>41457</v>
      </c>
      <c r="AG131">
        <v>1.7743600000000002</v>
      </c>
    </row>
    <row r="132" spans="2:33">
      <c r="B132" s="58">
        <v>41456</v>
      </c>
      <c r="C132">
        <v>8.5000000000000006E-2</v>
      </c>
      <c r="E132" s="58">
        <v>41458</v>
      </c>
      <c r="F132">
        <v>0.122</v>
      </c>
      <c r="H132" s="58">
        <v>41458</v>
      </c>
      <c r="I132">
        <v>0.17899999999999999</v>
      </c>
      <c r="K132" s="58">
        <v>41458</v>
      </c>
      <c r="L132">
        <v>0.26795999999999998</v>
      </c>
      <c r="N132" s="58">
        <v>41458</v>
      </c>
      <c r="O132">
        <v>0.29759999999999998</v>
      </c>
      <c r="Q132" s="58">
        <v>41458</v>
      </c>
      <c r="R132">
        <v>0.33199000000000001</v>
      </c>
      <c r="T132" s="58">
        <v>41458</v>
      </c>
      <c r="U132">
        <v>0.46163999999999999</v>
      </c>
      <c r="W132" s="58">
        <v>41458</v>
      </c>
      <c r="X132">
        <v>0.62931999999999999</v>
      </c>
      <c r="Z132" s="58">
        <v>41458</v>
      </c>
      <c r="AA132">
        <v>0.83853999999999995</v>
      </c>
      <c r="AC132" s="58">
        <v>41458</v>
      </c>
      <c r="AD132">
        <v>1.0550900000000001</v>
      </c>
      <c r="AF132" s="58">
        <v>41458</v>
      </c>
      <c r="AG132">
        <v>1.7513399999999999</v>
      </c>
    </row>
    <row r="133" spans="2:33">
      <c r="B133" s="58">
        <v>41457</v>
      </c>
      <c r="C133">
        <v>8.2000000000000003E-2</v>
      </c>
      <c r="E133" s="58">
        <v>41459</v>
      </c>
      <c r="F133">
        <v>0.123</v>
      </c>
      <c r="H133" s="58">
        <v>41459</v>
      </c>
      <c r="I133">
        <v>0.18</v>
      </c>
      <c r="K133" s="58">
        <v>41459</v>
      </c>
      <c r="L133">
        <v>0.24399000000000001</v>
      </c>
      <c r="N133" s="58">
        <v>41459</v>
      </c>
      <c r="O133">
        <v>0.26066</v>
      </c>
      <c r="Q133" s="58">
        <v>41459</v>
      </c>
      <c r="R133">
        <v>0.28778999999999999</v>
      </c>
      <c r="T133" s="58">
        <v>41459</v>
      </c>
      <c r="U133">
        <v>0.40062999999999999</v>
      </c>
      <c r="W133" s="58">
        <v>41459</v>
      </c>
      <c r="X133">
        <v>0.55605000000000004</v>
      </c>
      <c r="Z133" s="58">
        <v>41459</v>
      </c>
      <c r="AA133">
        <v>0.7661</v>
      </c>
      <c r="AC133" s="58">
        <v>41459</v>
      </c>
      <c r="AD133">
        <v>0.99012</v>
      </c>
      <c r="AF133" s="58">
        <v>41459</v>
      </c>
      <c r="AG133">
        <v>1.73712</v>
      </c>
    </row>
    <row r="134" spans="2:33">
      <c r="B134" s="58">
        <v>41458</v>
      </c>
      <c r="C134">
        <v>8.2000000000000003E-2</v>
      </c>
      <c r="E134" s="58">
        <v>41460</v>
      </c>
      <c r="F134">
        <v>0.122</v>
      </c>
      <c r="H134" s="58">
        <v>41460</v>
      </c>
      <c r="I134">
        <v>0.17699999999999999</v>
      </c>
      <c r="K134" s="58">
        <v>41460</v>
      </c>
      <c r="L134">
        <v>0.24071999999999999</v>
      </c>
      <c r="N134" s="58">
        <v>41460</v>
      </c>
      <c r="O134">
        <v>0.24789</v>
      </c>
      <c r="Q134" s="58">
        <v>41460</v>
      </c>
      <c r="R134">
        <v>0.27201999999999998</v>
      </c>
      <c r="T134" s="58">
        <v>41460</v>
      </c>
      <c r="U134">
        <v>0.38589000000000001</v>
      </c>
      <c r="W134" s="58">
        <v>41460</v>
      </c>
      <c r="X134">
        <v>0.55006999999999995</v>
      </c>
      <c r="Z134" s="58">
        <v>41460</v>
      </c>
      <c r="AA134">
        <v>0.77885000000000004</v>
      </c>
      <c r="AC134" s="58">
        <v>41460</v>
      </c>
      <c r="AD134">
        <v>1.0229600000000001</v>
      </c>
      <c r="AF134" s="58">
        <v>41460</v>
      </c>
      <c r="AG134">
        <v>1.7984100000000001</v>
      </c>
    </row>
    <row r="135" spans="2:33">
      <c r="B135" s="58">
        <v>41459</v>
      </c>
      <c r="C135">
        <v>8.6999999999999994E-2</v>
      </c>
      <c r="E135" s="58">
        <v>41463</v>
      </c>
      <c r="F135">
        <v>0.122</v>
      </c>
      <c r="H135" s="58">
        <v>41463</v>
      </c>
      <c r="I135">
        <v>0.17399999999999999</v>
      </c>
      <c r="K135" s="58">
        <v>41463</v>
      </c>
      <c r="L135">
        <v>0.24146999999999999</v>
      </c>
      <c r="N135" s="58">
        <v>41463</v>
      </c>
      <c r="O135">
        <v>0.23943</v>
      </c>
      <c r="Q135" s="58">
        <v>41463</v>
      </c>
      <c r="R135">
        <v>0.25758999999999999</v>
      </c>
      <c r="T135" s="58">
        <v>41463</v>
      </c>
      <c r="U135">
        <v>0.35450999999999999</v>
      </c>
      <c r="W135" s="58">
        <v>41463</v>
      </c>
      <c r="X135">
        <v>0.52200999999999997</v>
      </c>
      <c r="Z135" s="58">
        <v>41463</v>
      </c>
      <c r="AA135">
        <v>0.75155000000000005</v>
      </c>
      <c r="AC135" s="58">
        <v>41463</v>
      </c>
      <c r="AD135">
        <v>0.99777000000000005</v>
      </c>
      <c r="AF135" s="58">
        <v>41463</v>
      </c>
      <c r="AG135">
        <v>1.7728600000000001</v>
      </c>
    </row>
    <row r="136" spans="2:33">
      <c r="B136" s="58">
        <v>41460</v>
      </c>
      <c r="C136">
        <v>8.6999999999999994E-2</v>
      </c>
      <c r="E136" s="58">
        <v>41464</v>
      </c>
      <c r="F136">
        <v>0.123</v>
      </c>
      <c r="H136" s="58">
        <v>41464</v>
      </c>
      <c r="I136">
        <v>0.17399999999999999</v>
      </c>
      <c r="K136" s="58">
        <v>41464</v>
      </c>
      <c r="L136">
        <v>0.24826999999999999</v>
      </c>
      <c r="N136" s="58">
        <v>41464</v>
      </c>
      <c r="O136">
        <v>0.24279000000000001</v>
      </c>
      <c r="Q136" s="58">
        <v>41464</v>
      </c>
      <c r="R136">
        <v>0.25811000000000001</v>
      </c>
      <c r="T136" s="58">
        <v>41464</v>
      </c>
      <c r="U136">
        <v>0.33431</v>
      </c>
      <c r="W136" s="58">
        <v>41464</v>
      </c>
      <c r="X136">
        <v>0.48280000000000001</v>
      </c>
      <c r="Z136" s="58">
        <v>41464</v>
      </c>
      <c r="AA136">
        <v>0.70786000000000004</v>
      </c>
      <c r="AC136" s="58">
        <v>41464</v>
      </c>
      <c r="AD136">
        <v>0.94699</v>
      </c>
      <c r="AF136" s="58">
        <v>41464</v>
      </c>
      <c r="AG136">
        <v>1.7174100000000001</v>
      </c>
    </row>
    <row r="137" spans="2:33">
      <c r="B137" s="58">
        <v>41463</v>
      </c>
      <c r="C137">
        <v>8.4000000000000005E-2</v>
      </c>
      <c r="E137" s="58">
        <v>41465</v>
      </c>
      <c r="F137">
        <v>0.123</v>
      </c>
      <c r="H137" s="58">
        <v>41465</v>
      </c>
      <c r="I137">
        <v>0.17299999999999999</v>
      </c>
      <c r="K137" s="58">
        <v>41465</v>
      </c>
      <c r="L137">
        <v>0.25347999999999998</v>
      </c>
      <c r="N137" s="58">
        <v>41465</v>
      </c>
      <c r="O137">
        <v>0.25803999999999999</v>
      </c>
      <c r="Q137" s="58">
        <v>41465</v>
      </c>
      <c r="R137">
        <v>0.27927999999999997</v>
      </c>
      <c r="T137" s="58">
        <v>41465</v>
      </c>
      <c r="U137">
        <v>0.37208000000000002</v>
      </c>
      <c r="W137" s="58">
        <v>41465</v>
      </c>
      <c r="X137">
        <v>0.53993000000000002</v>
      </c>
      <c r="Z137" s="58">
        <v>41465</v>
      </c>
      <c r="AA137">
        <v>0.76007000000000002</v>
      </c>
      <c r="AC137" s="58">
        <v>41465</v>
      </c>
      <c r="AD137">
        <v>0.99436000000000002</v>
      </c>
      <c r="AF137" s="58">
        <v>41465</v>
      </c>
      <c r="AG137">
        <v>1.7419799999999999</v>
      </c>
    </row>
    <row r="138" spans="2:33">
      <c r="B138" s="58">
        <v>41464</v>
      </c>
      <c r="C138">
        <v>8.3000000000000004E-2</v>
      </c>
      <c r="E138" s="58">
        <v>41466</v>
      </c>
      <c r="F138">
        <v>0.123</v>
      </c>
      <c r="H138" s="58">
        <v>41466</v>
      </c>
      <c r="I138">
        <v>0.17299999999999999</v>
      </c>
      <c r="K138" s="58">
        <v>41466</v>
      </c>
      <c r="L138">
        <v>0.25797999999999999</v>
      </c>
      <c r="N138" s="58">
        <v>41466</v>
      </c>
      <c r="O138">
        <v>0.26919999999999999</v>
      </c>
      <c r="Q138" s="58">
        <v>41466</v>
      </c>
      <c r="R138">
        <v>0.29365999999999998</v>
      </c>
      <c r="T138" s="58">
        <v>41466</v>
      </c>
      <c r="U138">
        <v>0.39650999999999997</v>
      </c>
      <c r="W138" s="58">
        <v>41466</v>
      </c>
      <c r="X138">
        <v>0.55508000000000002</v>
      </c>
      <c r="Z138" s="58">
        <v>41466</v>
      </c>
      <c r="AA138">
        <v>0.76304000000000005</v>
      </c>
      <c r="AC138" s="58">
        <v>41466</v>
      </c>
      <c r="AD138">
        <v>0.98704000000000003</v>
      </c>
      <c r="AF138" s="58">
        <v>41466</v>
      </c>
      <c r="AG138">
        <v>1.7221500000000001</v>
      </c>
    </row>
    <row r="139" spans="2:33">
      <c r="B139" s="58">
        <v>41465</v>
      </c>
      <c r="C139">
        <v>8.7999999999999995E-2</v>
      </c>
      <c r="E139" s="58">
        <v>41467</v>
      </c>
      <c r="F139">
        <v>0.123</v>
      </c>
      <c r="H139" s="58">
        <v>41467</v>
      </c>
      <c r="I139">
        <v>0.17299999999999999</v>
      </c>
      <c r="K139" s="58">
        <v>41467</v>
      </c>
      <c r="L139">
        <v>0.26328000000000001</v>
      </c>
      <c r="N139" s="58">
        <v>41467</v>
      </c>
      <c r="O139">
        <v>0.2727</v>
      </c>
      <c r="Q139" s="58">
        <v>41467</v>
      </c>
      <c r="R139">
        <v>0.29899999999999999</v>
      </c>
      <c r="T139" s="58">
        <v>41467</v>
      </c>
      <c r="U139">
        <v>0.40361000000000002</v>
      </c>
      <c r="W139" s="58">
        <v>41467</v>
      </c>
      <c r="X139">
        <v>0.55349000000000004</v>
      </c>
      <c r="Z139" s="58">
        <v>41467</v>
      </c>
      <c r="AA139">
        <v>0.75390000000000001</v>
      </c>
      <c r="AC139" s="58">
        <v>41467</v>
      </c>
      <c r="AD139">
        <v>0.96242000000000005</v>
      </c>
      <c r="AF139" s="58">
        <v>41467</v>
      </c>
      <c r="AG139">
        <v>1.6659299999999999</v>
      </c>
    </row>
    <row r="140" spans="2:33">
      <c r="B140" s="58">
        <v>41466</v>
      </c>
      <c r="C140">
        <v>0.09</v>
      </c>
      <c r="E140" s="58">
        <v>41470</v>
      </c>
      <c r="F140">
        <v>0.122</v>
      </c>
      <c r="H140" s="58">
        <v>41470</v>
      </c>
      <c r="I140">
        <v>0.17299999999999999</v>
      </c>
      <c r="K140" s="58">
        <v>41470</v>
      </c>
      <c r="L140">
        <v>0.26312999999999998</v>
      </c>
      <c r="N140" s="58">
        <v>41470</v>
      </c>
      <c r="O140">
        <v>0.27987000000000001</v>
      </c>
      <c r="Q140" s="58">
        <v>41470</v>
      </c>
      <c r="R140">
        <v>0.31002000000000002</v>
      </c>
      <c r="T140" s="58">
        <v>41470</v>
      </c>
      <c r="U140">
        <v>0.42547000000000001</v>
      </c>
      <c r="W140" s="58">
        <v>41470</v>
      </c>
      <c r="X140">
        <v>0.57006000000000001</v>
      </c>
      <c r="Z140" s="58">
        <v>41470</v>
      </c>
      <c r="AA140">
        <v>0.77505999999999997</v>
      </c>
      <c r="AC140" s="58">
        <v>41470</v>
      </c>
      <c r="AD140">
        <v>0.97950999999999999</v>
      </c>
      <c r="AF140" s="58">
        <v>41470</v>
      </c>
      <c r="AG140">
        <v>1.6865299999999999</v>
      </c>
    </row>
    <row r="141" spans="2:33">
      <c r="B141" s="58">
        <v>41467</v>
      </c>
      <c r="C141">
        <v>8.6999999999999994E-2</v>
      </c>
      <c r="E141" s="58">
        <v>41471</v>
      </c>
      <c r="F141">
        <v>0.123</v>
      </c>
      <c r="H141" s="58">
        <v>41471</v>
      </c>
      <c r="I141">
        <v>0.17399999999999999</v>
      </c>
      <c r="K141" s="58">
        <v>41471</v>
      </c>
      <c r="L141">
        <v>0.24873000000000001</v>
      </c>
      <c r="N141" s="58">
        <v>41471</v>
      </c>
      <c r="O141">
        <v>0.26566000000000001</v>
      </c>
      <c r="Q141" s="58">
        <v>41471</v>
      </c>
      <c r="R141">
        <v>0.29396</v>
      </c>
      <c r="T141" s="58">
        <v>41471</v>
      </c>
      <c r="U141">
        <v>0.39595999999999998</v>
      </c>
      <c r="W141" s="58">
        <v>41471</v>
      </c>
      <c r="X141">
        <v>0.53695000000000004</v>
      </c>
      <c r="Z141" s="58">
        <v>41471</v>
      </c>
      <c r="AA141">
        <v>0.74082999999999999</v>
      </c>
      <c r="AC141" s="58">
        <v>41471</v>
      </c>
      <c r="AD141">
        <v>0.95545999999999998</v>
      </c>
      <c r="AF141" s="58">
        <v>41471</v>
      </c>
      <c r="AG141">
        <v>1.6627800000000001</v>
      </c>
    </row>
    <row r="142" spans="2:33">
      <c r="B142" s="58">
        <v>41470</v>
      </c>
      <c r="C142">
        <v>8.5999999999999993E-2</v>
      </c>
      <c r="E142" s="58">
        <v>41472</v>
      </c>
      <c r="F142">
        <v>0.122</v>
      </c>
      <c r="H142" s="58">
        <v>41472</v>
      </c>
      <c r="I142">
        <v>0.17299999999999999</v>
      </c>
      <c r="K142" s="58">
        <v>41472</v>
      </c>
      <c r="L142">
        <v>0.24682999999999999</v>
      </c>
      <c r="N142" s="58">
        <v>41472</v>
      </c>
      <c r="O142">
        <v>0.26085999999999998</v>
      </c>
      <c r="Q142" s="58">
        <v>41472</v>
      </c>
      <c r="R142">
        <v>0.28677999999999998</v>
      </c>
      <c r="T142" s="58">
        <v>41472</v>
      </c>
      <c r="U142">
        <v>0.37553999999999998</v>
      </c>
      <c r="W142" s="58">
        <v>41472</v>
      </c>
      <c r="X142">
        <v>0.51587000000000005</v>
      </c>
      <c r="Z142" s="58">
        <v>41472</v>
      </c>
      <c r="AA142">
        <v>0.72170999999999996</v>
      </c>
      <c r="AC142" s="58">
        <v>41472</v>
      </c>
      <c r="AD142">
        <v>0.94035000000000002</v>
      </c>
      <c r="AF142" s="58">
        <v>41472</v>
      </c>
      <c r="AG142">
        <v>1.6562299999999999</v>
      </c>
    </row>
    <row r="143" spans="2:33">
      <c r="B143" s="58">
        <v>41471</v>
      </c>
      <c r="C143">
        <v>8.3000000000000004E-2</v>
      </c>
      <c r="E143" s="58">
        <v>41473</v>
      </c>
      <c r="F143">
        <v>0.122</v>
      </c>
      <c r="H143" s="58">
        <v>41473</v>
      </c>
      <c r="I143">
        <v>0.17299999999999999</v>
      </c>
      <c r="K143" s="58">
        <v>41473</v>
      </c>
      <c r="L143">
        <v>0.24510000000000001</v>
      </c>
      <c r="N143" s="58">
        <v>41473</v>
      </c>
      <c r="O143">
        <v>0.254</v>
      </c>
      <c r="Q143" s="58">
        <v>41473</v>
      </c>
      <c r="R143">
        <v>0.27606000000000003</v>
      </c>
      <c r="T143" s="58">
        <v>41473</v>
      </c>
      <c r="U143">
        <v>0.36013000000000001</v>
      </c>
      <c r="W143" s="58">
        <v>41473</v>
      </c>
      <c r="X143">
        <v>0.49481999999999998</v>
      </c>
      <c r="Z143" s="58">
        <v>41473</v>
      </c>
      <c r="AA143">
        <v>0.69501999999999997</v>
      </c>
      <c r="AC143" s="58">
        <v>41473</v>
      </c>
      <c r="AD143">
        <v>0.91612000000000005</v>
      </c>
      <c r="AF143" s="58">
        <v>41473</v>
      </c>
      <c r="AG143">
        <v>1.6249400000000001</v>
      </c>
    </row>
    <row r="144" spans="2:33">
      <c r="B144" s="58">
        <v>41472</v>
      </c>
      <c r="C144">
        <v>0.09</v>
      </c>
      <c r="E144" s="58">
        <v>41474</v>
      </c>
      <c r="F144">
        <v>0.123</v>
      </c>
      <c r="H144" s="58">
        <v>41474</v>
      </c>
      <c r="I144">
        <v>0.17399999999999999</v>
      </c>
      <c r="K144" s="58">
        <v>41474</v>
      </c>
      <c r="L144">
        <v>0.25002000000000002</v>
      </c>
      <c r="N144" s="58">
        <v>41474</v>
      </c>
      <c r="O144">
        <v>0.26378000000000001</v>
      </c>
      <c r="Q144" s="58">
        <v>41474</v>
      </c>
      <c r="R144">
        <v>0.29265999999999998</v>
      </c>
      <c r="T144" s="58">
        <v>41474</v>
      </c>
      <c r="U144">
        <v>0.38386999999999999</v>
      </c>
      <c r="W144" s="58">
        <v>41474</v>
      </c>
      <c r="X144">
        <v>0.52590000000000003</v>
      </c>
      <c r="Z144" s="58">
        <v>41474</v>
      </c>
      <c r="AA144">
        <v>0.72062999999999999</v>
      </c>
      <c r="AC144" s="58">
        <v>41474</v>
      </c>
      <c r="AD144">
        <v>0.93515000000000004</v>
      </c>
      <c r="AF144" s="58">
        <v>41474</v>
      </c>
      <c r="AG144">
        <v>1.64134</v>
      </c>
    </row>
    <row r="145" spans="2:33">
      <c r="B145" s="58">
        <v>41473</v>
      </c>
      <c r="C145">
        <v>9.0999999999999998E-2</v>
      </c>
      <c r="E145" s="58">
        <v>41477</v>
      </c>
      <c r="F145">
        <v>0.125</v>
      </c>
      <c r="H145" s="58">
        <v>41477</v>
      </c>
      <c r="I145">
        <v>0.17599999999999999</v>
      </c>
      <c r="K145" s="58">
        <v>41477</v>
      </c>
      <c r="L145">
        <v>0.25381999999999999</v>
      </c>
      <c r="N145" s="58">
        <v>41477</v>
      </c>
      <c r="O145">
        <v>0.27228000000000002</v>
      </c>
      <c r="Q145" s="58">
        <v>41477</v>
      </c>
      <c r="R145">
        <v>0.30742999999999998</v>
      </c>
      <c r="T145" s="58">
        <v>41477</v>
      </c>
      <c r="U145">
        <v>0.40877000000000002</v>
      </c>
      <c r="W145" s="58">
        <v>41477</v>
      </c>
      <c r="X145">
        <v>0.54747000000000001</v>
      </c>
      <c r="Z145" s="58">
        <v>41477</v>
      </c>
      <c r="AA145">
        <v>0.73768999999999996</v>
      </c>
      <c r="AC145" s="58">
        <v>41477</v>
      </c>
      <c r="AD145">
        <v>0.94620000000000004</v>
      </c>
      <c r="AF145" s="58">
        <v>41477</v>
      </c>
      <c r="AG145">
        <v>1.6406000000000001</v>
      </c>
    </row>
    <row r="146" spans="2:33">
      <c r="B146" s="58">
        <v>41474</v>
      </c>
      <c r="C146">
        <v>9.8000000000000004E-2</v>
      </c>
      <c r="E146" s="58">
        <v>41478</v>
      </c>
      <c r="F146">
        <v>0.128</v>
      </c>
      <c r="H146" s="58">
        <v>41478</v>
      </c>
      <c r="I146">
        <v>0.18</v>
      </c>
      <c r="K146" s="58">
        <v>41478</v>
      </c>
      <c r="L146">
        <v>0.26389000000000001</v>
      </c>
      <c r="N146" s="58">
        <v>41478</v>
      </c>
      <c r="O146">
        <v>0.28649000000000002</v>
      </c>
      <c r="Q146" s="58">
        <v>41478</v>
      </c>
      <c r="R146">
        <v>0.32479999999999998</v>
      </c>
      <c r="T146" s="58">
        <v>41478</v>
      </c>
      <c r="U146">
        <v>0.43606</v>
      </c>
      <c r="W146" s="58">
        <v>41478</v>
      </c>
      <c r="X146">
        <v>0.58411000000000002</v>
      </c>
      <c r="Z146" s="58">
        <v>41478</v>
      </c>
      <c r="AA146">
        <v>0.78203</v>
      </c>
      <c r="AC146" s="58">
        <v>41478</v>
      </c>
      <c r="AD146">
        <v>0.99267000000000005</v>
      </c>
      <c r="AF146" s="58">
        <v>41478</v>
      </c>
      <c r="AG146">
        <v>1.6804600000000001</v>
      </c>
    </row>
    <row r="147" spans="2:33">
      <c r="B147" s="58">
        <v>41477</v>
      </c>
      <c r="C147">
        <v>0.10100000000000001</v>
      </c>
      <c r="E147" s="58">
        <v>41479</v>
      </c>
      <c r="F147">
        <v>0.13100000000000001</v>
      </c>
      <c r="H147" s="58">
        <v>41479</v>
      </c>
      <c r="I147">
        <v>0.18099999999999999</v>
      </c>
      <c r="K147" s="58">
        <v>41479</v>
      </c>
      <c r="L147">
        <v>0.26446999999999998</v>
      </c>
      <c r="N147" s="58">
        <v>41479</v>
      </c>
      <c r="O147">
        <v>0.28874</v>
      </c>
      <c r="Q147" s="58">
        <v>41479</v>
      </c>
      <c r="R147">
        <v>0.32887</v>
      </c>
      <c r="T147" s="58">
        <v>41479</v>
      </c>
      <c r="U147">
        <v>0.45357999999999998</v>
      </c>
      <c r="W147" s="58">
        <v>41479</v>
      </c>
      <c r="X147">
        <v>0.62634999999999996</v>
      </c>
      <c r="Z147" s="58">
        <v>41479</v>
      </c>
      <c r="AA147">
        <v>0.84465999999999997</v>
      </c>
      <c r="AC147" s="58">
        <v>41479</v>
      </c>
      <c r="AD147">
        <v>1.07399</v>
      </c>
      <c r="AF147" s="58">
        <v>41479</v>
      </c>
      <c r="AG147">
        <v>1.78345</v>
      </c>
    </row>
    <row r="148" spans="2:33">
      <c r="B148" s="58">
        <v>41478</v>
      </c>
      <c r="C148">
        <v>0.105</v>
      </c>
      <c r="E148" s="58">
        <v>41480</v>
      </c>
      <c r="F148">
        <v>0.13100000000000001</v>
      </c>
      <c r="H148" s="58">
        <v>41480</v>
      </c>
      <c r="I148">
        <v>0.18</v>
      </c>
      <c r="K148" s="58">
        <v>41480</v>
      </c>
      <c r="L148">
        <v>0.25681999999999999</v>
      </c>
      <c r="N148" s="58">
        <v>41480</v>
      </c>
      <c r="O148">
        <v>0.27716000000000002</v>
      </c>
      <c r="Q148" s="58">
        <v>41480</v>
      </c>
      <c r="R148">
        <v>0.31519000000000003</v>
      </c>
      <c r="T148" s="58">
        <v>41480</v>
      </c>
      <c r="U148">
        <v>0.44183</v>
      </c>
      <c r="W148" s="58">
        <v>41480</v>
      </c>
      <c r="X148">
        <v>0.60424999999999995</v>
      </c>
      <c r="Z148" s="58">
        <v>41480</v>
      </c>
      <c r="AA148">
        <v>0.82811999999999997</v>
      </c>
      <c r="AC148" s="58">
        <v>41480</v>
      </c>
      <c r="AD148">
        <v>1.06105</v>
      </c>
      <c r="AF148" s="58">
        <v>41480</v>
      </c>
      <c r="AG148">
        <v>1.79701</v>
      </c>
    </row>
    <row r="149" spans="2:33">
      <c r="B149" s="58">
        <v>41479</v>
      </c>
      <c r="C149">
        <v>0.104</v>
      </c>
      <c r="E149" s="58">
        <v>41481</v>
      </c>
      <c r="F149">
        <v>0.13200000000000001</v>
      </c>
      <c r="H149" s="58">
        <v>41481</v>
      </c>
      <c r="I149">
        <v>0.18</v>
      </c>
      <c r="K149" s="58">
        <v>41481</v>
      </c>
      <c r="L149">
        <v>0.27688000000000001</v>
      </c>
      <c r="N149" s="58">
        <v>41481</v>
      </c>
      <c r="O149">
        <v>0.28715000000000002</v>
      </c>
      <c r="Q149" s="58">
        <v>41481</v>
      </c>
      <c r="R149">
        <v>0.31230000000000002</v>
      </c>
      <c r="T149" s="58">
        <v>41481</v>
      </c>
      <c r="U149">
        <v>0.43374000000000001</v>
      </c>
      <c r="W149" s="58">
        <v>41481</v>
      </c>
      <c r="X149">
        <v>0.60124999999999995</v>
      </c>
      <c r="Z149" s="58">
        <v>41481</v>
      </c>
      <c r="AA149">
        <v>0.82459000000000005</v>
      </c>
      <c r="AC149" s="58">
        <v>41481</v>
      </c>
      <c r="AD149">
        <v>1.05596</v>
      </c>
      <c r="AF149" s="58">
        <v>41481</v>
      </c>
      <c r="AG149">
        <v>1.78965</v>
      </c>
    </row>
    <row r="150" spans="2:33">
      <c r="B150" s="58">
        <v>41480</v>
      </c>
      <c r="C150">
        <v>9.8000000000000004E-2</v>
      </c>
      <c r="E150" s="58">
        <v>41484</v>
      </c>
      <c r="F150">
        <v>0.13</v>
      </c>
      <c r="H150" s="58">
        <v>41484</v>
      </c>
      <c r="I150">
        <v>0.17899999999999999</v>
      </c>
      <c r="K150" s="58">
        <v>41484</v>
      </c>
      <c r="L150">
        <v>0.27454000000000001</v>
      </c>
      <c r="N150" s="58">
        <v>41484</v>
      </c>
      <c r="O150">
        <v>0.28556999999999999</v>
      </c>
      <c r="Q150" s="58">
        <v>41484</v>
      </c>
      <c r="R150">
        <v>0.31646999999999997</v>
      </c>
      <c r="T150" s="58">
        <v>41484</v>
      </c>
      <c r="U150">
        <v>0.43948999999999999</v>
      </c>
      <c r="W150" s="58">
        <v>41484</v>
      </c>
      <c r="X150">
        <v>0.61224999999999996</v>
      </c>
      <c r="Z150" s="58">
        <v>41484</v>
      </c>
      <c r="AA150">
        <v>0.83562000000000003</v>
      </c>
      <c r="AC150" s="58">
        <v>41484</v>
      </c>
      <c r="AD150">
        <v>1.06843</v>
      </c>
      <c r="AF150" s="58">
        <v>41484</v>
      </c>
      <c r="AG150">
        <v>1.79558</v>
      </c>
    </row>
    <row r="151" spans="2:33">
      <c r="B151" s="58">
        <v>41481</v>
      </c>
      <c r="C151">
        <v>9.7000000000000003E-2</v>
      </c>
      <c r="E151" s="58">
        <v>41485</v>
      </c>
      <c r="F151">
        <v>0.13100000000000001</v>
      </c>
      <c r="H151" s="58">
        <v>41485</v>
      </c>
      <c r="I151">
        <v>0.18099999999999999</v>
      </c>
      <c r="K151" s="58">
        <v>41485</v>
      </c>
      <c r="L151">
        <v>0.27234999999999998</v>
      </c>
      <c r="N151" s="58">
        <v>41485</v>
      </c>
      <c r="O151">
        <v>0.28121000000000002</v>
      </c>
      <c r="Q151" s="58">
        <v>41485</v>
      </c>
      <c r="R151">
        <v>0.31093999999999999</v>
      </c>
      <c r="T151" s="58">
        <v>41485</v>
      </c>
      <c r="U151">
        <v>0.43461</v>
      </c>
      <c r="W151" s="58">
        <v>41485</v>
      </c>
      <c r="X151">
        <v>0.61831999999999998</v>
      </c>
      <c r="Z151" s="58">
        <v>41485</v>
      </c>
      <c r="AA151">
        <v>0.84780999999999995</v>
      </c>
      <c r="AC151" s="58">
        <v>41485</v>
      </c>
      <c r="AD151">
        <v>1.0823100000000001</v>
      </c>
      <c r="AF151" s="58">
        <v>41485</v>
      </c>
      <c r="AG151">
        <v>1.8120099999999999</v>
      </c>
    </row>
    <row r="152" spans="2:33">
      <c r="B152" s="58">
        <v>41484</v>
      </c>
      <c r="C152">
        <v>9.1999999999999998E-2</v>
      </c>
      <c r="E152" s="58">
        <v>41486</v>
      </c>
      <c r="F152">
        <v>0.13100000000000001</v>
      </c>
      <c r="H152" s="58">
        <v>41486</v>
      </c>
      <c r="I152">
        <v>0.182</v>
      </c>
      <c r="K152" s="58">
        <v>41486</v>
      </c>
      <c r="L152">
        <v>0.27285999999999999</v>
      </c>
      <c r="N152" s="58">
        <v>41486</v>
      </c>
      <c r="O152">
        <v>0.27923999999999999</v>
      </c>
      <c r="Q152" s="58">
        <v>41486</v>
      </c>
      <c r="R152">
        <v>0.30780999999999997</v>
      </c>
      <c r="T152" s="58">
        <v>41486</v>
      </c>
      <c r="U152">
        <v>0.43242000000000003</v>
      </c>
      <c r="W152" s="58">
        <v>41486</v>
      </c>
      <c r="X152">
        <v>0.60629999999999995</v>
      </c>
      <c r="Z152" s="58">
        <v>41486</v>
      </c>
      <c r="AA152">
        <v>0.83779999999999999</v>
      </c>
      <c r="AC152" s="58">
        <v>41486</v>
      </c>
      <c r="AD152">
        <v>1.0707500000000001</v>
      </c>
      <c r="AF152" s="58">
        <v>41486</v>
      </c>
      <c r="AG152">
        <v>1.7955299999999998</v>
      </c>
    </row>
    <row r="153" spans="2:33">
      <c r="B153" s="58">
        <v>41485</v>
      </c>
      <c r="C153">
        <v>9.9000000000000005E-2</v>
      </c>
      <c r="E153" s="58">
        <v>41487</v>
      </c>
      <c r="F153">
        <v>0.13</v>
      </c>
      <c r="H153" s="58">
        <v>41487</v>
      </c>
      <c r="I153">
        <v>0.18099999999999999</v>
      </c>
      <c r="K153" s="58">
        <v>41487</v>
      </c>
      <c r="L153">
        <v>0.27232000000000001</v>
      </c>
      <c r="N153" s="58">
        <v>41487</v>
      </c>
      <c r="O153">
        <v>0.27942</v>
      </c>
      <c r="Q153" s="58">
        <v>41487</v>
      </c>
      <c r="R153">
        <v>0.30963000000000002</v>
      </c>
      <c r="T153" s="58">
        <v>41487</v>
      </c>
      <c r="U153">
        <v>0.43747999999999998</v>
      </c>
      <c r="W153" s="58">
        <v>41487</v>
      </c>
      <c r="X153">
        <v>0.61833000000000005</v>
      </c>
      <c r="Z153" s="58">
        <v>41487</v>
      </c>
      <c r="AA153">
        <v>0.84780999999999995</v>
      </c>
      <c r="AC153" s="58">
        <v>41487</v>
      </c>
      <c r="AD153">
        <v>1.07927</v>
      </c>
      <c r="AF153" s="58">
        <v>41487</v>
      </c>
      <c r="AG153">
        <v>1.80155</v>
      </c>
    </row>
    <row r="154" spans="2:33">
      <c r="B154" s="58">
        <v>41486</v>
      </c>
      <c r="C154">
        <v>0.14299999999999999</v>
      </c>
      <c r="E154" s="58">
        <v>41488</v>
      </c>
      <c r="F154">
        <v>0.129</v>
      </c>
      <c r="H154" s="58">
        <v>41488</v>
      </c>
      <c r="I154">
        <v>0.18</v>
      </c>
      <c r="K154" s="58">
        <v>41488</v>
      </c>
      <c r="L154">
        <v>0.27512999999999999</v>
      </c>
      <c r="N154" s="58">
        <v>41488</v>
      </c>
      <c r="O154">
        <v>0.28161000000000003</v>
      </c>
      <c r="Q154" s="58">
        <v>41488</v>
      </c>
      <c r="R154">
        <v>0.31085000000000002</v>
      </c>
      <c r="T154" s="58">
        <v>41488</v>
      </c>
      <c r="U154">
        <v>0.43208000000000002</v>
      </c>
      <c r="W154" s="58">
        <v>41488</v>
      </c>
      <c r="X154">
        <v>0.61231000000000002</v>
      </c>
      <c r="Z154" s="58">
        <v>41488</v>
      </c>
      <c r="AA154">
        <v>0.83874000000000004</v>
      </c>
      <c r="AC154" s="58">
        <v>41488</v>
      </c>
      <c r="AD154">
        <v>1.0660700000000001</v>
      </c>
      <c r="AF154" s="58">
        <v>41488</v>
      </c>
      <c r="AG154">
        <v>1.78912</v>
      </c>
    </row>
    <row r="155" spans="2:33">
      <c r="B155" s="58">
        <v>41487</v>
      </c>
      <c r="C155">
        <v>9.2999999999999999E-2</v>
      </c>
      <c r="E155" s="58">
        <v>41491</v>
      </c>
      <c r="F155">
        <v>0.128</v>
      </c>
      <c r="H155" s="58">
        <v>41491</v>
      </c>
      <c r="I155">
        <v>0.18</v>
      </c>
      <c r="K155" s="58">
        <v>41491</v>
      </c>
      <c r="L155">
        <v>0.25729000000000002</v>
      </c>
      <c r="N155" s="58">
        <v>41491</v>
      </c>
      <c r="O155">
        <v>0.27431</v>
      </c>
      <c r="Q155" s="58">
        <v>41491</v>
      </c>
      <c r="R155">
        <v>0.31508999999999998</v>
      </c>
      <c r="T155" s="58">
        <v>41491</v>
      </c>
      <c r="U155">
        <v>0.44323000000000001</v>
      </c>
      <c r="W155" s="58">
        <v>41491</v>
      </c>
      <c r="X155">
        <v>0.63009999999999999</v>
      </c>
      <c r="Z155" s="58">
        <v>41491</v>
      </c>
      <c r="AA155">
        <v>0.85846999999999996</v>
      </c>
      <c r="AC155" s="58">
        <v>41491</v>
      </c>
      <c r="AD155">
        <v>1.0933200000000001</v>
      </c>
      <c r="AF155" s="58">
        <v>41491</v>
      </c>
      <c r="AG155">
        <v>1.82023</v>
      </c>
    </row>
    <row r="156" spans="2:33">
      <c r="B156" s="58">
        <v>41488</v>
      </c>
      <c r="C156">
        <v>8.4000000000000005E-2</v>
      </c>
      <c r="E156" s="58">
        <v>41492</v>
      </c>
      <c r="F156">
        <v>0.128</v>
      </c>
      <c r="H156" s="58">
        <v>41492</v>
      </c>
      <c r="I156">
        <v>0.18</v>
      </c>
      <c r="K156" s="58">
        <v>41492</v>
      </c>
      <c r="L156">
        <v>0.25792999999999999</v>
      </c>
      <c r="N156" s="58">
        <v>41492</v>
      </c>
      <c r="O156">
        <v>0.27524999999999999</v>
      </c>
      <c r="Q156" s="58">
        <v>41492</v>
      </c>
      <c r="R156">
        <v>0.31577</v>
      </c>
      <c r="T156" s="58">
        <v>41492</v>
      </c>
      <c r="U156">
        <v>0.44607000000000002</v>
      </c>
      <c r="W156" s="58">
        <v>41492</v>
      </c>
      <c r="X156">
        <v>0.63543000000000005</v>
      </c>
      <c r="Z156" s="58">
        <v>41492</v>
      </c>
      <c r="AA156">
        <v>0.87056999999999995</v>
      </c>
      <c r="AC156" s="58">
        <v>41492</v>
      </c>
      <c r="AD156">
        <v>1.1046800000000001</v>
      </c>
      <c r="AF156" s="58">
        <v>41492</v>
      </c>
      <c r="AG156">
        <v>1.8348200000000001</v>
      </c>
    </row>
    <row r="157" spans="2:33">
      <c r="B157" s="58">
        <v>41491</v>
      </c>
      <c r="C157">
        <v>8.3000000000000004E-2</v>
      </c>
      <c r="E157" s="58">
        <v>41493</v>
      </c>
      <c r="F157">
        <v>0.128</v>
      </c>
      <c r="H157" s="58">
        <v>41493</v>
      </c>
      <c r="I157">
        <v>0.18</v>
      </c>
      <c r="K157" s="58">
        <v>41493</v>
      </c>
      <c r="L157">
        <v>0.25539000000000001</v>
      </c>
      <c r="N157" s="58">
        <v>41493</v>
      </c>
      <c r="O157">
        <v>0.27233000000000002</v>
      </c>
      <c r="Q157" s="58">
        <v>41493</v>
      </c>
      <c r="R157">
        <v>0.31362000000000001</v>
      </c>
      <c r="T157" s="58">
        <v>41493</v>
      </c>
      <c r="U157">
        <v>0.44114999999999999</v>
      </c>
      <c r="W157" s="58">
        <v>41493</v>
      </c>
      <c r="X157">
        <v>0.62283999999999995</v>
      </c>
      <c r="Z157" s="58">
        <v>41493</v>
      </c>
      <c r="AA157">
        <v>0.85389000000000004</v>
      </c>
      <c r="AC157" s="58">
        <v>41493</v>
      </c>
      <c r="AD157">
        <v>1.08026</v>
      </c>
      <c r="AF157" s="58">
        <v>41493</v>
      </c>
      <c r="AG157">
        <v>1.8119700000000001</v>
      </c>
    </row>
    <row r="158" spans="2:33">
      <c r="B158" s="58">
        <v>41492</v>
      </c>
      <c r="C158">
        <v>7.8E-2</v>
      </c>
      <c r="E158" s="58">
        <v>41494</v>
      </c>
      <c r="F158">
        <v>0.128</v>
      </c>
      <c r="H158" s="58">
        <v>41494</v>
      </c>
      <c r="I158">
        <v>0.18</v>
      </c>
      <c r="K158" s="58">
        <v>41494</v>
      </c>
      <c r="L158">
        <v>0.2606</v>
      </c>
      <c r="N158" s="58">
        <v>41494</v>
      </c>
      <c r="O158">
        <v>0.27499000000000001</v>
      </c>
      <c r="Q158" s="58">
        <v>41494</v>
      </c>
      <c r="R158">
        <v>0.31267</v>
      </c>
      <c r="T158" s="58">
        <v>41494</v>
      </c>
      <c r="U158">
        <v>0.43559999999999999</v>
      </c>
      <c r="W158" s="58">
        <v>41494</v>
      </c>
      <c r="X158">
        <v>0.62131999999999998</v>
      </c>
      <c r="Z158" s="58">
        <v>41494</v>
      </c>
      <c r="AA158">
        <v>0.85287000000000002</v>
      </c>
      <c r="AC158" s="58">
        <v>41494</v>
      </c>
      <c r="AD158">
        <v>1.0884499999999999</v>
      </c>
      <c r="AF158" s="58">
        <v>41494</v>
      </c>
      <c r="AG158">
        <v>1.8205100000000001</v>
      </c>
    </row>
    <row r="159" spans="2:33">
      <c r="B159" s="58">
        <v>41493</v>
      </c>
      <c r="C159">
        <v>9.9000000000000005E-2</v>
      </c>
      <c r="E159" s="58">
        <v>41495</v>
      </c>
      <c r="F159">
        <v>0.128</v>
      </c>
      <c r="H159" s="58">
        <v>41495</v>
      </c>
      <c r="I159">
        <v>0.18</v>
      </c>
      <c r="K159" s="58">
        <v>41495</v>
      </c>
      <c r="L159">
        <v>0.25840999999999997</v>
      </c>
      <c r="N159" s="58">
        <v>41495</v>
      </c>
      <c r="O159">
        <v>0.27161000000000002</v>
      </c>
      <c r="Q159" s="58">
        <v>41495</v>
      </c>
      <c r="R159">
        <v>0.30864999999999998</v>
      </c>
      <c r="T159" s="58">
        <v>41495</v>
      </c>
      <c r="U159">
        <v>0.43168000000000001</v>
      </c>
      <c r="W159" s="58">
        <v>41495</v>
      </c>
      <c r="X159">
        <v>0.60797000000000001</v>
      </c>
      <c r="Z159" s="58">
        <v>41495</v>
      </c>
      <c r="AA159">
        <v>0.83801999999999999</v>
      </c>
      <c r="AC159" s="58">
        <v>41495</v>
      </c>
      <c r="AD159">
        <v>1.07073</v>
      </c>
      <c r="AF159" s="58">
        <v>41495</v>
      </c>
      <c r="AG159">
        <v>1.8056100000000002</v>
      </c>
    </row>
    <row r="160" spans="2:33">
      <c r="B160" s="58">
        <v>41494</v>
      </c>
      <c r="C160">
        <v>8.4000000000000005E-2</v>
      </c>
      <c r="E160" s="58">
        <v>41498</v>
      </c>
      <c r="F160">
        <v>0.129</v>
      </c>
      <c r="H160" s="58">
        <v>41498</v>
      </c>
      <c r="I160">
        <v>0.17799999999999999</v>
      </c>
      <c r="K160" s="58">
        <v>41498</v>
      </c>
      <c r="L160">
        <v>0.25657000000000002</v>
      </c>
      <c r="N160" s="58">
        <v>41498</v>
      </c>
      <c r="O160">
        <v>0.2697</v>
      </c>
      <c r="Q160" s="58">
        <v>41498</v>
      </c>
      <c r="R160">
        <v>0.30578</v>
      </c>
      <c r="T160" s="58">
        <v>41498</v>
      </c>
      <c r="U160">
        <v>0.42837999999999998</v>
      </c>
      <c r="W160" s="58">
        <v>41498</v>
      </c>
      <c r="X160">
        <v>0.61536000000000002</v>
      </c>
      <c r="Z160" s="58">
        <v>41498</v>
      </c>
      <c r="AA160">
        <v>0.84484999999999999</v>
      </c>
      <c r="AC160" s="58">
        <v>41498</v>
      </c>
      <c r="AD160">
        <v>1.08196</v>
      </c>
      <c r="AF160" s="58">
        <v>41498</v>
      </c>
      <c r="AG160">
        <v>1.81579</v>
      </c>
    </row>
    <row r="161" spans="2:33">
      <c r="B161" s="58">
        <v>41495</v>
      </c>
      <c r="C161">
        <v>8.2000000000000003E-2</v>
      </c>
      <c r="E161" s="58">
        <v>41499</v>
      </c>
      <c r="F161">
        <v>0.128</v>
      </c>
      <c r="H161" s="58">
        <v>41499</v>
      </c>
      <c r="I161">
        <v>0.17699999999999999</v>
      </c>
      <c r="K161" s="58">
        <v>41499</v>
      </c>
      <c r="L161">
        <v>0.26441999999999999</v>
      </c>
      <c r="N161" s="58">
        <v>41499</v>
      </c>
      <c r="O161">
        <v>0.29330000000000001</v>
      </c>
      <c r="Q161" s="58">
        <v>41499</v>
      </c>
      <c r="R161">
        <v>0.34183000000000002</v>
      </c>
      <c r="T161" s="58">
        <v>41499</v>
      </c>
      <c r="U161">
        <v>0.49547000000000002</v>
      </c>
      <c r="W161" s="58">
        <v>41499</v>
      </c>
      <c r="X161">
        <v>0.69010000000000005</v>
      </c>
      <c r="Z161" s="58">
        <v>41499</v>
      </c>
      <c r="AA161">
        <v>0.93259999999999998</v>
      </c>
      <c r="AC161" s="58">
        <v>41499</v>
      </c>
      <c r="AD161">
        <v>1.1757299999999999</v>
      </c>
      <c r="AF161" s="58">
        <v>41499</v>
      </c>
      <c r="AG161">
        <v>1.9179300000000001</v>
      </c>
    </row>
    <row r="162" spans="2:33">
      <c r="B162" s="58">
        <v>41498</v>
      </c>
      <c r="C162">
        <v>7.9000000000000001E-2</v>
      </c>
      <c r="E162" s="58">
        <v>41500</v>
      </c>
      <c r="F162">
        <v>0.128</v>
      </c>
      <c r="H162" s="58">
        <v>41500</v>
      </c>
      <c r="I162">
        <v>0.17699999999999999</v>
      </c>
      <c r="K162" s="58">
        <v>41500</v>
      </c>
      <c r="L162">
        <v>0.26485999999999998</v>
      </c>
      <c r="N162" s="58">
        <v>41500</v>
      </c>
      <c r="O162">
        <v>0.28655999999999998</v>
      </c>
      <c r="Q162" s="58">
        <v>41500</v>
      </c>
      <c r="R162">
        <v>0.32980999999999999</v>
      </c>
      <c r="T162" s="58">
        <v>41500</v>
      </c>
      <c r="U162">
        <v>0.47508</v>
      </c>
      <c r="W162" s="58">
        <v>41500</v>
      </c>
      <c r="X162">
        <v>0.67057999999999995</v>
      </c>
      <c r="Z162" s="58">
        <v>41500</v>
      </c>
      <c r="AA162">
        <v>0.91552999999999995</v>
      </c>
      <c r="AC162" s="58">
        <v>41500</v>
      </c>
      <c r="AD162">
        <v>1.1632899999999999</v>
      </c>
      <c r="AF162" s="58">
        <v>41500</v>
      </c>
      <c r="AG162">
        <v>1.91865</v>
      </c>
    </row>
    <row r="163" spans="2:33">
      <c r="B163" s="58">
        <v>41499</v>
      </c>
      <c r="C163">
        <v>7.6999999999999999E-2</v>
      </c>
      <c r="E163" s="58">
        <v>41501</v>
      </c>
      <c r="F163">
        <v>0.128</v>
      </c>
      <c r="H163" s="58">
        <v>41501</v>
      </c>
      <c r="I163">
        <v>0.17699999999999999</v>
      </c>
      <c r="K163" s="58">
        <v>41501</v>
      </c>
      <c r="L163">
        <v>0.2606</v>
      </c>
      <c r="N163" s="58">
        <v>41501</v>
      </c>
      <c r="O163">
        <v>0.29781000000000002</v>
      </c>
      <c r="Q163" s="58">
        <v>41501</v>
      </c>
      <c r="R163">
        <v>0.34870000000000001</v>
      </c>
      <c r="T163" s="58">
        <v>41501</v>
      </c>
      <c r="U163">
        <v>0.50792000000000004</v>
      </c>
      <c r="W163" s="58">
        <v>41501</v>
      </c>
      <c r="X163">
        <v>0.70964000000000005</v>
      </c>
      <c r="Z163" s="58">
        <v>41501</v>
      </c>
      <c r="AA163">
        <v>0.96589999999999998</v>
      </c>
      <c r="AC163" s="58">
        <v>41501</v>
      </c>
      <c r="AD163">
        <v>1.21956</v>
      </c>
      <c r="AF163" s="58">
        <v>41501</v>
      </c>
      <c r="AG163">
        <v>1.9904999999999999</v>
      </c>
    </row>
    <row r="164" spans="2:33">
      <c r="B164" s="58">
        <v>41500</v>
      </c>
      <c r="C164">
        <v>0.08</v>
      </c>
      <c r="E164" s="58">
        <v>41502</v>
      </c>
      <c r="F164">
        <v>0.128</v>
      </c>
      <c r="H164" s="58">
        <v>41502</v>
      </c>
      <c r="I164">
        <v>0.17699999999999999</v>
      </c>
      <c r="K164" s="58">
        <v>41502</v>
      </c>
      <c r="L164">
        <v>0.25935999999999998</v>
      </c>
      <c r="N164" s="58">
        <v>41502</v>
      </c>
      <c r="O164">
        <v>0.28871000000000002</v>
      </c>
      <c r="Q164" s="58">
        <v>41502</v>
      </c>
      <c r="R164">
        <v>0.33589999999999998</v>
      </c>
      <c r="T164" s="58">
        <v>41502</v>
      </c>
      <c r="U164">
        <v>0.48781000000000002</v>
      </c>
      <c r="W164" s="58">
        <v>41502</v>
      </c>
      <c r="X164">
        <v>0.71179999999999999</v>
      </c>
      <c r="Z164" s="58">
        <v>41502</v>
      </c>
      <c r="AA164">
        <v>0.96809999999999996</v>
      </c>
      <c r="AC164" s="58">
        <v>41502</v>
      </c>
      <c r="AD164">
        <v>1.2269000000000001</v>
      </c>
      <c r="AF164" s="58">
        <v>41502</v>
      </c>
      <c r="AG164">
        <v>1.99265</v>
      </c>
    </row>
    <row r="165" spans="2:33">
      <c r="B165" s="58">
        <v>41501</v>
      </c>
      <c r="C165">
        <v>7.6999999999999999E-2</v>
      </c>
      <c r="E165" s="58">
        <v>41505</v>
      </c>
      <c r="F165">
        <v>0.127</v>
      </c>
      <c r="H165" s="58">
        <v>41505</v>
      </c>
      <c r="I165">
        <v>0.17599999999999999</v>
      </c>
      <c r="K165" s="58">
        <v>41505</v>
      </c>
      <c r="L165">
        <v>0.26745000000000002</v>
      </c>
      <c r="N165" s="58">
        <v>41505</v>
      </c>
      <c r="O165">
        <v>0.29564000000000001</v>
      </c>
      <c r="Q165" s="58">
        <v>41505</v>
      </c>
      <c r="R165">
        <v>0.34294999999999998</v>
      </c>
      <c r="T165" s="58">
        <v>41505</v>
      </c>
      <c r="U165">
        <v>0.50324000000000002</v>
      </c>
      <c r="W165" s="58">
        <v>41505</v>
      </c>
      <c r="X165">
        <v>0.72133999999999998</v>
      </c>
      <c r="Z165" s="58">
        <v>41505</v>
      </c>
      <c r="AA165">
        <v>0.96953999999999996</v>
      </c>
      <c r="AC165" s="58">
        <v>41505</v>
      </c>
      <c r="AD165">
        <v>1.2226600000000001</v>
      </c>
      <c r="AF165" s="58">
        <v>41505</v>
      </c>
      <c r="AG165">
        <v>2.0010400000000002</v>
      </c>
    </row>
    <row r="166" spans="2:33">
      <c r="B166" s="58">
        <v>41502</v>
      </c>
      <c r="C166">
        <v>7.8E-2</v>
      </c>
      <c r="E166" s="58">
        <v>41506</v>
      </c>
      <c r="F166">
        <v>0.127</v>
      </c>
      <c r="H166" s="58">
        <v>41506</v>
      </c>
      <c r="I166">
        <v>0.17599999999999999</v>
      </c>
      <c r="K166" s="58">
        <v>41506</v>
      </c>
      <c r="L166">
        <v>0.26135999999999998</v>
      </c>
      <c r="N166" s="58">
        <v>41506</v>
      </c>
      <c r="O166">
        <v>0.26615</v>
      </c>
      <c r="Q166" s="58">
        <v>41506</v>
      </c>
      <c r="R166">
        <v>0.33295999999999998</v>
      </c>
      <c r="T166" s="58">
        <v>41506</v>
      </c>
      <c r="U166">
        <v>0.48181000000000002</v>
      </c>
      <c r="W166" s="58">
        <v>41506</v>
      </c>
      <c r="X166">
        <v>0.68440000000000001</v>
      </c>
      <c r="Z166" s="58">
        <v>41506</v>
      </c>
      <c r="AA166">
        <v>0.93528999999999995</v>
      </c>
      <c r="AC166" s="58">
        <v>41506</v>
      </c>
      <c r="AD166">
        <v>1.18615</v>
      </c>
      <c r="AF166" s="58">
        <v>41506</v>
      </c>
      <c r="AG166">
        <v>1.93936</v>
      </c>
    </row>
    <row r="167" spans="2:33">
      <c r="B167" s="58">
        <v>41505</v>
      </c>
      <c r="C167">
        <v>7.9000000000000001E-2</v>
      </c>
      <c r="E167" s="58">
        <v>41507</v>
      </c>
      <c r="F167">
        <v>0.126</v>
      </c>
      <c r="H167" s="58">
        <v>41507</v>
      </c>
      <c r="I167">
        <v>0.17499999999999999</v>
      </c>
      <c r="K167" s="58">
        <v>41507</v>
      </c>
      <c r="L167">
        <v>0.26365</v>
      </c>
      <c r="N167" s="58">
        <v>41507</v>
      </c>
      <c r="O167">
        <v>0.27098</v>
      </c>
      <c r="Q167" s="58">
        <v>41507</v>
      </c>
      <c r="R167">
        <v>0.34079999999999999</v>
      </c>
      <c r="T167" s="58">
        <v>41507</v>
      </c>
      <c r="U167">
        <v>0.49657000000000001</v>
      </c>
      <c r="W167" s="58">
        <v>41507</v>
      </c>
      <c r="X167">
        <v>0.70372999999999997</v>
      </c>
      <c r="Z167" s="58">
        <v>41507</v>
      </c>
      <c r="AA167">
        <v>0.95489000000000002</v>
      </c>
      <c r="AC167" s="58">
        <v>41507</v>
      </c>
      <c r="AD167">
        <v>1.2074100000000001</v>
      </c>
      <c r="AF167" s="58">
        <v>41507</v>
      </c>
      <c r="AG167">
        <v>1.96306</v>
      </c>
    </row>
    <row r="168" spans="2:33">
      <c r="B168" s="58">
        <v>41506</v>
      </c>
      <c r="C168">
        <v>7.8E-2</v>
      </c>
      <c r="E168" s="58">
        <v>41508</v>
      </c>
      <c r="F168">
        <v>0.126</v>
      </c>
      <c r="H168" s="58">
        <v>41508</v>
      </c>
      <c r="I168">
        <v>0.17499999999999999</v>
      </c>
      <c r="K168" s="58">
        <v>41508</v>
      </c>
      <c r="L168">
        <v>0.26683000000000001</v>
      </c>
      <c r="N168" s="58">
        <v>41508</v>
      </c>
      <c r="O168">
        <v>0.27736</v>
      </c>
      <c r="Q168" s="58">
        <v>41508</v>
      </c>
      <c r="R168">
        <v>0.34178999999999998</v>
      </c>
      <c r="T168" s="58">
        <v>41508</v>
      </c>
      <c r="U168">
        <v>0.50819999999999999</v>
      </c>
      <c r="W168" s="58">
        <v>41508</v>
      </c>
      <c r="X168">
        <v>0.73746</v>
      </c>
      <c r="Z168" s="58">
        <v>41508</v>
      </c>
      <c r="AA168">
        <v>0.99941999999999998</v>
      </c>
      <c r="AC168" s="58">
        <v>41508</v>
      </c>
      <c r="AD168">
        <v>1.2546900000000001</v>
      </c>
      <c r="AF168" s="58">
        <v>41508</v>
      </c>
      <c r="AG168">
        <v>2.0187300000000001</v>
      </c>
    </row>
    <row r="169" spans="2:33">
      <c r="B169" s="58">
        <v>41507</v>
      </c>
      <c r="C169">
        <v>7.8E-2</v>
      </c>
      <c r="E169" s="58">
        <v>41509</v>
      </c>
      <c r="F169">
        <v>0.127</v>
      </c>
      <c r="H169" s="58">
        <v>41509</v>
      </c>
      <c r="I169">
        <v>0.17499999999999999</v>
      </c>
      <c r="K169" s="58">
        <v>41509</v>
      </c>
      <c r="L169">
        <v>0.27168999999999999</v>
      </c>
      <c r="N169" s="58">
        <v>41509</v>
      </c>
      <c r="O169">
        <v>0.28536</v>
      </c>
      <c r="Q169" s="58">
        <v>41509</v>
      </c>
      <c r="R169">
        <v>0.35399000000000003</v>
      </c>
      <c r="T169" s="58">
        <v>41509</v>
      </c>
      <c r="U169">
        <v>0.53300999999999998</v>
      </c>
      <c r="W169" s="58">
        <v>41509</v>
      </c>
      <c r="X169">
        <v>0.77622999999999998</v>
      </c>
      <c r="Z169" s="58">
        <v>41509</v>
      </c>
      <c r="AA169">
        <v>1.0454399999999999</v>
      </c>
      <c r="AC169" s="58">
        <v>41509</v>
      </c>
      <c r="AD169">
        <v>1.3029899999999999</v>
      </c>
      <c r="AF169" s="58">
        <v>41509</v>
      </c>
      <c r="AG169">
        <v>2.0433699999999999</v>
      </c>
    </row>
    <row r="170" spans="2:33">
      <c r="B170" s="58">
        <v>41508</v>
      </c>
      <c r="C170">
        <v>7.9000000000000001E-2</v>
      </c>
      <c r="E170" s="58">
        <v>41512</v>
      </c>
      <c r="F170">
        <v>0.127</v>
      </c>
      <c r="H170" s="58">
        <v>41512</v>
      </c>
      <c r="I170">
        <v>0.17499999999999999</v>
      </c>
      <c r="K170" s="58">
        <v>41512</v>
      </c>
      <c r="L170">
        <v>0.26297999999999999</v>
      </c>
      <c r="N170" s="58">
        <v>41512</v>
      </c>
      <c r="O170">
        <v>0.27923999999999999</v>
      </c>
      <c r="Q170" s="58">
        <v>41512</v>
      </c>
      <c r="R170">
        <v>0.34300000000000003</v>
      </c>
      <c r="T170" s="58">
        <v>41512</v>
      </c>
      <c r="U170">
        <v>0.51624000000000003</v>
      </c>
      <c r="W170" s="58">
        <v>41512</v>
      </c>
      <c r="X170">
        <v>0.75609999999999999</v>
      </c>
      <c r="Z170" s="58">
        <v>41512</v>
      </c>
      <c r="AA170">
        <v>1.0176400000000001</v>
      </c>
      <c r="AC170" s="58">
        <v>41512</v>
      </c>
      <c r="AD170">
        <v>1.2652399999999999</v>
      </c>
      <c r="AF170" s="58">
        <v>41512</v>
      </c>
      <c r="AG170">
        <v>2.0183900000000001</v>
      </c>
    </row>
    <row r="171" spans="2:33">
      <c r="B171" s="58">
        <v>41509</v>
      </c>
      <c r="C171">
        <v>7.6999999999999999E-2</v>
      </c>
      <c r="E171" s="58">
        <v>41513</v>
      </c>
      <c r="F171">
        <v>0.127</v>
      </c>
      <c r="H171" s="58">
        <v>41513</v>
      </c>
      <c r="I171">
        <v>0.17499999999999999</v>
      </c>
      <c r="K171" s="58">
        <v>41513</v>
      </c>
      <c r="L171">
        <v>0.26890999999999998</v>
      </c>
      <c r="N171" s="58">
        <v>41513</v>
      </c>
      <c r="O171">
        <v>0.28194000000000002</v>
      </c>
      <c r="Q171" s="58">
        <v>41513</v>
      </c>
      <c r="R171">
        <v>0.33034999999999998</v>
      </c>
      <c r="T171" s="58">
        <v>41513</v>
      </c>
      <c r="U171">
        <v>0.48914999999999997</v>
      </c>
      <c r="W171" s="58">
        <v>41513</v>
      </c>
      <c r="X171">
        <v>0.71440000000000003</v>
      </c>
      <c r="Z171" s="58">
        <v>41513</v>
      </c>
      <c r="AA171">
        <v>0.96811000000000003</v>
      </c>
      <c r="AC171" s="58">
        <v>41513</v>
      </c>
      <c r="AD171">
        <v>1.20936</v>
      </c>
      <c r="AF171" s="58">
        <v>41513</v>
      </c>
      <c r="AG171">
        <v>1.9391500000000002</v>
      </c>
    </row>
    <row r="172" spans="2:33">
      <c r="B172" s="58">
        <v>41512</v>
      </c>
      <c r="C172">
        <v>7.8E-2</v>
      </c>
      <c r="E172" s="58">
        <v>41515</v>
      </c>
      <c r="F172">
        <v>0.128</v>
      </c>
      <c r="H172" s="58">
        <v>41515</v>
      </c>
      <c r="I172">
        <v>0.17499999999999999</v>
      </c>
      <c r="K172" s="58">
        <v>41515</v>
      </c>
      <c r="L172">
        <v>0.25463999999999998</v>
      </c>
      <c r="N172" s="58">
        <v>41515</v>
      </c>
      <c r="O172">
        <v>0.27716000000000002</v>
      </c>
      <c r="Q172" s="58">
        <v>41515</v>
      </c>
      <c r="R172">
        <v>0.33050000000000002</v>
      </c>
      <c r="T172" s="58">
        <v>41515</v>
      </c>
      <c r="U172">
        <v>0.49309999999999998</v>
      </c>
      <c r="W172" s="58">
        <v>41515</v>
      </c>
      <c r="X172">
        <v>0.71891000000000005</v>
      </c>
      <c r="Z172" s="58">
        <v>41515</v>
      </c>
      <c r="AA172">
        <v>0.97924999999999995</v>
      </c>
      <c r="AC172" s="58">
        <v>41515</v>
      </c>
      <c r="AD172">
        <v>1.2236499999999999</v>
      </c>
      <c r="AF172" s="58">
        <v>41515</v>
      </c>
      <c r="AG172">
        <v>1.9632499999999999</v>
      </c>
    </row>
    <row r="173" spans="2:33">
      <c r="B173" s="58">
        <v>41513</v>
      </c>
      <c r="C173">
        <v>0.08</v>
      </c>
      <c r="E173" s="58">
        <v>41516</v>
      </c>
      <c r="F173">
        <v>0.129</v>
      </c>
      <c r="H173" s="58">
        <v>41516</v>
      </c>
      <c r="I173">
        <v>0.17499999999999999</v>
      </c>
      <c r="K173" s="58">
        <v>41516</v>
      </c>
      <c r="L173">
        <v>0.25405</v>
      </c>
      <c r="N173" s="58">
        <v>41516</v>
      </c>
      <c r="O173">
        <v>0.27717000000000003</v>
      </c>
      <c r="Q173" s="58">
        <v>41516</v>
      </c>
      <c r="R173">
        <v>0.32780999999999999</v>
      </c>
      <c r="T173" s="58">
        <v>41516</v>
      </c>
      <c r="U173">
        <v>0.48865999999999998</v>
      </c>
      <c r="W173" s="58">
        <v>41516</v>
      </c>
      <c r="X173">
        <v>0.72397999999999996</v>
      </c>
      <c r="Z173" s="58">
        <v>41516</v>
      </c>
      <c r="AA173">
        <v>0.98028000000000004</v>
      </c>
      <c r="AC173" s="58">
        <v>41516</v>
      </c>
      <c r="AD173">
        <v>1.22986</v>
      </c>
      <c r="AF173" s="58">
        <v>41516</v>
      </c>
      <c r="AG173">
        <v>1.97404</v>
      </c>
    </row>
    <row r="174" spans="2:33">
      <c r="B174" s="58">
        <v>41514</v>
      </c>
      <c r="C174">
        <v>8.9569999999999997E-2</v>
      </c>
      <c r="E174" s="58">
        <v>41519</v>
      </c>
      <c r="F174">
        <v>0.129</v>
      </c>
      <c r="H174" s="58">
        <v>41519</v>
      </c>
      <c r="I174">
        <v>0.17599999999999999</v>
      </c>
      <c r="K174" s="58">
        <v>41519</v>
      </c>
      <c r="L174">
        <v>0.25625999999999999</v>
      </c>
      <c r="N174" s="58">
        <v>41519</v>
      </c>
      <c r="O174">
        <v>0.28122000000000003</v>
      </c>
      <c r="Q174" s="58">
        <v>41519</v>
      </c>
      <c r="R174">
        <v>0.3327</v>
      </c>
      <c r="T174" s="58">
        <v>41519</v>
      </c>
      <c r="U174">
        <v>0.50829000000000002</v>
      </c>
      <c r="W174" s="58">
        <v>41519</v>
      </c>
      <c r="X174">
        <v>0.75312000000000001</v>
      </c>
      <c r="Z174" s="58">
        <v>41519</v>
      </c>
      <c r="AA174">
        <v>1.01871</v>
      </c>
      <c r="AC174" s="58">
        <v>41519</v>
      </c>
      <c r="AD174">
        <v>1.2725</v>
      </c>
      <c r="AF174" s="58">
        <v>41519</v>
      </c>
      <c r="AG174">
        <v>2.0138500000000001</v>
      </c>
    </row>
    <row r="175" spans="2:33">
      <c r="B175" s="58">
        <v>41515</v>
      </c>
      <c r="C175">
        <v>7.5999999999999998E-2</v>
      </c>
      <c r="E175" s="58">
        <v>41520</v>
      </c>
      <c r="F175">
        <v>0.129</v>
      </c>
      <c r="H175" s="58">
        <v>41520</v>
      </c>
      <c r="I175">
        <v>0.17599999999999999</v>
      </c>
      <c r="K175" s="58">
        <v>41520</v>
      </c>
      <c r="L175">
        <v>0.25779999999999997</v>
      </c>
      <c r="N175" s="58">
        <v>41520</v>
      </c>
      <c r="O175">
        <v>0.28600999999999999</v>
      </c>
      <c r="Q175" s="58">
        <v>41520</v>
      </c>
      <c r="R175">
        <v>0.33938000000000001</v>
      </c>
      <c r="T175" s="58">
        <v>41520</v>
      </c>
      <c r="U175">
        <v>0.52193999999999996</v>
      </c>
      <c r="W175" s="58">
        <v>41520</v>
      </c>
      <c r="X175">
        <v>0.77129999999999999</v>
      </c>
      <c r="Z175" s="58">
        <v>41520</v>
      </c>
      <c r="AA175">
        <v>1.04097</v>
      </c>
      <c r="AC175" s="58">
        <v>41520</v>
      </c>
      <c r="AD175">
        <v>1.2939000000000001</v>
      </c>
      <c r="AF175" s="58">
        <v>41520</v>
      </c>
      <c r="AG175">
        <v>2.0356200000000002</v>
      </c>
    </row>
    <row r="176" spans="2:33">
      <c r="B176" s="58">
        <v>41516</v>
      </c>
      <c r="C176">
        <v>0.107</v>
      </c>
      <c r="E176" s="58">
        <v>41521</v>
      </c>
      <c r="F176">
        <v>0.129</v>
      </c>
      <c r="H176" s="58">
        <v>41521</v>
      </c>
      <c r="I176">
        <v>0.17599999999999999</v>
      </c>
      <c r="K176" s="58">
        <v>41521</v>
      </c>
      <c r="L176">
        <v>0.25062000000000001</v>
      </c>
      <c r="N176" s="58">
        <v>41521</v>
      </c>
      <c r="O176">
        <v>0.27721000000000001</v>
      </c>
      <c r="Q176" s="58">
        <v>41521</v>
      </c>
      <c r="R176">
        <v>0.32991999999999999</v>
      </c>
      <c r="T176" s="58">
        <v>41521</v>
      </c>
      <c r="U176">
        <v>0.51158000000000003</v>
      </c>
      <c r="W176" s="58">
        <v>41521</v>
      </c>
      <c r="X176">
        <v>0.76624999999999999</v>
      </c>
      <c r="Z176" s="58">
        <v>41521</v>
      </c>
      <c r="AA176">
        <v>1.0339100000000001</v>
      </c>
      <c r="AC176" s="58">
        <v>41521</v>
      </c>
      <c r="AD176">
        <v>1.2846600000000001</v>
      </c>
      <c r="AF176" s="58">
        <v>41521</v>
      </c>
      <c r="AG176">
        <v>2.0392000000000001</v>
      </c>
    </row>
    <row r="177" spans="2:33">
      <c r="B177" s="58">
        <v>41519</v>
      </c>
      <c r="C177">
        <v>7.9000000000000001E-2</v>
      </c>
      <c r="E177" s="58">
        <v>41522</v>
      </c>
      <c r="F177">
        <v>0.129</v>
      </c>
      <c r="H177" s="58">
        <v>41522</v>
      </c>
      <c r="I177">
        <v>0.17599999999999999</v>
      </c>
      <c r="K177" s="58">
        <v>41522</v>
      </c>
      <c r="L177">
        <v>0.25267000000000001</v>
      </c>
      <c r="N177" s="58">
        <v>41522</v>
      </c>
      <c r="O177">
        <v>0.28854000000000002</v>
      </c>
      <c r="Q177" s="58">
        <v>41522</v>
      </c>
      <c r="R177">
        <v>0.34934999999999999</v>
      </c>
      <c r="T177" s="58">
        <v>41522</v>
      </c>
      <c r="U177">
        <v>0.56496999999999997</v>
      </c>
      <c r="W177" s="58">
        <v>41522</v>
      </c>
      <c r="X177">
        <v>0.84479000000000004</v>
      </c>
      <c r="Z177" s="58">
        <v>41522</v>
      </c>
      <c r="AA177">
        <v>1.1362099999999999</v>
      </c>
      <c r="AC177" s="58">
        <v>41522</v>
      </c>
      <c r="AD177">
        <v>1.3998900000000001</v>
      </c>
      <c r="AF177" s="58">
        <v>41522</v>
      </c>
      <c r="AG177">
        <v>2.14839</v>
      </c>
    </row>
    <row r="178" spans="2:33">
      <c r="B178" s="58">
        <v>41520</v>
      </c>
      <c r="C178">
        <v>0.08</v>
      </c>
      <c r="E178" s="58">
        <v>41523</v>
      </c>
      <c r="F178">
        <v>0.129</v>
      </c>
      <c r="H178" s="58">
        <v>41523</v>
      </c>
      <c r="I178">
        <v>0.17499999999999999</v>
      </c>
      <c r="K178" s="58">
        <v>41523</v>
      </c>
      <c r="L178">
        <v>0.24809</v>
      </c>
      <c r="N178" s="58">
        <v>41523</v>
      </c>
      <c r="O178">
        <v>0.27672000000000002</v>
      </c>
      <c r="Q178" s="58">
        <v>41523</v>
      </c>
      <c r="R178">
        <v>0.32357000000000002</v>
      </c>
      <c r="T178" s="58">
        <v>41523</v>
      </c>
      <c r="U178">
        <v>0.51439000000000001</v>
      </c>
      <c r="W178" s="58">
        <v>41523</v>
      </c>
      <c r="X178">
        <v>0.77531000000000005</v>
      </c>
      <c r="Z178" s="58">
        <v>41523</v>
      </c>
      <c r="AA178">
        <v>1.0568200000000001</v>
      </c>
      <c r="AC178" s="58">
        <v>41523</v>
      </c>
      <c r="AD178">
        <v>1.31335</v>
      </c>
      <c r="AF178" s="58">
        <v>41523</v>
      </c>
      <c r="AG178">
        <v>2.0594800000000002</v>
      </c>
    </row>
    <row r="179" spans="2:33">
      <c r="B179" s="58">
        <v>41521</v>
      </c>
      <c r="C179">
        <v>7.2999999999999995E-2</v>
      </c>
      <c r="E179" s="58">
        <v>41526</v>
      </c>
      <c r="F179">
        <v>0.129</v>
      </c>
      <c r="H179" s="58">
        <v>41526</v>
      </c>
      <c r="I179">
        <v>0.17499999999999999</v>
      </c>
      <c r="K179" s="58">
        <v>41526</v>
      </c>
      <c r="L179">
        <v>0.24773000000000001</v>
      </c>
      <c r="N179" s="58">
        <v>41526</v>
      </c>
      <c r="O179">
        <v>0.27424999999999999</v>
      </c>
      <c r="Q179" s="58">
        <v>41526</v>
      </c>
      <c r="R179">
        <v>0.31683</v>
      </c>
      <c r="T179" s="58">
        <v>41526</v>
      </c>
      <c r="U179">
        <v>0.50644999999999996</v>
      </c>
      <c r="W179" s="58">
        <v>41526</v>
      </c>
      <c r="X179">
        <v>0.77634999999999998</v>
      </c>
      <c r="Z179" s="58">
        <v>41526</v>
      </c>
      <c r="AA179">
        <v>1.0603800000000001</v>
      </c>
      <c r="AC179" s="58">
        <v>41526</v>
      </c>
      <c r="AD179">
        <v>1.3210200000000001</v>
      </c>
      <c r="AF179" s="58">
        <v>41526</v>
      </c>
      <c r="AG179">
        <v>2.0779700000000001</v>
      </c>
    </row>
    <row r="180" spans="2:33">
      <c r="B180" s="58">
        <v>41522</v>
      </c>
      <c r="C180">
        <v>6.9000000000000006E-2</v>
      </c>
      <c r="E180" s="58">
        <v>41527</v>
      </c>
      <c r="F180">
        <v>0.129</v>
      </c>
      <c r="H180" s="58">
        <v>41527</v>
      </c>
      <c r="I180">
        <v>0.17499999999999999</v>
      </c>
      <c r="K180" s="58">
        <v>41527</v>
      </c>
      <c r="L180">
        <v>0.24973999999999999</v>
      </c>
      <c r="N180" s="58">
        <v>41527</v>
      </c>
      <c r="O180">
        <v>0.28142</v>
      </c>
      <c r="Q180" s="58">
        <v>41527</v>
      </c>
      <c r="R180">
        <v>0.32729000000000003</v>
      </c>
      <c r="T180" s="58">
        <v>41527</v>
      </c>
      <c r="U180">
        <v>0.53137999999999996</v>
      </c>
      <c r="W180" s="58">
        <v>41527</v>
      </c>
      <c r="X180">
        <v>0.80454999999999999</v>
      </c>
      <c r="Z180" s="58">
        <v>41527</v>
      </c>
      <c r="AA180">
        <v>1.0958300000000001</v>
      </c>
      <c r="AC180" s="58">
        <v>41527</v>
      </c>
      <c r="AD180">
        <v>1.36232</v>
      </c>
      <c r="AF180" s="58">
        <v>41527</v>
      </c>
      <c r="AG180">
        <v>2.13232</v>
      </c>
    </row>
    <row r="181" spans="2:33">
      <c r="B181" s="58">
        <v>41523</v>
      </c>
      <c r="C181">
        <v>7.4999999999999997E-2</v>
      </c>
      <c r="E181" s="58">
        <v>41528</v>
      </c>
      <c r="F181">
        <v>0.128</v>
      </c>
      <c r="H181" s="58">
        <v>41528</v>
      </c>
      <c r="I181">
        <v>0.17499999999999999</v>
      </c>
      <c r="K181" s="58">
        <v>41528</v>
      </c>
      <c r="L181">
        <v>0.24798999999999999</v>
      </c>
      <c r="N181" s="58">
        <v>41528</v>
      </c>
      <c r="O181">
        <v>0.27722999999999998</v>
      </c>
      <c r="Q181" s="58">
        <v>41528</v>
      </c>
      <c r="R181">
        <v>0.31891000000000003</v>
      </c>
      <c r="T181" s="58">
        <v>41528</v>
      </c>
      <c r="U181">
        <v>0.51541000000000003</v>
      </c>
      <c r="W181" s="58">
        <v>41528</v>
      </c>
      <c r="X181">
        <v>0.78544000000000003</v>
      </c>
      <c r="Z181" s="58">
        <v>41528</v>
      </c>
      <c r="AA181">
        <v>1.07257</v>
      </c>
      <c r="AC181" s="58">
        <v>41528</v>
      </c>
      <c r="AD181">
        <v>1.3348200000000001</v>
      </c>
      <c r="AF181" s="58">
        <v>41528</v>
      </c>
      <c r="AG181">
        <v>2.10886</v>
      </c>
    </row>
    <row r="182" spans="2:33">
      <c r="B182" s="58">
        <v>41526</v>
      </c>
      <c r="C182">
        <v>6.8000000000000005E-2</v>
      </c>
      <c r="E182" s="58">
        <v>41529</v>
      </c>
      <c r="F182">
        <v>0.127</v>
      </c>
      <c r="H182" s="58">
        <v>41529</v>
      </c>
      <c r="I182">
        <v>0.17399999999999999</v>
      </c>
      <c r="K182" s="58">
        <v>41529</v>
      </c>
      <c r="L182">
        <v>0.24779999999999999</v>
      </c>
      <c r="N182" s="58">
        <v>41529</v>
      </c>
      <c r="O182">
        <v>0.27648</v>
      </c>
      <c r="Q182" s="58">
        <v>41529</v>
      </c>
      <c r="R182">
        <v>0.31130999999999998</v>
      </c>
      <c r="T182" s="58">
        <v>41529</v>
      </c>
      <c r="U182">
        <v>0.48260999999999998</v>
      </c>
      <c r="W182" s="58">
        <v>41529</v>
      </c>
      <c r="X182">
        <v>0.74417</v>
      </c>
      <c r="Z182" s="58">
        <v>41529</v>
      </c>
      <c r="AA182">
        <v>1.0239499999999999</v>
      </c>
      <c r="AC182" s="58">
        <v>41529</v>
      </c>
      <c r="AD182">
        <v>1.2839499999999999</v>
      </c>
      <c r="AF182" s="58">
        <v>41529</v>
      </c>
      <c r="AG182">
        <v>2.05342</v>
      </c>
    </row>
    <row r="183" spans="2:33">
      <c r="B183" s="58">
        <v>41527</v>
      </c>
      <c r="C183">
        <v>7.0999999999999994E-2</v>
      </c>
      <c r="E183" s="58">
        <v>41530</v>
      </c>
      <c r="F183">
        <v>0.127</v>
      </c>
      <c r="H183" s="58">
        <v>41530</v>
      </c>
      <c r="I183">
        <v>0.17299999999999999</v>
      </c>
      <c r="K183" s="58">
        <v>41530</v>
      </c>
      <c r="L183">
        <v>0.24371000000000001</v>
      </c>
      <c r="N183" s="58">
        <v>41530</v>
      </c>
      <c r="O183">
        <v>0.27523999999999998</v>
      </c>
      <c r="Q183" s="58">
        <v>41530</v>
      </c>
      <c r="R183">
        <v>0.31087999999999999</v>
      </c>
      <c r="T183" s="58">
        <v>41530</v>
      </c>
      <c r="U183">
        <v>0.48542999999999997</v>
      </c>
      <c r="W183" s="58">
        <v>41530</v>
      </c>
      <c r="X183">
        <v>0.73907999999999996</v>
      </c>
      <c r="Z183" s="58">
        <v>41530</v>
      </c>
      <c r="AA183">
        <v>1.0117799999999999</v>
      </c>
      <c r="AC183" s="58">
        <v>41530</v>
      </c>
      <c r="AD183">
        <v>1.2660199999999999</v>
      </c>
      <c r="AF183" s="58">
        <v>41530</v>
      </c>
      <c r="AG183">
        <v>2.03179</v>
      </c>
    </row>
    <row r="184" spans="2:33">
      <c r="B184" s="58">
        <v>41528</v>
      </c>
      <c r="C184">
        <v>7.2999999999999995E-2</v>
      </c>
      <c r="E184" s="58">
        <v>41533</v>
      </c>
      <c r="F184">
        <v>0.128</v>
      </c>
      <c r="H184" s="58">
        <v>41533</v>
      </c>
      <c r="I184">
        <v>0.17299999999999999</v>
      </c>
      <c r="K184" s="58">
        <v>41533</v>
      </c>
      <c r="L184">
        <v>0.24782999999999999</v>
      </c>
      <c r="N184" s="58">
        <v>41533</v>
      </c>
      <c r="O184">
        <v>0.27901999999999999</v>
      </c>
      <c r="Q184" s="58">
        <v>41533</v>
      </c>
      <c r="R184">
        <v>0.31097000000000002</v>
      </c>
      <c r="T184" s="58">
        <v>41533</v>
      </c>
      <c r="U184">
        <v>0.47154000000000001</v>
      </c>
      <c r="W184" s="58">
        <v>41533</v>
      </c>
      <c r="X184">
        <v>0.71440000000000003</v>
      </c>
      <c r="Z184" s="58">
        <v>41533</v>
      </c>
      <c r="AA184">
        <v>0.98390999999999995</v>
      </c>
      <c r="AC184" s="58">
        <v>41533</v>
      </c>
      <c r="AD184">
        <v>1.24064</v>
      </c>
      <c r="AF184" s="58">
        <v>41533</v>
      </c>
      <c r="AG184">
        <v>2.0045999999999999</v>
      </c>
    </row>
    <row r="185" spans="2:33">
      <c r="B185" s="58">
        <v>41529</v>
      </c>
      <c r="C185">
        <v>6.8000000000000005E-2</v>
      </c>
      <c r="E185" s="58">
        <v>41534</v>
      </c>
      <c r="F185">
        <v>0.127</v>
      </c>
      <c r="H185" s="58">
        <v>41534</v>
      </c>
      <c r="I185">
        <v>0.17299999999999999</v>
      </c>
      <c r="K185" s="58">
        <v>41534</v>
      </c>
      <c r="L185">
        <v>0.25025999999999998</v>
      </c>
      <c r="N185" s="58">
        <v>41534</v>
      </c>
      <c r="O185">
        <v>0.28092</v>
      </c>
      <c r="Q185" s="58">
        <v>41534</v>
      </c>
      <c r="R185">
        <v>0.31391000000000002</v>
      </c>
      <c r="T185" s="58">
        <v>41534</v>
      </c>
      <c r="U185">
        <v>0.48150999999999999</v>
      </c>
      <c r="W185" s="58">
        <v>41534</v>
      </c>
      <c r="X185">
        <v>0.72302999999999995</v>
      </c>
      <c r="Z185" s="58">
        <v>41534</v>
      </c>
      <c r="AA185">
        <v>0.99661</v>
      </c>
      <c r="AC185" s="58">
        <v>41534</v>
      </c>
      <c r="AD185">
        <v>1.25335</v>
      </c>
      <c r="AF185" s="58">
        <v>41534</v>
      </c>
      <c r="AG185">
        <v>2.02935</v>
      </c>
    </row>
    <row r="186" spans="2:33">
      <c r="B186" s="58">
        <v>41530</v>
      </c>
      <c r="C186">
        <v>7.1999999999999995E-2</v>
      </c>
      <c r="E186" s="58">
        <v>41535</v>
      </c>
      <c r="F186">
        <v>0.127</v>
      </c>
      <c r="H186" s="58">
        <v>41535</v>
      </c>
      <c r="I186">
        <v>0.17399999999999999</v>
      </c>
      <c r="K186" s="58">
        <v>41535</v>
      </c>
      <c r="L186">
        <v>0.25294</v>
      </c>
      <c r="N186" s="58">
        <v>41535</v>
      </c>
      <c r="O186">
        <v>0.28660999999999998</v>
      </c>
      <c r="Q186" s="58">
        <v>41535</v>
      </c>
      <c r="R186">
        <v>0.32171</v>
      </c>
      <c r="T186" s="58">
        <v>41535</v>
      </c>
      <c r="U186">
        <v>0.49296000000000001</v>
      </c>
      <c r="W186" s="58">
        <v>41535</v>
      </c>
      <c r="X186">
        <v>0.74322999999999995</v>
      </c>
      <c r="Z186" s="58">
        <v>41535</v>
      </c>
      <c r="AA186">
        <v>1.0230600000000001</v>
      </c>
      <c r="AC186" s="58">
        <v>41535</v>
      </c>
      <c r="AD186">
        <v>1.28515</v>
      </c>
      <c r="AF186" s="58">
        <v>41535</v>
      </c>
      <c r="AG186">
        <v>2.0589</v>
      </c>
    </row>
    <row r="187" spans="2:33">
      <c r="B187" s="58">
        <v>41533</v>
      </c>
      <c r="C187">
        <v>7.2999999999999995E-2</v>
      </c>
      <c r="E187" s="58">
        <v>41536</v>
      </c>
      <c r="F187">
        <v>0.128</v>
      </c>
      <c r="H187" s="58">
        <v>41536</v>
      </c>
      <c r="I187">
        <v>0.17399999999999999</v>
      </c>
      <c r="K187" s="58">
        <v>41536</v>
      </c>
      <c r="L187">
        <v>0.24748000000000001</v>
      </c>
      <c r="N187" s="58">
        <v>41536</v>
      </c>
      <c r="O187">
        <v>0.27562999999999999</v>
      </c>
      <c r="Q187" s="58">
        <v>41536</v>
      </c>
      <c r="R187">
        <v>0.30287999999999998</v>
      </c>
      <c r="T187" s="58">
        <v>41536</v>
      </c>
      <c r="U187">
        <v>0.44857999999999998</v>
      </c>
      <c r="W187" s="58">
        <v>41536</v>
      </c>
      <c r="X187">
        <v>0.67769000000000001</v>
      </c>
      <c r="Z187" s="58">
        <v>41536</v>
      </c>
      <c r="AA187">
        <v>0.94301999999999997</v>
      </c>
      <c r="AC187" s="58">
        <v>41536</v>
      </c>
      <c r="AD187">
        <v>1.2046999999999999</v>
      </c>
      <c r="AF187" s="58">
        <v>41536</v>
      </c>
      <c r="AG187">
        <v>2.00027</v>
      </c>
    </row>
    <row r="188" spans="2:33">
      <c r="B188" s="58">
        <v>41534</v>
      </c>
      <c r="C188">
        <v>7.4999999999999997E-2</v>
      </c>
      <c r="E188" s="58">
        <v>41537</v>
      </c>
      <c r="F188">
        <v>0.128</v>
      </c>
      <c r="H188" s="58">
        <v>41537</v>
      </c>
      <c r="I188">
        <v>0.17399999999999999</v>
      </c>
      <c r="K188" s="58">
        <v>41537</v>
      </c>
      <c r="L188">
        <v>0.25057000000000001</v>
      </c>
      <c r="N188" s="58">
        <v>41537</v>
      </c>
      <c r="O188">
        <v>0.27959000000000001</v>
      </c>
      <c r="Q188" s="58">
        <v>41537</v>
      </c>
      <c r="R188">
        <v>0.30739</v>
      </c>
      <c r="T188" s="58">
        <v>41537</v>
      </c>
      <c r="U188">
        <v>0.45904</v>
      </c>
      <c r="W188" s="58">
        <v>41537</v>
      </c>
      <c r="X188">
        <v>0.68576999999999999</v>
      </c>
      <c r="Z188" s="58">
        <v>41537</v>
      </c>
      <c r="AA188">
        <v>0.95518000000000003</v>
      </c>
      <c r="AC188" s="58">
        <v>41537</v>
      </c>
      <c r="AD188">
        <v>1.2138800000000001</v>
      </c>
      <c r="AF188" s="58">
        <v>41537</v>
      </c>
      <c r="AG188">
        <v>2.0154899999999998</v>
      </c>
    </row>
    <row r="189" spans="2:33">
      <c r="B189" s="58">
        <v>41535</v>
      </c>
      <c r="C189">
        <v>7.8E-2</v>
      </c>
      <c r="E189" s="58">
        <v>41540</v>
      </c>
      <c r="F189">
        <v>0.128</v>
      </c>
      <c r="H189" s="58">
        <v>41540</v>
      </c>
      <c r="I189">
        <v>0.17399999999999999</v>
      </c>
      <c r="K189" s="58">
        <v>41540</v>
      </c>
      <c r="L189">
        <v>0.24771000000000001</v>
      </c>
      <c r="N189" s="58">
        <v>41540</v>
      </c>
      <c r="O189">
        <v>0.27649000000000001</v>
      </c>
      <c r="Q189" s="58">
        <v>41540</v>
      </c>
      <c r="R189">
        <v>0.30248999999999998</v>
      </c>
      <c r="T189" s="58">
        <v>41540</v>
      </c>
      <c r="U189">
        <v>0.43696000000000002</v>
      </c>
      <c r="W189" s="58">
        <v>41540</v>
      </c>
      <c r="X189">
        <v>0.65366999999999997</v>
      </c>
      <c r="Z189" s="58">
        <v>41540</v>
      </c>
      <c r="AA189">
        <v>0.92193000000000003</v>
      </c>
      <c r="AC189" s="58">
        <v>41540</v>
      </c>
      <c r="AD189">
        <v>1.1819900000000001</v>
      </c>
      <c r="AF189" s="58">
        <v>41540</v>
      </c>
      <c r="AG189">
        <v>1.9891000000000001</v>
      </c>
    </row>
    <row r="190" spans="2:33">
      <c r="B190" s="58">
        <v>41536</v>
      </c>
      <c r="C190">
        <v>7.4999999999999997E-2</v>
      </c>
      <c r="E190" s="58">
        <v>41541</v>
      </c>
      <c r="F190">
        <v>0.128</v>
      </c>
      <c r="H190" s="58">
        <v>41541</v>
      </c>
      <c r="I190">
        <v>0.17399999999999999</v>
      </c>
      <c r="K190" s="58">
        <v>41541</v>
      </c>
      <c r="L190">
        <v>0.24525</v>
      </c>
      <c r="N190" s="58">
        <v>41541</v>
      </c>
      <c r="O190">
        <v>0.27333000000000002</v>
      </c>
      <c r="Q190" s="58">
        <v>41541</v>
      </c>
      <c r="R190">
        <v>0.29760999999999999</v>
      </c>
      <c r="T190" s="58">
        <v>41541</v>
      </c>
      <c r="U190">
        <v>0.42142000000000002</v>
      </c>
      <c r="W190" s="58">
        <v>41541</v>
      </c>
      <c r="X190">
        <v>0.61841000000000002</v>
      </c>
      <c r="Z190" s="58">
        <v>41541</v>
      </c>
      <c r="AA190">
        <v>0.87431999999999999</v>
      </c>
      <c r="AC190" s="58">
        <v>41541</v>
      </c>
      <c r="AD190">
        <v>1.12954</v>
      </c>
      <c r="AF190" s="58">
        <v>41541</v>
      </c>
      <c r="AG190">
        <v>1.9211100000000001</v>
      </c>
    </row>
    <row r="191" spans="2:33">
      <c r="B191" s="58">
        <v>41537</v>
      </c>
      <c r="C191">
        <v>7.8E-2</v>
      </c>
      <c r="E191" s="58">
        <v>41542</v>
      </c>
      <c r="F191">
        <v>0.128</v>
      </c>
      <c r="H191" s="58">
        <v>41542</v>
      </c>
      <c r="I191">
        <v>0.17399999999999999</v>
      </c>
      <c r="K191" s="58">
        <v>41542</v>
      </c>
      <c r="L191">
        <v>0.24787000000000001</v>
      </c>
      <c r="N191" s="58">
        <v>41542</v>
      </c>
      <c r="O191">
        <v>0.28121000000000002</v>
      </c>
      <c r="Q191" s="58">
        <v>41542</v>
      </c>
      <c r="R191">
        <v>0.31069999999999998</v>
      </c>
      <c r="T191" s="58">
        <v>41542</v>
      </c>
      <c r="U191">
        <v>0.43706</v>
      </c>
      <c r="W191" s="58">
        <v>41542</v>
      </c>
      <c r="X191">
        <v>0.63446000000000002</v>
      </c>
      <c r="Z191" s="58">
        <v>41542</v>
      </c>
      <c r="AA191">
        <v>0.88024000000000002</v>
      </c>
      <c r="AC191" s="58">
        <v>41542</v>
      </c>
      <c r="AD191">
        <v>1.12927</v>
      </c>
      <c r="AF191" s="58">
        <v>41542</v>
      </c>
      <c r="AG191">
        <v>1.90154</v>
      </c>
    </row>
    <row r="192" spans="2:33">
      <c r="B192" s="58">
        <v>41540</v>
      </c>
      <c r="C192">
        <v>0.08</v>
      </c>
      <c r="E192" s="58">
        <v>41543</v>
      </c>
      <c r="F192">
        <v>0.129</v>
      </c>
      <c r="H192" s="58">
        <v>41543</v>
      </c>
      <c r="I192">
        <v>0.17399999999999999</v>
      </c>
      <c r="K192" s="58">
        <v>41543</v>
      </c>
      <c r="L192">
        <v>0.24940000000000001</v>
      </c>
      <c r="N192" s="58">
        <v>41543</v>
      </c>
      <c r="O192">
        <v>0.28277000000000002</v>
      </c>
      <c r="Q192" s="58">
        <v>41543</v>
      </c>
      <c r="R192">
        <v>0.31189</v>
      </c>
      <c r="T192" s="58">
        <v>41543</v>
      </c>
      <c r="U192">
        <v>0.44272</v>
      </c>
      <c r="W192" s="58">
        <v>41543</v>
      </c>
      <c r="X192">
        <v>0.64249999999999996</v>
      </c>
      <c r="Z192" s="58">
        <v>41543</v>
      </c>
      <c r="AA192">
        <v>0.88932</v>
      </c>
      <c r="AC192" s="58">
        <v>41543</v>
      </c>
      <c r="AD192">
        <v>1.13835</v>
      </c>
      <c r="AF192" s="58">
        <v>41543</v>
      </c>
      <c r="AG192">
        <v>1.9090500000000001</v>
      </c>
    </row>
    <row r="193" spans="2:33">
      <c r="B193" s="58">
        <v>41541</v>
      </c>
      <c r="C193">
        <v>7.6999999999999999E-2</v>
      </c>
      <c r="E193" s="58">
        <v>41544</v>
      </c>
      <c r="F193">
        <v>0.127</v>
      </c>
      <c r="H193" s="58">
        <v>41544</v>
      </c>
      <c r="I193">
        <v>0.17199999999999999</v>
      </c>
      <c r="K193" s="58">
        <v>41544</v>
      </c>
      <c r="L193">
        <v>0.25034000000000001</v>
      </c>
      <c r="N193" s="58">
        <v>41544</v>
      </c>
      <c r="O193">
        <v>0.28209000000000001</v>
      </c>
      <c r="Q193" s="58">
        <v>41544</v>
      </c>
      <c r="R193">
        <v>0.30863000000000002</v>
      </c>
      <c r="T193" s="58">
        <v>41544</v>
      </c>
      <c r="U193">
        <v>0.42729</v>
      </c>
      <c r="W193" s="58">
        <v>41544</v>
      </c>
      <c r="X193">
        <v>0.62134999999999996</v>
      </c>
      <c r="Z193" s="58">
        <v>41544</v>
      </c>
      <c r="AA193">
        <v>0.86504000000000003</v>
      </c>
      <c r="AC193" s="58">
        <v>41544</v>
      </c>
      <c r="AD193">
        <v>1.1098300000000001</v>
      </c>
      <c r="AF193" s="58">
        <v>41544</v>
      </c>
      <c r="AG193">
        <v>1.8724499999999999</v>
      </c>
    </row>
    <row r="194" spans="2:33">
      <c r="B194" s="58">
        <v>41542</v>
      </c>
      <c r="C194">
        <v>7.6999999999999999E-2</v>
      </c>
      <c r="E194" s="58">
        <v>41547</v>
      </c>
      <c r="F194">
        <v>0.128</v>
      </c>
      <c r="H194" s="58">
        <v>41547</v>
      </c>
      <c r="I194">
        <v>0.17199999999999999</v>
      </c>
      <c r="K194" s="58">
        <v>41547</v>
      </c>
      <c r="L194">
        <v>0.25062000000000001</v>
      </c>
      <c r="N194" s="58">
        <v>41547</v>
      </c>
      <c r="O194">
        <v>0.28270000000000001</v>
      </c>
      <c r="Q194" s="58">
        <v>41547</v>
      </c>
      <c r="R194">
        <v>0.30814999999999998</v>
      </c>
      <c r="T194" s="58">
        <v>41547</v>
      </c>
      <c r="U194">
        <v>0.42649999999999999</v>
      </c>
      <c r="W194" s="58">
        <v>41547</v>
      </c>
      <c r="X194">
        <v>0.62443000000000004</v>
      </c>
      <c r="Z194" s="58">
        <v>41547</v>
      </c>
      <c r="AA194">
        <v>0.86609999999999998</v>
      </c>
      <c r="AC194" s="58">
        <v>41547</v>
      </c>
      <c r="AD194">
        <v>1.10884</v>
      </c>
      <c r="AF194" s="58">
        <v>41547</v>
      </c>
      <c r="AG194">
        <v>1.86734</v>
      </c>
    </row>
    <row r="195" spans="2:33">
      <c r="B195" s="58">
        <v>41543</v>
      </c>
      <c r="C195">
        <v>8.2000000000000003E-2</v>
      </c>
      <c r="E195" s="58">
        <v>41548</v>
      </c>
      <c r="F195">
        <v>0.128</v>
      </c>
      <c r="H195" s="58">
        <v>41548</v>
      </c>
      <c r="I195">
        <v>0.17199999999999999</v>
      </c>
      <c r="K195" s="58">
        <v>41548</v>
      </c>
      <c r="L195">
        <v>0.24554000000000001</v>
      </c>
      <c r="N195" s="58">
        <v>41548</v>
      </c>
      <c r="O195">
        <v>0.27995999999999999</v>
      </c>
      <c r="Q195" s="58">
        <v>41548</v>
      </c>
      <c r="R195">
        <v>0.30773</v>
      </c>
      <c r="T195" s="58">
        <v>41548</v>
      </c>
      <c r="U195">
        <v>0.43761</v>
      </c>
      <c r="W195" s="58">
        <v>41548</v>
      </c>
      <c r="X195">
        <v>0.63646000000000003</v>
      </c>
      <c r="Z195" s="58">
        <v>41548</v>
      </c>
      <c r="AA195">
        <v>0.88529000000000002</v>
      </c>
      <c r="AC195" s="58">
        <v>41548</v>
      </c>
      <c r="AD195">
        <v>1.1286100000000001</v>
      </c>
      <c r="AF195" s="58">
        <v>41548</v>
      </c>
      <c r="AG195">
        <v>1.88941</v>
      </c>
    </row>
    <row r="196" spans="2:33">
      <c r="B196" s="58">
        <v>41544</v>
      </c>
      <c r="C196">
        <v>8.5000000000000006E-2</v>
      </c>
      <c r="E196" s="58">
        <v>41549</v>
      </c>
      <c r="F196">
        <v>0.128</v>
      </c>
      <c r="H196" s="58">
        <v>41549</v>
      </c>
      <c r="I196">
        <v>0.17199999999999999</v>
      </c>
      <c r="K196" s="58">
        <v>41549</v>
      </c>
      <c r="L196">
        <v>0.24671999999999999</v>
      </c>
      <c r="N196" s="58">
        <v>41549</v>
      </c>
      <c r="O196">
        <v>0.27827000000000002</v>
      </c>
      <c r="Q196" s="58">
        <v>41549</v>
      </c>
      <c r="R196">
        <v>0.30456</v>
      </c>
      <c r="T196" s="58">
        <v>41549</v>
      </c>
      <c r="U196">
        <v>0.42942999999999998</v>
      </c>
      <c r="W196" s="58">
        <v>41549</v>
      </c>
      <c r="X196">
        <v>0.63446999999999998</v>
      </c>
      <c r="Z196" s="58">
        <v>41549</v>
      </c>
      <c r="AA196">
        <v>0.88532999999999995</v>
      </c>
      <c r="AC196" s="58">
        <v>41549</v>
      </c>
      <c r="AD196">
        <v>1.1338600000000001</v>
      </c>
      <c r="AF196" s="58">
        <v>41549</v>
      </c>
      <c r="AG196">
        <v>1.90324</v>
      </c>
    </row>
    <row r="197" spans="2:33">
      <c r="B197" s="58">
        <v>41547</v>
      </c>
      <c r="C197">
        <v>0.17899999999999999</v>
      </c>
      <c r="E197" s="58">
        <v>41550</v>
      </c>
      <c r="F197">
        <v>0.127</v>
      </c>
      <c r="H197" s="58">
        <v>41550</v>
      </c>
      <c r="I197">
        <v>0.17199999999999999</v>
      </c>
      <c r="K197" s="58">
        <v>41550</v>
      </c>
      <c r="L197">
        <v>0.24534</v>
      </c>
      <c r="N197" s="58">
        <v>41550</v>
      </c>
      <c r="O197">
        <v>0.27793000000000001</v>
      </c>
      <c r="Q197" s="58">
        <v>41550</v>
      </c>
      <c r="R197">
        <v>0.30552000000000001</v>
      </c>
      <c r="T197" s="58">
        <v>41550</v>
      </c>
      <c r="U197">
        <v>0.43385000000000001</v>
      </c>
      <c r="W197" s="58">
        <v>41550</v>
      </c>
      <c r="X197">
        <v>0.63644999999999996</v>
      </c>
      <c r="Z197" s="58">
        <v>41550</v>
      </c>
      <c r="AA197">
        <v>0.88832999999999995</v>
      </c>
      <c r="AC197" s="58">
        <v>41550</v>
      </c>
      <c r="AD197">
        <v>1.13629</v>
      </c>
      <c r="AF197" s="58">
        <v>41550</v>
      </c>
      <c r="AG197">
        <v>1.90957</v>
      </c>
    </row>
    <row r="198" spans="2:33">
      <c r="B198" s="58">
        <v>41548</v>
      </c>
      <c r="C198">
        <v>0.08</v>
      </c>
      <c r="E198" s="58">
        <v>41551</v>
      </c>
      <c r="F198">
        <v>0.128</v>
      </c>
      <c r="H198" s="58">
        <v>41551</v>
      </c>
      <c r="I198">
        <v>0.17199999999999999</v>
      </c>
      <c r="K198" s="58">
        <v>41551</v>
      </c>
      <c r="L198">
        <v>0.24887000000000001</v>
      </c>
      <c r="N198" s="58">
        <v>41551</v>
      </c>
      <c r="O198">
        <v>0.28613</v>
      </c>
      <c r="Q198" s="58">
        <v>41551</v>
      </c>
      <c r="R198">
        <v>0.31439</v>
      </c>
      <c r="T198" s="58">
        <v>41551</v>
      </c>
      <c r="U198">
        <v>0.44683</v>
      </c>
      <c r="W198" s="58">
        <v>41551</v>
      </c>
      <c r="X198">
        <v>0.66257999999999995</v>
      </c>
      <c r="Z198" s="58">
        <v>41551</v>
      </c>
      <c r="AA198">
        <v>0.92220000000000002</v>
      </c>
      <c r="AC198" s="58">
        <v>41551</v>
      </c>
      <c r="AD198">
        <v>1.17395</v>
      </c>
      <c r="AF198" s="58">
        <v>41551</v>
      </c>
      <c r="AG198">
        <v>1.95197</v>
      </c>
    </row>
    <row r="199" spans="2:33">
      <c r="B199" s="58">
        <v>41549</v>
      </c>
      <c r="C199">
        <v>7.9000000000000001E-2</v>
      </c>
      <c r="E199" s="58">
        <v>41554</v>
      </c>
      <c r="F199">
        <v>0.128</v>
      </c>
      <c r="H199" s="58">
        <v>41554</v>
      </c>
      <c r="I199">
        <v>0.17100000000000001</v>
      </c>
      <c r="K199" s="58">
        <v>41554</v>
      </c>
      <c r="L199">
        <v>0.24754000000000001</v>
      </c>
      <c r="N199" s="58">
        <v>41554</v>
      </c>
      <c r="O199">
        <v>0.28131</v>
      </c>
      <c r="Q199" s="58">
        <v>41554</v>
      </c>
      <c r="R199">
        <v>0.30687999999999999</v>
      </c>
      <c r="T199" s="58">
        <v>41554</v>
      </c>
      <c r="U199">
        <v>0.42725000000000002</v>
      </c>
      <c r="W199" s="58">
        <v>41554</v>
      </c>
      <c r="X199">
        <v>0.64354</v>
      </c>
      <c r="Z199" s="58">
        <v>41554</v>
      </c>
      <c r="AA199">
        <v>0.89649000000000001</v>
      </c>
      <c r="AC199" s="58">
        <v>41554</v>
      </c>
      <c r="AD199">
        <v>1.1445099999999999</v>
      </c>
      <c r="AF199" s="58">
        <v>41554</v>
      </c>
      <c r="AG199">
        <v>1.9146999999999998</v>
      </c>
    </row>
    <row r="200" spans="2:33">
      <c r="B200" s="58">
        <v>41550</v>
      </c>
      <c r="C200">
        <v>7.9000000000000001E-2</v>
      </c>
      <c r="E200" s="58">
        <v>41555</v>
      </c>
      <c r="F200">
        <v>0.128</v>
      </c>
      <c r="H200" s="58">
        <v>41555</v>
      </c>
      <c r="I200">
        <v>0.17100000000000001</v>
      </c>
      <c r="K200" s="58">
        <v>41555</v>
      </c>
      <c r="L200">
        <v>0.26038</v>
      </c>
      <c r="N200" s="58">
        <v>41555</v>
      </c>
      <c r="O200">
        <v>0.30069000000000001</v>
      </c>
      <c r="Q200" s="58">
        <v>41555</v>
      </c>
      <c r="R200">
        <v>0.32918999999999998</v>
      </c>
      <c r="T200" s="58">
        <v>41555</v>
      </c>
      <c r="U200">
        <v>0.45961999999999997</v>
      </c>
      <c r="W200" s="58">
        <v>41555</v>
      </c>
      <c r="X200">
        <v>0.66859999999999997</v>
      </c>
      <c r="Z200" s="58">
        <v>41555</v>
      </c>
      <c r="AA200">
        <v>0.91957</v>
      </c>
      <c r="AC200" s="58">
        <v>41555</v>
      </c>
      <c r="AD200">
        <v>1.1630499999999999</v>
      </c>
      <c r="AF200" s="58">
        <v>41555</v>
      </c>
      <c r="AG200">
        <v>1.9289399999999999</v>
      </c>
    </row>
    <row r="201" spans="2:33">
      <c r="B201" s="58">
        <v>41551</v>
      </c>
      <c r="C201">
        <v>8.4000000000000005E-2</v>
      </c>
      <c r="E201" s="58">
        <v>41556</v>
      </c>
      <c r="F201">
        <v>0.129</v>
      </c>
      <c r="H201" s="58">
        <v>41556</v>
      </c>
      <c r="I201">
        <v>0.17100000000000001</v>
      </c>
      <c r="K201" s="58">
        <v>41556</v>
      </c>
      <c r="L201">
        <v>0.26815</v>
      </c>
      <c r="N201" s="58">
        <v>41556</v>
      </c>
      <c r="O201">
        <v>0.31319999999999998</v>
      </c>
      <c r="Q201" s="58">
        <v>41556</v>
      </c>
      <c r="R201">
        <v>0.34477000000000002</v>
      </c>
      <c r="T201" s="58">
        <v>41556</v>
      </c>
      <c r="U201">
        <v>0.47625000000000001</v>
      </c>
      <c r="W201" s="58">
        <v>41556</v>
      </c>
      <c r="X201">
        <v>0.66896999999999995</v>
      </c>
      <c r="Z201" s="58">
        <v>41556</v>
      </c>
      <c r="AA201">
        <v>0.91539000000000004</v>
      </c>
      <c r="AC201" s="58">
        <v>41556</v>
      </c>
      <c r="AD201">
        <v>1.1604099999999999</v>
      </c>
      <c r="AF201" s="58">
        <v>41556</v>
      </c>
      <c r="AG201">
        <v>1.9298199999999999</v>
      </c>
    </row>
    <row r="202" spans="2:33">
      <c r="B202" s="58">
        <v>41554</v>
      </c>
      <c r="C202">
        <v>8.2000000000000003E-2</v>
      </c>
      <c r="E202" s="58">
        <v>41557</v>
      </c>
      <c r="F202">
        <v>0.128</v>
      </c>
      <c r="H202" s="58">
        <v>41557</v>
      </c>
      <c r="I202">
        <v>0.17100000000000001</v>
      </c>
      <c r="K202" s="58">
        <v>41557</v>
      </c>
      <c r="L202">
        <v>0.25801000000000002</v>
      </c>
      <c r="N202" s="58">
        <v>41557</v>
      </c>
      <c r="O202">
        <v>0.2974</v>
      </c>
      <c r="Q202" s="58">
        <v>41557</v>
      </c>
      <c r="R202">
        <v>0.32632</v>
      </c>
      <c r="T202" s="58">
        <v>41557</v>
      </c>
      <c r="U202">
        <v>0.46007999999999999</v>
      </c>
      <c r="W202" s="58">
        <v>41557</v>
      </c>
      <c r="X202">
        <v>0.68276999999999999</v>
      </c>
      <c r="Z202" s="58">
        <v>41557</v>
      </c>
      <c r="AA202">
        <v>0.94142999999999999</v>
      </c>
      <c r="AC202" s="58">
        <v>41557</v>
      </c>
      <c r="AD202">
        <v>1.19485</v>
      </c>
      <c r="AF202" s="58">
        <v>41557</v>
      </c>
      <c r="AG202">
        <v>1.97296</v>
      </c>
    </row>
    <row r="203" spans="2:33">
      <c r="B203" s="58">
        <v>41555</v>
      </c>
      <c r="C203">
        <v>8.4000000000000005E-2</v>
      </c>
      <c r="E203" s="58">
        <v>41558</v>
      </c>
      <c r="F203">
        <v>0.128</v>
      </c>
      <c r="H203" s="58">
        <v>41558</v>
      </c>
      <c r="I203">
        <v>0.17100000000000001</v>
      </c>
      <c r="K203" s="58">
        <v>41558</v>
      </c>
      <c r="L203">
        <v>0.25901999999999997</v>
      </c>
      <c r="N203" s="58">
        <v>41558</v>
      </c>
      <c r="O203">
        <v>0.29754999999999998</v>
      </c>
      <c r="Q203" s="58">
        <v>41558</v>
      </c>
      <c r="R203">
        <v>0.32527</v>
      </c>
      <c r="T203" s="58">
        <v>41558</v>
      </c>
      <c r="U203">
        <v>0.45293</v>
      </c>
      <c r="W203" s="58">
        <v>41558</v>
      </c>
      <c r="X203">
        <v>0.66156000000000004</v>
      </c>
      <c r="Z203" s="58">
        <v>41558</v>
      </c>
      <c r="AA203">
        <v>0.91661000000000004</v>
      </c>
      <c r="AC203" s="58">
        <v>41558</v>
      </c>
      <c r="AD203">
        <v>1.1709499999999999</v>
      </c>
      <c r="AF203" s="58">
        <v>41558</v>
      </c>
      <c r="AG203">
        <v>1.9534199999999999</v>
      </c>
    </row>
    <row r="204" spans="2:33">
      <c r="B204" s="58">
        <v>41556</v>
      </c>
      <c r="C204">
        <v>8.1000000000000003E-2</v>
      </c>
      <c r="E204" s="58">
        <v>41561</v>
      </c>
      <c r="F204">
        <v>0.127</v>
      </c>
      <c r="H204" s="58">
        <v>41561</v>
      </c>
      <c r="I204">
        <v>0.17</v>
      </c>
      <c r="K204" s="58">
        <v>41561</v>
      </c>
      <c r="L204">
        <v>0.25908999999999999</v>
      </c>
      <c r="N204" s="58">
        <v>41561</v>
      </c>
      <c r="O204">
        <v>0.29809000000000002</v>
      </c>
      <c r="Q204" s="58">
        <v>41561</v>
      </c>
      <c r="R204">
        <v>0.32547999999999999</v>
      </c>
      <c r="T204" s="58">
        <v>41561</v>
      </c>
      <c r="U204">
        <v>0.44979999999999998</v>
      </c>
      <c r="W204" s="58">
        <v>41561</v>
      </c>
      <c r="X204">
        <v>0.65854000000000001</v>
      </c>
      <c r="Z204" s="58">
        <v>41561</v>
      </c>
      <c r="AA204">
        <v>0.91364000000000001</v>
      </c>
      <c r="AC204" s="58">
        <v>41561</v>
      </c>
      <c r="AD204">
        <v>1.1663999999999999</v>
      </c>
      <c r="AF204" s="58">
        <v>41561</v>
      </c>
      <c r="AG204">
        <v>1.9491700000000001</v>
      </c>
    </row>
    <row r="205" spans="2:33">
      <c r="B205" s="58">
        <v>41557</v>
      </c>
      <c r="C205">
        <v>0.08</v>
      </c>
      <c r="E205" s="58">
        <v>41562</v>
      </c>
      <c r="F205">
        <v>0.127</v>
      </c>
      <c r="H205" s="58">
        <v>41562</v>
      </c>
      <c r="I205">
        <v>0.17</v>
      </c>
      <c r="K205" s="58">
        <v>41562</v>
      </c>
      <c r="L205">
        <v>0.25835000000000002</v>
      </c>
      <c r="N205" s="58">
        <v>41562</v>
      </c>
      <c r="O205">
        <v>0.29210000000000003</v>
      </c>
      <c r="Q205" s="58">
        <v>41562</v>
      </c>
      <c r="R205">
        <v>0.32418000000000002</v>
      </c>
      <c r="T205" s="58">
        <v>41562</v>
      </c>
      <c r="U205">
        <v>0.46256999999999998</v>
      </c>
      <c r="W205" s="58">
        <v>41562</v>
      </c>
      <c r="X205">
        <v>0.67920000000000003</v>
      </c>
      <c r="Z205" s="58">
        <v>41562</v>
      </c>
      <c r="AA205">
        <v>0.94350999999999996</v>
      </c>
      <c r="AC205" s="58">
        <v>41562</v>
      </c>
      <c r="AD205">
        <v>1.2015400000000001</v>
      </c>
      <c r="AF205" s="58">
        <v>41562</v>
      </c>
      <c r="AG205">
        <v>1.9971100000000002</v>
      </c>
    </row>
    <row r="206" spans="2:33">
      <c r="B206" s="58">
        <v>41558</v>
      </c>
      <c r="C206">
        <v>8.5000000000000006E-2</v>
      </c>
      <c r="E206" s="58">
        <v>41563</v>
      </c>
      <c r="F206">
        <v>0.127</v>
      </c>
      <c r="H206" s="58">
        <v>41563</v>
      </c>
      <c r="I206">
        <v>0.17</v>
      </c>
      <c r="K206" s="58">
        <v>41563</v>
      </c>
      <c r="L206">
        <v>0.26541999999999999</v>
      </c>
      <c r="N206" s="58">
        <v>41563</v>
      </c>
      <c r="O206">
        <v>0.29775000000000001</v>
      </c>
      <c r="Q206" s="58">
        <v>41563</v>
      </c>
      <c r="R206">
        <v>0.33001000000000003</v>
      </c>
      <c r="T206" s="58">
        <v>41563</v>
      </c>
      <c r="U206">
        <v>0.47226000000000001</v>
      </c>
      <c r="W206" s="58">
        <v>41563</v>
      </c>
      <c r="X206">
        <v>0.69181000000000004</v>
      </c>
      <c r="Z206" s="58">
        <v>41563</v>
      </c>
      <c r="AA206">
        <v>0.95406999999999997</v>
      </c>
      <c r="AC206" s="58">
        <v>41563</v>
      </c>
      <c r="AD206">
        <v>1.2107000000000001</v>
      </c>
      <c r="AF206" s="58">
        <v>41563</v>
      </c>
      <c r="AG206">
        <v>2.0048599999999999</v>
      </c>
    </row>
    <row r="207" spans="2:33">
      <c r="B207" s="58">
        <v>41561</v>
      </c>
      <c r="C207">
        <v>7.8E-2</v>
      </c>
      <c r="E207" s="58">
        <v>41564</v>
      </c>
      <c r="F207">
        <v>0.127</v>
      </c>
      <c r="H207" s="58">
        <v>41564</v>
      </c>
      <c r="I207">
        <v>0.17</v>
      </c>
      <c r="K207" s="58">
        <v>41564</v>
      </c>
      <c r="L207">
        <v>0.25479000000000002</v>
      </c>
      <c r="N207" s="58">
        <v>41564</v>
      </c>
      <c r="O207">
        <v>0.29652000000000001</v>
      </c>
      <c r="Q207" s="58">
        <v>41564</v>
      </c>
      <c r="R207">
        <v>0.31574999999999998</v>
      </c>
      <c r="T207" s="58">
        <v>41564</v>
      </c>
      <c r="U207">
        <v>0.4415</v>
      </c>
      <c r="W207" s="58">
        <v>41564</v>
      </c>
      <c r="X207">
        <v>0.64354</v>
      </c>
      <c r="Z207" s="58">
        <v>41564</v>
      </c>
      <c r="AA207">
        <v>0.90154000000000001</v>
      </c>
      <c r="AC207" s="58">
        <v>41564</v>
      </c>
      <c r="AD207">
        <v>1.1568499999999999</v>
      </c>
      <c r="AF207" s="58">
        <v>41564</v>
      </c>
      <c r="AG207">
        <v>1.9495400000000001</v>
      </c>
    </row>
    <row r="208" spans="2:33">
      <c r="B208" s="58">
        <v>41562</v>
      </c>
      <c r="C208">
        <v>7.8E-2</v>
      </c>
      <c r="E208" s="58">
        <v>41565</v>
      </c>
      <c r="F208">
        <v>0.128</v>
      </c>
      <c r="H208" s="58">
        <v>41565</v>
      </c>
      <c r="I208">
        <v>0.17</v>
      </c>
      <c r="K208" s="58">
        <v>41565</v>
      </c>
      <c r="L208">
        <v>0.25279000000000001</v>
      </c>
      <c r="N208" s="58">
        <v>41565</v>
      </c>
      <c r="O208">
        <v>0.28089999999999998</v>
      </c>
      <c r="Q208" s="58">
        <v>41565</v>
      </c>
      <c r="R208">
        <v>0.31117</v>
      </c>
      <c r="T208" s="58">
        <v>41565</v>
      </c>
      <c r="U208">
        <v>0.43023</v>
      </c>
      <c r="W208" s="58">
        <v>41565</v>
      </c>
      <c r="X208">
        <v>0.62536999999999998</v>
      </c>
      <c r="Z208" s="58">
        <v>41565</v>
      </c>
      <c r="AA208">
        <v>0.87326000000000004</v>
      </c>
      <c r="AC208" s="58">
        <v>41565</v>
      </c>
      <c r="AD208">
        <v>1.1202000000000001</v>
      </c>
      <c r="AF208" s="58">
        <v>41565</v>
      </c>
      <c r="AG208">
        <v>1.9126099999999999</v>
      </c>
    </row>
    <row r="209" spans="2:33">
      <c r="B209" s="58">
        <v>41563</v>
      </c>
      <c r="C209">
        <v>8.2000000000000003E-2</v>
      </c>
      <c r="E209" s="58">
        <v>41568</v>
      </c>
      <c r="F209">
        <v>0.128</v>
      </c>
      <c r="H209" s="58">
        <v>41568</v>
      </c>
      <c r="I209">
        <v>0.17</v>
      </c>
      <c r="K209" s="58">
        <v>41568</v>
      </c>
      <c r="L209">
        <v>0.25496000000000002</v>
      </c>
      <c r="N209" s="58">
        <v>41568</v>
      </c>
      <c r="O209">
        <v>0.28269</v>
      </c>
      <c r="Q209" s="58">
        <v>41568</v>
      </c>
      <c r="R209">
        <v>0.31195000000000001</v>
      </c>
      <c r="T209" s="58">
        <v>41568</v>
      </c>
      <c r="U209">
        <v>0.43601000000000001</v>
      </c>
      <c r="W209" s="58">
        <v>41568</v>
      </c>
      <c r="X209">
        <v>0.63343000000000005</v>
      </c>
      <c r="Z209" s="58">
        <v>41568</v>
      </c>
      <c r="AA209">
        <v>0.87873999999999997</v>
      </c>
      <c r="AC209" s="58">
        <v>41568</v>
      </c>
      <c r="AD209">
        <v>1.1303300000000001</v>
      </c>
      <c r="AF209" s="58">
        <v>41568</v>
      </c>
      <c r="AG209">
        <v>1.9220199999999998</v>
      </c>
    </row>
    <row r="210" spans="2:33">
      <c r="B210" s="58">
        <v>41564</v>
      </c>
      <c r="C210">
        <v>8.7999999999999995E-2</v>
      </c>
      <c r="E210" s="58">
        <v>41569</v>
      </c>
      <c r="F210">
        <v>0.128</v>
      </c>
      <c r="H210" s="58">
        <v>41569</v>
      </c>
      <c r="I210">
        <v>0.17</v>
      </c>
      <c r="K210" s="58">
        <v>41569</v>
      </c>
      <c r="L210">
        <v>0.25234000000000001</v>
      </c>
      <c r="N210" s="58">
        <v>41569</v>
      </c>
      <c r="O210">
        <v>0.27554000000000001</v>
      </c>
      <c r="Q210" s="58">
        <v>41569</v>
      </c>
      <c r="R210">
        <v>0.29786000000000001</v>
      </c>
      <c r="T210" s="58">
        <v>41569</v>
      </c>
      <c r="U210">
        <v>0.40394999999999998</v>
      </c>
      <c r="W210" s="58">
        <v>41569</v>
      </c>
      <c r="X210">
        <v>0.5827</v>
      </c>
      <c r="Z210" s="58">
        <v>41569</v>
      </c>
      <c r="AA210">
        <v>0.82325999999999999</v>
      </c>
      <c r="AC210" s="58">
        <v>41569</v>
      </c>
      <c r="AD210">
        <v>1.07155</v>
      </c>
      <c r="AF210" s="58">
        <v>41569</v>
      </c>
      <c r="AG210">
        <v>1.8653499999999998</v>
      </c>
    </row>
    <row r="211" spans="2:33">
      <c r="B211" s="58">
        <v>41565</v>
      </c>
      <c r="C211">
        <v>9.2999999999999999E-2</v>
      </c>
      <c r="E211" s="58">
        <v>41570</v>
      </c>
      <c r="F211">
        <v>0.129</v>
      </c>
      <c r="H211" s="58">
        <v>41570</v>
      </c>
      <c r="I211">
        <v>0.17100000000000001</v>
      </c>
      <c r="K211" s="58">
        <v>41570</v>
      </c>
      <c r="L211">
        <v>0.25231999999999999</v>
      </c>
      <c r="N211" s="58">
        <v>41570</v>
      </c>
      <c r="O211">
        <v>0.27626000000000001</v>
      </c>
      <c r="Q211" s="58">
        <v>41570</v>
      </c>
      <c r="R211">
        <v>0.30387999999999998</v>
      </c>
      <c r="T211" s="58">
        <v>41570</v>
      </c>
      <c r="U211">
        <v>0.41341</v>
      </c>
      <c r="W211" s="58">
        <v>41570</v>
      </c>
      <c r="X211">
        <v>0.58516999999999997</v>
      </c>
      <c r="Z211" s="58">
        <v>41570</v>
      </c>
      <c r="AA211">
        <v>0.81455999999999995</v>
      </c>
      <c r="AC211" s="58">
        <v>41570</v>
      </c>
      <c r="AD211">
        <v>1.05507</v>
      </c>
      <c r="AF211" s="58">
        <v>41570</v>
      </c>
      <c r="AG211">
        <v>1.8416600000000001</v>
      </c>
    </row>
    <row r="212" spans="2:33">
      <c r="B212" s="58">
        <v>41568</v>
      </c>
      <c r="C212">
        <v>9.0999999999999998E-2</v>
      </c>
      <c r="E212" s="58">
        <v>41571</v>
      </c>
      <c r="F212">
        <v>0.129</v>
      </c>
      <c r="H212" s="58">
        <v>41571</v>
      </c>
      <c r="I212">
        <v>0.17100000000000001</v>
      </c>
      <c r="K212" s="58">
        <v>41571</v>
      </c>
      <c r="L212">
        <v>0.26117000000000001</v>
      </c>
      <c r="N212" s="58">
        <v>41571</v>
      </c>
      <c r="O212">
        <v>0.29015000000000002</v>
      </c>
      <c r="Q212" s="58">
        <v>41571</v>
      </c>
      <c r="R212">
        <v>0.32190000000000002</v>
      </c>
      <c r="T212" s="58">
        <v>41571</v>
      </c>
      <c r="U212">
        <v>0.43841000000000002</v>
      </c>
      <c r="W212" s="58">
        <v>41571</v>
      </c>
      <c r="X212">
        <v>0.61226000000000003</v>
      </c>
      <c r="Z212" s="58">
        <v>41571</v>
      </c>
      <c r="AA212">
        <v>0.84274000000000004</v>
      </c>
      <c r="AC212" s="58">
        <v>41571</v>
      </c>
      <c r="AD212">
        <v>1.07823</v>
      </c>
      <c r="AF212" s="58">
        <v>41571</v>
      </c>
      <c r="AG212">
        <v>1.8540000000000001</v>
      </c>
    </row>
    <row r="213" spans="2:33">
      <c r="B213" s="58">
        <v>41569</v>
      </c>
      <c r="C213">
        <v>9.2999999999999999E-2</v>
      </c>
      <c r="E213" s="58">
        <v>41572</v>
      </c>
      <c r="F213">
        <v>0.13</v>
      </c>
      <c r="H213" s="58">
        <v>41572</v>
      </c>
      <c r="I213">
        <v>0.17399999999999999</v>
      </c>
      <c r="K213" s="58">
        <v>41572</v>
      </c>
      <c r="L213">
        <v>0.26945000000000002</v>
      </c>
      <c r="N213" s="58">
        <v>41572</v>
      </c>
      <c r="O213">
        <v>0.29755999999999999</v>
      </c>
      <c r="Q213" s="58">
        <v>41572</v>
      </c>
      <c r="R213">
        <v>0.33213999999999999</v>
      </c>
      <c r="T213" s="58">
        <v>41572</v>
      </c>
      <c r="U213">
        <v>0.44966</v>
      </c>
      <c r="W213" s="58">
        <v>41572</v>
      </c>
      <c r="X213">
        <v>0.62527999999999995</v>
      </c>
      <c r="Z213" s="58">
        <v>41572</v>
      </c>
      <c r="AA213">
        <v>0.85175999999999996</v>
      </c>
      <c r="AC213" s="58">
        <v>41572</v>
      </c>
      <c r="AD213">
        <v>1.0821499999999999</v>
      </c>
      <c r="AF213" s="58">
        <v>41572</v>
      </c>
      <c r="AG213">
        <v>1.8418299999999999</v>
      </c>
    </row>
    <row r="214" spans="2:33">
      <c r="B214" s="58">
        <v>41570</v>
      </c>
      <c r="C214">
        <v>9.4E-2</v>
      </c>
      <c r="E214" s="58">
        <v>41575</v>
      </c>
      <c r="F214">
        <v>0.13</v>
      </c>
      <c r="H214" s="58">
        <v>41575</v>
      </c>
      <c r="I214">
        <v>0.17499999999999999</v>
      </c>
      <c r="K214" s="58">
        <v>41575</v>
      </c>
      <c r="L214">
        <v>0.26343</v>
      </c>
      <c r="N214" s="58">
        <v>41575</v>
      </c>
      <c r="O214">
        <v>0.29572999999999999</v>
      </c>
      <c r="Q214" s="58">
        <v>41575</v>
      </c>
      <c r="R214">
        <v>0.33338000000000001</v>
      </c>
      <c r="T214" s="58">
        <v>41575</v>
      </c>
      <c r="U214">
        <v>0.45543</v>
      </c>
      <c r="W214" s="58">
        <v>41575</v>
      </c>
      <c r="X214">
        <v>0.63836999999999999</v>
      </c>
      <c r="Z214" s="58">
        <v>41575</v>
      </c>
      <c r="AA214">
        <v>0.85733000000000004</v>
      </c>
      <c r="AC214" s="58">
        <v>41575</v>
      </c>
      <c r="AD214">
        <v>1.08511</v>
      </c>
      <c r="AF214" s="58">
        <v>41575</v>
      </c>
      <c r="AG214">
        <v>1.8416000000000001</v>
      </c>
    </row>
    <row r="215" spans="2:33">
      <c r="B215" s="58">
        <v>41571</v>
      </c>
      <c r="C215">
        <v>9.6000000000000002E-2</v>
      </c>
      <c r="E215" s="58">
        <v>41576</v>
      </c>
      <c r="F215">
        <v>0.129</v>
      </c>
      <c r="H215" s="58">
        <v>41576</v>
      </c>
      <c r="I215">
        <v>0.17599999999999999</v>
      </c>
      <c r="K215" s="58">
        <v>41576</v>
      </c>
      <c r="L215">
        <v>0.25838</v>
      </c>
      <c r="N215" s="58">
        <v>41576</v>
      </c>
      <c r="O215">
        <v>0.29276999999999997</v>
      </c>
      <c r="Q215" s="58">
        <v>41576</v>
      </c>
      <c r="R215">
        <v>0.33072000000000001</v>
      </c>
      <c r="T215" s="58">
        <v>41576</v>
      </c>
      <c r="U215">
        <v>0.44689000000000001</v>
      </c>
      <c r="W215" s="58">
        <v>41576</v>
      </c>
      <c r="X215">
        <v>0.61675999999999997</v>
      </c>
      <c r="Z215" s="58">
        <v>41576</v>
      </c>
      <c r="AA215">
        <v>0.83357000000000003</v>
      </c>
      <c r="AC215" s="58">
        <v>41576</v>
      </c>
      <c r="AD215">
        <v>1.05772</v>
      </c>
      <c r="AF215" s="58">
        <v>41576</v>
      </c>
      <c r="AG215">
        <v>1.81159</v>
      </c>
    </row>
    <row r="216" spans="2:33">
      <c r="B216" s="58">
        <v>41572</v>
      </c>
      <c r="C216">
        <v>9.6000000000000002E-2</v>
      </c>
      <c r="E216" s="58">
        <v>41577</v>
      </c>
      <c r="F216">
        <v>0.129</v>
      </c>
      <c r="H216" s="58">
        <v>41577</v>
      </c>
      <c r="I216">
        <v>0.17799999999999999</v>
      </c>
      <c r="K216" s="58">
        <v>41577</v>
      </c>
      <c r="L216">
        <v>0.25644</v>
      </c>
      <c r="N216" s="58">
        <v>41577</v>
      </c>
      <c r="O216">
        <v>0.28447</v>
      </c>
      <c r="Q216" s="58">
        <v>41577</v>
      </c>
      <c r="R216">
        <v>0.31502000000000002</v>
      </c>
      <c r="T216" s="58">
        <v>41577</v>
      </c>
      <c r="U216">
        <v>0.41741</v>
      </c>
      <c r="W216" s="58">
        <v>41577</v>
      </c>
      <c r="X216">
        <v>0.58509999999999995</v>
      </c>
      <c r="Z216" s="58">
        <v>41577</v>
      </c>
      <c r="AA216">
        <v>0.79523999999999995</v>
      </c>
      <c r="AC216" s="58">
        <v>41577</v>
      </c>
      <c r="AD216">
        <v>1.0181800000000001</v>
      </c>
      <c r="AF216" s="58">
        <v>41577</v>
      </c>
      <c r="AG216">
        <v>1.77776</v>
      </c>
    </row>
    <row r="217" spans="2:33">
      <c r="B217" s="58">
        <v>41575</v>
      </c>
      <c r="C217">
        <v>9.5000000000000001E-2</v>
      </c>
      <c r="E217" s="58">
        <v>41578</v>
      </c>
      <c r="F217">
        <v>0.13</v>
      </c>
      <c r="H217" s="58">
        <v>41578</v>
      </c>
      <c r="I217">
        <v>0.18099999999999999</v>
      </c>
      <c r="K217" s="58">
        <v>41578</v>
      </c>
      <c r="L217">
        <v>0.23649999999999999</v>
      </c>
      <c r="N217" s="58">
        <v>41578</v>
      </c>
      <c r="O217">
        <v>0.25379000000000002</v>
      </c>
      <c r="Q217" s="58">
        <v>41578</v>
      </c>
      <c r="R217">
        <v>0.28006999999999999</v>
      </c>
      <c r="T217" s="58">
        <v>41578</v>
      </c>
      <c r="U217">
        <v>0.37451000000000001</v>
      </c>
      <c r="W217" s="58">
        <v>41578</v>
      </c>
      <c r="X217">
        <v>0.52949999999999997</v>
      </c>
      <c r="Z217" s="58">
        <v>41578</v>
      </c>
      <c r="AA217">
        <v>0.74602999999999997</v>
      </c>
      <c r="AC217" s="58">
        <v>41578</v>
      </c>
      <c r="AD217">
        <v>0.97706000000000004</v>
      </c>
      <c r="AF217" s="58">
        <v>41578</v>
      </c>
      <c r="AG217">
        <v>1.75627</v>
      </c>
    </row>
    <row r="218" spans="2:33">
      <c r="B218" s="58">
        <v>41576</v>
      </c>
      <c r="C218">
        <v>9.8000000000000004E-2</v>
      </c>
      <c r="E218" s="58">
        <v>41579</v>
      </c>
      <c r="F218">
        <v>0.129</v>
      </c>
      <c r="H218" s="58">
        <v>41579</v>
      </c>
      <c r="I218">
        <v>0.17799999999999999</v>
      </c>
      <c r="K218" s="58">
        <v>41579</v>
      </c>
      <c r="L218">
        <v>0.23685</v>
      </c>
      <c r="N218" s="58">
        <v>41579</v>
      </c>
      <c r="O218">
        <v>0.24925</v>
      </c>
      <c r="Q218" s="58">
        <v>41579</v>
      </c>
      <c r="R218">
        <v>0.27095999999999998</v>
      </c>
      <c r="T218" s="58">
        <v>41579</v>
      </c>
      <c r="U218">
        <v>0.36048000000000002</v>
      </c>
      <c r="W218" s="58">
        <v>41579</v>
      </c>
      <c r="X218">
        <v>0.52295999999999998</v>
      </c>
      <c r="Z218" s="58">
        <v>41579</v>
      </c>
      <c r="AA218">
        <v>0.74184000000000005</v>
      </c>
      <c r="AC218" s="58">
        <v>41579</v>
      </c>
      <c r="AD218">
        <v>0.97614999999999996</v>
      </c>
      <c r="AF218" s="58">
        <v>41579</v>
      </c>
      <c r="AG218">
        <v>1.76986</v>
      </c>
    </row>
    <row r="219" spans="2:33">
      <c r="B219" s="58">
        <v>41577</v>
      </c>
      <c r="C219">
        <v>0.10299999999999999</v>
      </c>
      <c r="E219" s="58">
        <v>41582</v>
      </c>
      <c r="F219">
        <v>0.129</v>
      </c>
      <c r="H219" s="58">
        <v>41582</v>
      </c>
      <c r="I219">
        <v>0.18</v>
      </c>
      <c r="K219" s="58">
        <v>41582</v>
      </c>
      <c r="L219">
        <v>0.23080000000000001</v>
      </c>
      <c r="N219" s="58">
        <v>41582</v>
      </c>
      <c r="O219">
        <v>0.24698999999999999</v>
      </c>
      <c r="Q219" s="58">
        <v>41582</v>
      </c>
      <c r="R219">
        <v>0.27035999999999999</v>
      </c>
      <c r="T219" s="58">
        <v>41582</v>
      </c>
      <c r="U219">
        <v>0.36302000000000001</v>
      </c>
      <c r="W219" s="58">
        <v>41582</v>
      </c>
      <c r="X219">
        <v>0.52495000000000003</v>
      </c>
      <c r="Z219" s="58">
        <v>41582</v>
      </c>
      <c r="AA219">
        <v>0.74200999999999995</v>
      </c>
      <c r="AC219" s="58">
        <v>41582</v>
      </c>
      <c r="AD219">
        <v>0.97196000000000005</v>
      </c>
      <c r="AF219" s="58">
        <v>41582</v>
      </c>
      <c r="AG219">
        <v>1.7544200000000001</v>
      </c>
    </row>
    <row r="220" spans="2:33">
      <c r="B220" s="58">
        <v>41578</v>
      </c>
      <c r="C220">
        <v>0.22800000000000001</v>
      </c>
      <c r="E220" s="58">
        <v>41583</v>
      </c>
      <c r="F220">
        <v>0.129</v>
      </c>
      <c r="H220" s="58">
        <v>41583</v>
      </c>
      <c r="I220">
        <v>0.17899999999999999</v>
      </c>
      <c r="K220" s="58">
        <v>41583</v>
      </c>
      <c r="L220">
        <v>0.23877000000000001</v>
      </c>
      <c r="N220" s="58">
        <v>41583</v>
      </c>
      <c r="O220">
        <v>0.25076999999999999</v>
      </c>
      <c r="Q220" s="58">
        <v>41583</v>
      </c>
      <c r="R220">
        <v>0.28672999999999998</v>
      </c>
      <c r="T220" s="58">
        <v>41583</v>
      </c>
      <c r="U220">
        <v>0.39843000000000001</v>
      </c>
      <c r="W220" s="58">
        <v>41583</v>
      </c>
      <c r="X220">
        <v>0.56210000000000004</v>
      </c>
      <c r="Z220" s="58">
        <v>41583</v>
      </c>
      <c r="AA220">
        <v>0.78890000000000005</v>
      </c>
      <c r="AC220" s="58">
        <v>41583</v>
      </c>
      <c r="AD220">
        <v>1.0247299999999999</v>
      </c>
      <c r="AF220" s="58">
        <v>41583</v>
      </c>
      <c r="AG220">
        <v>1.8134999999999999</v>
      </c>
    </row>
    <row r="221" spans="2:33">
      <c r="B221" s="58">
        <v>41579</v>
      </c>
      <c r="C221">
        <v>9.1999999999999998E-2</v>
      </c>
      <c r="E221" s="58">
        <v>41584</v>
      </c>
      <c r="F221">
        <v>0.13</v>
      </c>
      <c r="H221" s="58">
        <v>41584</v>
      </c>
      <c r="I221">
        <v>0.18</v>
      </c>
      <c r="K221" s="58">
        <v>41584</v>
      </c>
      <c r="L221">
        <v>0.24428</v>
      </c>
      <c r="N221" s="58">
        <v>41584</v>
      </c>
      <c r="O221">
        <v>0.25180000000000002</v>
      </c>
      <c r="Q221" s="58">
        <v>41584</v>
      </c>
      <c r="R221">
        <v>0.27992</v>
      </c>
      <c r="T221" s="58">
        <v>41584</v>
      </c>
      <c r="U221">
        <v>0.38296000000000002</v>
      </c>
      <c r="W221" s="58">
        <v>41584</v>
      </c>
      <c r="X221">
        <v>0.55408999999999997</v>
      </c>
      <c r="Z221" s="58">
        <v>41584</v>
      </c>
      <c r="AA221">
        <v>0.78137000000000001</v>
      </c>
      <c r="AC221" s="58">
        <v>41584</v>
      </c>
      <c r="AD221">
        <v>1.02277</v>
      </c>
      <c r="AF221" s="58">
        <v>41584</v>
      </c>
      <c r="AG221">
        <v>1.8212699999999999</v>
      </c>
    </row>
    <row r="222" spans="2:33">
      <c r="B222" s="58">
        <v>41582</v>
      </c>
      <c r="C222">
        <v>9.1999999999999998E-2</v>
      </c>
      <c r="E222" s="58">
        <v>41585</v>
      </c>
      <c r="F222">
        <v>0.129</v>
      </c>
      <c r="H222" s="58">
        <v>41585</v>
      </c>
      <c r="I222">
        <v>0.17899999999999999</v>
      </c>
      <c r="K222" s="58">
        <v>41585</v>
      </c>
      <c r="L222">
        <v>0.22789999999999999</v>
      </c>
      <c r="N222" s="58">
        <v>41585</v>
      </c>
      <c r="O222">
        <v>0.21798999999999999</v>
      </c>
      <c r="Q222" s="58">
        <v>41585</v>
      </c>
      <c r="R222">
        <v>0.23746</v>
      </c>
      <c r="T222" s="58">
        <v>41585</v>
      </c>
      <c r="U222">
        <v>0.32013999999999998</v>
      </c>
      <c r="W222" s="58">
        <v>41585</v>
      </c>
      <c r="X222">
        <v>0.48082000000000003</v>
      </c>
      <c r="Z222" s="58">
        <v>41585</v>
      </c>
      <c r="AA222">
        <v>0.70077</v>
      </c>
      <c r="AC222" s="58">
        <v>41585</v>
      </c>
      <c r="AD222">
        <v>0.93928999999999996</v>
      </c>
      <c r="AF222" s="58">
        <v>41585</v>
      </c>
      <c r="AG222">
        <v>1.76156</v>
      </c>
    </row>
    <row r="223" spans="2:33">
      <c r="B223" s="58">
        <v>41583</v>
      </c>
      <c r="C223">
        <v>8.8999999999999996E-2</v>
      </c>
      <c r="E223" s="58">
        <v>41586</v>
      </c>
      <c r="F223">
        <v>0.122</v>
      </c>
      <c r="H223" s="58">
        <v>41586</v>
      </c>
      <c r="I223">
        <v>0.17100000000000001</v>
      </c>
      <c r="K223" s="58">
        <v>41586</v>
      </c>
      <c r="L223">
        <v>0.23430000000000001</v>
      </c>
      <c r="N223" s="58">
        <v>41586</v>
      </c>
      <c r="O223">
        <v>0.22474</v>
      </c>
      <c r="Q223" s="58">
        <v>41586</v>
      </c>
      <c r="R223">
        <v>0.24837000000000001</v>
      </c>
      <c r="T223" s="58">
        <v>41586</v>
      </c>
      <c r="U223">
        <v>0.34382000000000001</v>
      </c>
      <c r="W223" s="58">
        <v>41586</v>
      </c>
      <c r="X223">
        <v>0.51800000000000002</v>
      </c>
      <c r="Z223" s="58">
        <v>41586</v>
      </c>
      <c r="AA223">
        <v>0.75124999999999997</v>
      </c>
      <c r="AC223" s="58">
        <v>41586</v>
      </c>
      <c r="AD223">
        <v>0.99873999999999996</v>
      </c>
      <c r="AF223" s="58">
        <v>41586</v>
      </c>
      <c r="AG223">
        <v>1.8353000000000002</v>
      </c>
    </row>
    <row r="224" spans="2:33">
      <c r="B224" s="58">
        <v>41584</v>
      </c>
      <c r="C224">
        <v>8.5999999999999993E-2</v>
      </c>
      <c r="E224" s="58">
        <v>41589</v>
      </c>
      <c r="F224">
        <v>0.122</v>
      </c>
      <c r="H224" s="58">
        <v>41589</v>
      </c>
      <c r="I224">
        <v>0.17299999999999999</v>
      </c>
      <c r="K224" s="58">
        <v>41589</v>
      </c>
      <c r="L224">
        <v>0.24055000000000001</v>
      </c>
      <c r="N224" s="58">
        <v>41589</v>
      </c>
      <c r="O224">
        <v>0.22675000000000001</v>
      </c>
      <c r="Q224" s="58">
        <v>41589</v>
      </c>
      <c r="R224">
        <v>0.25012000000000001</v>
      </c>
      <c r="T224" s="58">
        <v>41589</v>
      </c>
      <c r="U224">
        <v>0.33992</v>
      </c>
      <c r="W224" s="58">
        <v>41589</v>
      </c>
      <c r="X224">
        <v>0.52400000000000002</v>
      </c>
      <c r="Z224" s="58">
        <v>41589</v>
      </c>
      <c r="AA224">
        <v>0.75522999999999996</v>
      </c>
      <c r="AC224" s="58">
        <v>41589</v>
      </c>
      <c r="AD224">
        <v>0.99961999999999995</v>
      </c>
      <c r="AF224" s="58">
        <v>41589</v>
      </c>
      <c r="AG224">
        <v>1.8368600000000002</v>
      </c>
    </row>
    <row r="225" spans="2:33">
      <c r="B225" s="58">
        <v>41585</v>
      </c>
      <c r="C225">
        <v>7.8E-2</v>
      </c>
      <c r="E225" s="58">
        <v>41590</v>
      </c>
      <c r="F225">
        <v>0.123</v>
      </c>
      <c r="H225" s="58">
        <v>41590</v>
      </c>
      <c r="I225">
        <v>0.17199999999999999</v>
      </c>
      <c r="K225" s="58">
        <v>41590</v>
      </c>
      <c r="L225">
        <v>0.24834999999999999</v>
      </c>
      <c r="N225" s="58">
        <v>41590</v>
      </c>
      <c r="O225">
        <v>0.23974000000000001</v>
      </c>
      <c r="Q225" s="58">
        <v>41590</v>
      </c>
      <c r="R225">
        <v>0.25294</v>
      </c>
      <c r="T225" s="58">
        <v>41590</v>
      </c>
      <c r="U225">
        <v>0.34073999999999999</v>
      </c>
      <c r="W225" s="58">
        <v>41590</v>
      </c>
      <c r="X225">
        <v>0.51495999999999997</v>
      </c>
      <c r="Z225" s="58">
        <v>41590</v>
      </c>
      <c r="AA225">
        <v>0.75073000000000001</v>
      </c>
      <c r="AC225" s="58">
        <v>41590</v>
      </c>
      <c r="AD225">
        <v>1.0038499999999999</v>
      </c>
      <c r="AF225" s="58">
        <v>41590</v>
      </c>
      <c r="AG225">
        <v>1.86097</v>
      </c>
    </row>
    <row r="226" spans="2:33">
      <c r="B226" s="58">
        <v>41586</v>
      </c>
      <c r="C226">
        <v>7.6999999999999999E-2</v>
      </c>
      <c r="E226" s="58">
        <v>41591</v>
      </c>
      <c r="F226">
        <v>0.123</v>
      </c>
      <c r="H226" s="58">
        <v>41591</v>
      </c>
      <c r="I226">
        <v>0.17199999999999999</v>
      </c>
      <c r="K226" s="58">
        <v>41591</v>
      </c>
      <c r="L226">
        <v>0.24460000000000001</v>
      </c>
      <c r="N226" s="58">
        <v>41591</v>
      </c>
      <c r="O226">
        <v>0.23263</v>
      </c>
      <c r="Q226" s="58">
        <v>41591</v>
      </c>
      <c r="R226">
        <v>0.24268999999999999</v>
      </c>
      <c r="T226" s="58">
        <v>41591</v>
      </c>
      <c r="U226">
        <v>0.31747999999999998</v>
      </c>
      <c r="W226" s="58">
        <v>41591</v>
      </c>
      <c r="X226">
        <v>0.47731000000000001</v>
      </c>
      <c r="Z226" s="58">
        <v>41591</v>
      </c>
      <c r="AA226">
        <v>0.70586000000000004</v>
      </c>
      <c r="AC226" s="58">
        <v>41591</v>
      </c>
      <c r="AD226">
        <v>0.95415000000000005</v>
      </c>
      <c r="AF226" s="58">
        <v>41591</v>
      </c>
      <c r="AG226">
        <v>1.8048899999999999</v>
      </c>
    </row>
    <row r="227" spans="2:33">
      <c r="B227" s="58">
        <v>41589</v>
      </c>
      <c r="C227">
        <v>7.5999999999999998E-2</v>
      </c>
      <c r="E227" s="58">
        <v>41592</v>
      </c>
      <c r="F227">
        <v>0.123</v>
      </c>
      <c r="H227" s="58">
        <v>41592</v>
      </c>
      <c r="I227">
        <v>0.17100000000000001</v>
      </c>
      <c r="K227" s="58">
        <v>41592</v>
      </c>
      <c r="L227">
        <v>0.24948000000000001</v>
      </c>
      <c r="N227" s="58">
        <v>41592</v>
      </c>
      <c r="O227">
        <v>0.23089999999999999</v>
      </c>
      <c r="Q227" s="58">
        <v>41592</v>
      </c>
      <c r="R227">
        <v>0.24373</v>
      </c>
      <c r="T227" s="58">
        <v>41592</v>
      </c>
      <c r="U227">
        <v>0.32096999999999998</v>
      </c>
      <c r="W227" s="58">
        <v>41592</v>
      </c>
      <c r="X227">
        <v>0.48082000000000003</v>
      </c>
      <c r="Z227" s="58">
        <v>41592</v>
      </c>
      <c r="AA227">
        <v>0.70481000000000005</v>
      </c>
      <c r="AC227" s="58">
        <v>41592</v>
      </c>
      <c r="AD227">
        <v>0.94488000000000005</v>
      </c>
      <c r="AF227" s="58">
        <v>41592</v>
      </c>
      <c r="AG227">
        <v>1.7730000000000001</v>
      </c>
    </row>
    <row r="228" spans="2:33">
      <c r="B228" s="58">
        <v>41590</v>
      </c>
      <c r="C228">
        <v>7.3999999999999996E-2</v>
      </c>
      <c r="E228" s="58">
        <v>41593</v>
      </c>
      <c r="F228">
        <v>0.123</v>
      </c>
      <c r="H228" s="58">
        <v>41593</v>
      </c>
      <c r="I228">
        <v>0.17100000000000001</v>
      </c>
      <c r="K228" s="58">
        <v>41593</v>
      </c>
      <c r="L228">
        <v>0.24873999999999999</v>
      </c>
      <c r="N228" s="58">
        <v>41593</v>
      </c>
      <c r="O228">
        <v>0.23204</v>
      </c>
      <c r="Q228" s="58">
        <v>41593</v>
      </c>
      <c r="R228">
        <v>0.24693000000000001</v>
      </c>
      <c r="T228" s="58">
        <v>41593</v>
      </c>
      <c r="U228">
        <v>0.33278000000000002</v>
      </c>
      <c r="W228" s="58">
        <v>41593</v>
      </c>
      <c r="X228">
        <v>0.49386000000000002</v>
      </c>
      <c r="Z228" s="58">
        <v>41593</v>
      </c>
      <c r="AA228">
        <v>0.71789000000000003</v>
      </c>
      <c r="AC228" s="58">
        <v>41593</v>
      </c>
      <c r="AD228">
        <v>0.95699000000000001</v>
      </c>
      <c r="AF228" s="58">
        <v>41593</v>
      </c>
      <c r="AG228">
        <v>1.7809200000000001</v>
      </c>
    </row>
    <row r="229" spans="2:33">
      <c r="B229" s="58">
        <v>41591</v>
      </c>
      <c r="C229">
        <v>7.0000000000000007E-2</v>
      </c>
      <c r="E229" s="58">
        <v>41596</v>
      </c>
      <c r="F229">
        <v>0.123</v>
      </c>
      <c r="H229" s="58">
        <v>41596</v>
      </c>
      <c r="I229">
        <v>0.17199999999999999</v>
      </c>
      <c r="K229" s="58">
        <v>41596</v>
      </c>
      <c r="L229">
        <v>0.22312000000000001</v>
      </c>
      <c r="N229" s="58">
        <v>41596</v>
      </c>
      <c r="O229">
        <v>0.23735999999999999</v>
      </c>
      <c r="Q229" s="58">
        <v>41596</v>
      </c>
      <c r="R229">
        <v>0.24890000000000001</v>
      </c>
      <c r="T229" s="58">
        <v>41596</v>
      </c>
      <c r="U229">
        <v>0.3291</v>
      </c>
      <c r="W229" s="58">
        <v>41596</v>
      </c>
      <c r="X229">
        <v>0.48280000000000001</v>
      </c>
      <c r="Z229" s="58">
        <v>41596</v>
      </c>
      <c r="AA229">
        <v>0.70072000000000001</v>
      </c>
      <c r="AC229" s="58">
        <v>41596</v>
      </c>
      <c r="AD229">
        <v>0.93566000000000005</v>
      </c>
      <c r="AF229" s="58">
        <v>41596</v>
      </c>
      <c r="AG229">
        <v>1.7603499999999999</v>
      </c>
    </row>
    <row r="230" spans="2:33">
      <c r="B230" s="58">
        <v>41592</v>
      </c>
      <c r="C230">
        <v>7.5999999999999998E-2</v>
      </c>
      <c r="E230" s="58">
        <v>41597</v>
      </c>
      <c r="F230">
        <v>0.124</v>
      </c>
      <c r="H230" s="58">
        <v>41597</v>
      </c>
      <c r="I230">
        <v>0.17199999999999999</v>
      </c>
      <c r="K230" s="58">
        <v>41597</v>
      </c>
      <c r="L230">
        <v>0.22294</v>
      </c>
      <c r="N230" s="58">
        <v>41597</v>
      </c>
      <c r="O230">
        <v>0.23227</v>
      </c>
      <c r="Q230" s="58">
        <v>41597</v>
      </c>
      <c r="R230">
        <v>0.25595000000000001</v>
      </c>
      <c r="T230" s="58">
        <v>41597</v>
      </c>
      <c r="U230">
        <v>0.34040999999999999</v>
      </c>
      <c r="W230" s="58">
        <v>41597</v>
      </c>
      <c r="X230">
        <v>0.50088999999999995</v>
      </c>
      <c r="Z230" s="58">
        <v>41597</v>
      </c>
      <c r="AA230">
        <v>0.72391000000000005</v>
      </c>
      <c r="AC230" s="58">
        <v>41597</v>
      </c>
      <c r="AD230">
        <v>0.96303000000000005</v>
      </c>
      <c r="AF230" s="58">
        <v>41597</v>
      </c>
      <c r="AG230">
        <v>1.7892299999999999</v>
      </c>
    </row>
    <row r="231" spans="2:33">
      <c r="B231" s="58">
        <v>41593</v>
      </c>
      <c r="C231">
        <v>7.9000000000000001E-2</v>
      </c>
      <c r="E231" s="58">
        <v>41598</v>
      </c>
      <c r="F231">
        <v>0.124</v>
      </c>
      <c r="H231" s="58">
        <v>41598</v>
      </c>
      <c r="I231">
        <v>0.17100000000000001</v>
      </c>
      <c r="K231" s="58">
        <v>41598</v>
      </c>
      <c r="L231">
        <v>0.21332000000000001</v>
      </c>
      <c r="N231" s="58">
        <v>41598</v>
      </c>
      <c r="O231">
        <v>0.21733</v>
      </c>
      <c r="Q231" s="58">
        <v>41598</v>
      </c>
      <c r="R231">
        <v>0.23224</v>
      </c>
      <c r="T231" s="58">
        <v>41598</v>
      </c>
      <c r="U231">
        <v>0.30682999999999999</v>
      </c>
      <c r="W231" s="58">
        <v>41598</v>
      </c>
      <c r="X231">
        <v>0.47581000000000001</v>
      </c>
      <c r="Z231" s="58">
        <v>41598</v>
      </c>
      <c r="AA231">
        <v>0.69774999999999998</v>
      </c>
      <c r="AC231" s="58">
        <v>41598</v>
      </c>
      <c r="AD231">
        <v>0.93984000000000001</v>
      </c>
      <c r="AF231" s="58">
        <v>41598</v>
      </c>
      <c r="AG231">
        <v>1.79895</v>
      </c>
    </row>
    <row r="232" spans="2:33">
      <c r="B232" s="58">
        <v>41596</v>
      </c>
      <c r="C232">
        <v>8.4000000000000005E-2</v>
      </c>
      <c r="E232" s="58">
        <v>41599</v>
      </c>
      <c r="F232">
        <v>0.126</v>
      </c>
      <c r="H232" s="58">
        <v>41599</v>
      </c>
      <c r="I232">
        <v>0.17100000000000001</v>
      </c>
      <c r="K232" s="58">
        <v>41599</v>
      </c>
      <c r="L232">
        <v>0.21628</v>
      </c>
      <c r="N232" s="58">
        <v>41599</v>
      </c>
      <c r="O232">
        <v>0.22284000000000001</v>
      </c>
      <c r="Q232" s="58">
        <v>41599</v>
      </c>
      <c r="R232">
        <v>0.23699999999999999</v>
      </c>
      <c r="T232" s="58">
        <v>41599</v>
      </c>
      <c r="U232">
        <v>0.30901000000000001</v>
      </c>
      <c r="W232" s="58">
        <v>41599</v>
      </c>
      <c r="X232">
        <v>0.46978999999999999</v>
      </c>
      <c r="Z232" s="58">
        <v>41599</v>
      </c>
      <c r="AA232">
        <v>0.69372999999999996</v>
      </c>
      <c r="AC232" s="58">
        <v>41599</v>
      </c>
      <c r="AD232">
        <v>0.93686000000000003</v>
      </c>
      <c r="AF232" s="58">
        <v>41599</v>
      </c>
      <c r="AG232">
        <v>1.7938800000000001</v>
      </c>
    </row>
    <row r="233" spans="2:33">
      <c r="B233" s="58">
        <v>41597</v>
      </c>
      <c r="C233">
        <v>8.5999999999999993E-2</v>
      </c>
      <c r="E233" s="58">
        <v>41600</v>
      </c>
      <c r="F233">
        <v>0.13300000000000001</v>
      </c>
      <c r="H233" s="58">
        <v>41600</v>
      </c>
      <c r="I233">
        <v>0.17899999999999999</v>
      </c>
      <c r="K233" s="58">
        <v>41600</v>
      </c>
      <c r="L233">
        <v>0.22120000000000001</v>
      </c>
      <c r="N233" s="58">
        <v>41600</v>
      </c>
      <c r="O233">
        <v>0.23524</v>
      </c>
      <c r="Q233" s="58">
        <v>41600</v>
      </c>
      <c r="R233">
        <v>0.25622</v>
      </c>
      <c r="T233" s="58">
        <v>41600</v>
      </c>
      <c r="U233">
        <v>0.33290999999999998</v>
      </c>
      <c r="W233" s="58">
        <v>41600</v>
      </c>
      <c r="X233">
        <v>0.49586999999999998</v>
      </c>
      <c r="Z233" s="58">
        <v>41600</v>
      </c>
      <c r="AA233">
        <v>0.71813000000000005</v>
      </c>
      <c r="AC233" s="58">
        <v>41600</v>
      </c>
      <c r="AD233">
        <v>0.95698000000000005</v>
      </c>
      <c r="AF233" s="58">
        <v>41600</v>
      </c>
      <c r="AG233">
        <v>1.79576</v>
      </c>
    </row>
    <row r="234" spans="2:33">
      <c r="B234" s="58">
        <v>41598</v>
      </c>
      <c r="C234">
        <v>9.0999999999999998E-2</v>
      </c>
      <c r="E234" s="58">
        <v>41603</v>
      </c>
      <c r="F234">
        <v>0.13900000000000001</v>
      </c>
      <c r="H234" s="58">
        <v>41603</v>
      </c>
      <c r="I234">
        <v>0.184</v>
      </c>
      <c r="K234" s="58">
        <v>41603</v>
      </c>
      <c r="L234">
        <v>0.23680999999999999</v>
      </c>
      <c r="N234" s="58">
        <v>41603</v>
      </c>
      <c r="O234">
        <v>0.24675</v>
      </c>
      <c r="Q234" s="58">
        <v>41603</v>
      </c>
      <c r="R234">
        <v>0.25828000000000001</v>
      </c>
      <c r="T234" s="58">
        <v>41603</v>
      </c>
      <c r="U234">
        <v>0.32691999999999999</v>
      </c>
      <c r="W234" s="58">
        <v>41603</v>
      </c>
      <c r="X234">
        <v>0.49182999999999999</v>
      </c>
      <c r="Z234" s="58">
        <v>41603</v>
      </c>
      <c r="AA234">
        <v>0.71182000000000001</v>
      </c>
      <c r="AC234" s="58">
        <v>41603</v>
      </c>
      <c r="AD234">
        <v>0.94984999999999997</v>
      </c>
      <c r="AF234" s="58">
        <v>41603</v>
      </c>
      <c r="AG234">
        <v>1.77162</v>
      </c>
    </row>
    <row r="235" spans="2:33">
      <c r="B235" s="58">
        <v>41599</v>
      </c>
      <c r="C235">
        <v>0.108</v>
      </c>
      <c r="E235" s="58">
        <v>41604</v>
      </c>
      <c r="F235">
        <v>0.14599999999999999</v>
      </c>
      <c r="H235" s="58">
        <v>41604</v>
      </c>
      <c r="I235">
        <v>0.19</v>
      </c>
      <c r="K235" s="58">
        <v>41604</v>
      </c>
      <c r="L235">
        <v>0.23458999999999999</v>
      </c>
      <c r="N235" s="58">
        <v>41604</v>
      </c>
      <c r="O235">
        <v>0.24132999999999999</v>
      </c>
      <c r="Q235" s="58">
        <v>41604</v>
      </c>
      <c r="R235">
        <v>0.24807000000000001</v>
      </c>
      <c r="T235" s="58">
        <v>41604</v>
      </c>
      <c r="U235">
        <v>0.31746000000000002</v>
      </c>
      <c r="W235" s="58">
        <v>41604</v>
      </c>
      <c r="X235">
        <v>0.47732999999999998</v>
      </c>
      <c r="Z235" s="58">
        <v>41604</v>
      </c>
      <c r="AA235">
        <v>0.69571000000000005</v>
      </c>
      <c r="AC235" s="58">
        <v>41604</v>
      </c>
      <c r="AD235">
        <v>0.93057000000000001</v>
      </c>
      <c r="AF235" s="58">
        <v>41604</v>
      </c>
      <c r="AG235">
        <v>1.74028</v>
      </c>
    </row>
    <row r="236" spans="2:33">
      <c r="B236" s="58">
        <v>41600</v>
      </c>
      <c r="C236">
        <v>0.11700000000000001</v>
      </c>
      <c r="E236" s="58">
        <v>41606</v>
      </c>
      <c r="F236">
        <v>0.16300000000000001</v>
      </c>
      <c r="H236" s="58">
        <v>41606</v>
      </c>
      <c r="I236">
        <v>0.19400000000000001</v>
      </c>
      <c r="K236" s="58">
        <v>41606</v>
      </c>
      <c r="L236">
        <v>0.23612</v>
      </c>
      <c r="N236" s="58">
        <v>41606</v>
      </c>
      <c r="O236">
        <v>0.24339</v>
      </c>
      <c r="Q236" s="58">
        <v>41606</v>
      </c>
      <c r="R236">
        <v>0.25352999999999998</v>
      </c>
      <c r="T236" s="58">
        <v>41606</v>
      </c>
      <c r="U236">
        <v>0.31995000000000001</v>
      </c>
      <c r="W236" s="58">
        <v>41606</v>
      </c>
      <c r="X236">
        <v>0.47881000000000001</v>
      </c>
      <c r="Z236" s="58">
        <v>41606</v>
      </c>
      <c r="AA236">
        <v>0.69972999999999996</v>
      </c>
      <c r="AC236" s="58">
        <v>41606</v>
      </c>
      <c r="AD236">
        <v>0.93672</v>
      </c>
      <c r="AF236" s="58">
        <v>41606</v>
      </c>
      <c r="AG236">
        <v>1.7577199999999999</v>
      </c>
    </row>
    <row r="237" spans="2:33">
      <c r="B237" s="58">
        <v>41603</v>
      </c>
      <c r="C237">
        <v>0.13200000000000001</v>
      </c>
      <c r="E237" s="58">
        <v>41607</v>
      </c>
      <c r="F237">
        <v>0.16600000000000001</v>
      </c>
      <c r="H237" s="58">
        <v>41607</v>
      </c>
      <c r="I237">
        <v>0.19700000000000001</v>
      </c>
      <c r="K237" s="58">
        <v>41607</v>
      </c>
      <c r="L237">
        <v>0.23533000000000001</v>
      </c>
      <c r="N237" s="58">
        <v>41607</v>
      </c>
      <c r="O237">
        <v>0.24299999999999999</v>
      </c>
      <c r="Q237" s="58">
        <v>41607</v>
      </c>
      <c r="R237">
        <v>0.25266</v>
      </c>
      <c r="T237" s="58">
        <v>41607</v>
      </c>
      <c r="U237">
        <v>0.31495000000000001</v>
      </c>
      <c r="W237" s="58">
        <v>41607</v>
      </c>
      <c r="X237">
        <v>0.47228999999999999</v>
      </c>
      <c r="Z237" s="58">
        <v>41607</v>
      </c>
      <c r="AA237">
        <v>0.69271000000000005</v>
      </c>
      <c r="AC237" s="58">
        <v>41607</v>
      </c>
      <c r="AD237">
        <v>0.93169999999999997</v>
      </c>
      <c r="AF237" s="58">
        <v>41607</v>
      </c>
      <c r="AG237">
        <v>1.75518</v>
      </c>
    </row>
    <row r="238" spans="2:33">
      <c r="B238" s="58">
        <v>41604</v>
      </c>
      <c r="C238">
        <v>0.13100000000000001</v>
      </c>
      <c r="E238" s="58">
        <v>41610</v>
      </c>
      <c r="F238">
        <v>0.17</v>
      </c>
      <c r="H238" s="58">
        <v>41610</v>
      </c>
      <c r="I238">
        <v>0.19900000000000001</v>
      </c>
      <c r="K238" s="58">
        <v>41610</v>
      </c>
      <c r="L238">
        <v>0.23633000000000001</v>
      </c>
      <c r="N238" s="58">
        <v>41610</v>
      </c>
      <c r="O238">
        <v>0.24371000000000001</v>
      </c>
      <c r="Q238" s="58">
        <v>41610</v>
      </c>
      <c r="R238">
        <v>0.25390000000000001</v>
      </c>
      <c r="T238" s="58">
        <v>41610</v>
      </c>
      <c r="U238">
        <v>0.31717000000000001</v>
      </c>
      <c r="W238" s="58">
        <v>41610</v>
      </c>
      <c r="X238">
        <v>0.48232999999999998</v>
      </c>
      <c r="Z238" s="58">
        <v>41610</v>
      </c>
      <c r="AA238">
        <v>0.71238000000000001</v>
      </c>
      <c r="AC238" s="58">
        <v>41610</v>
      </c>
      <c r="AD238">
        <v>0.95504999999999995</v>
      </c>
      <c r="AF238" s="58">
        <v>41610</v>
      </c>
      <c r="AG238">
        <v>1.7929900000000001</v>
      </c>
    </row>
    <row r="239" spans="2:33">
      <c r="B239" s="58">
        <v>41605</v>
      </c>
      <c r="C239">
        <v>0.129</v>
      </c>
      <c r="E239" s="58">
        <v>41611</v>
      </c>
      <c r="F239">
        <v>0.17499999999999999</v>
      </c>
      <c r="H239" s="58">
        <v>41611</v>
      </c>
      <c r="I239">
        <v>0.20200000000000001</v>
      </c>
      <c r="K239" s="58">
        <v>41611</v>
      </c>
      <c r="L239">
        <v>0.24263000000000001</v>
      </c>
      <c r="N239" s="58">
        <v>41611</v>
      </c>
      <c r="O239">
        <v>0.24775</v>
      </c>
      <c r="Q239" s="58">
        <v>41611</v>
      </c>
      <c r="R239">
        <v>0.25412000000000001</v>
      </c>
      <c r="T239" s="58">
        <v>41611</v>
      </c>
      <c r="U239">
        <v>0.31459999999999999</v>
      </c>
      <c r="W239" s="58">
        <v>41611</v>
      </c>
      <c r="X239">
        <v>0.46976000000000001</v>
      </c>
      <c r="Z239" s="58">
        <v>41611</v>
      </c>
      <c r="AA239">
        <v>0.69572000000000001</v>
      </c>
      <c r="AC239" s="58">
        <v>41611</v>
      </c>
      <c r="AD239">
        <v>0.93574000000000002</v>
      </c>
      <c r="AF239" s="58">
        <v>41611</v>
      </c>
      <c r="AG239">
        <v>1.7685900000000001</v>
      </c>
    </row>
    <row r="240" spans="2:33">
      <c r="B240" s="58">
        <v>41606</v>
      </c>
      <c r="C240">
        <v>0.127</v>
      </c>
      <c r="E240" s="58">
        <v>41612</v>
      </c>
      <c r="F240">
        <v>0.18</v>
      </c>
      <c r="H240" s="58">
        <v>41612</v>
      </c>
      <c r="I240">
        <v>0.20300000000000001</v>
      </c>
      <c r="K240" s="58">
        <v>41612</v>
      </c>
      <c r="L240">
        <v>0.23229</v>
      </c>
      <c r="N240" s="58">
        <v>41612</v>
      </c>
      <c r="O240">
        <v>0.24637999999999999</v>
      </c>
      <c r="Q240" s="58">
        <v>41612</v>
      </c>
      <c r="R240">
        <v>0.26275999999999999</v>
      </c>
      <c r="T240" s="58">
        <v>41612</v>
      </c>
      <c r="U240">
        <v>0.33554</v>
      </c>
      <c r="W240" s="58">
        <v>41612</v>
      </c>
      <c r="X240">
        <v>0.50480999999999998</v>
      </c>
      <c r="Z240" s="58">
        <v>41612</v>
      </c>
      <c r="AA240">
        <v>0.74509999999999998</v>
      </c>
      <c r="AC240" s="58">
        <v>41612</v>
      </c>
      <c r="AD240">
        <v>0.99766999999999995</v>
      </c>
      <c r="AF240" s="58">
        <v>41612</v>
      </c>
      <c r="AG240">
        <v>1.84165</v>
      </c>
    </row>
    <row r="241" spans="2:33">
      <c r="B241" s="58">
        <v>41607</v>
      </c>
      <c r="C241">
        <v>0.27700000000000002</v>
      </c>
      <c r="E241" s="58">
        <v>41613</v>
      </c>
      <c r="F241">
        <v>0.183</v>
      </c>
      <c r="H241" s="58">
        <v>41613</v>
      </c>
      <c r="I241">
        <v>0.20499999999999999</v>
      </c>
      <c r="K241" s="58">
        <v>41613</v>
      </c>
      <c r="L241">
        <v>0.26180999999999999</v>
      </c>
      <c r="N241" s="58">
        <v>41613</v>
      </c>
      <c r="O241">
        <v>0.26817999999999997</v>
      </c>
      <c r="Q241" s="58">
        <v>41613</v>
      </c>
      <c r="R241">
        <v>0.28783999999999998</v>
      </c>
      <c r="T241" s="58">
        <v>41613</v>
      </c>
      <c r="U241">
        <v>0.36403999999999997</v>
      </c>
      <c r="W241" s="58">
        <v>41613</v>
      </c>
      <c r="X241">
        <v>0.54303000000000001</v>
      </c>
      <c r="Z241" s="58">
        <v>41613</v>
      </c>
      <c r="AA241">
        <v>0.78695999999999999</v>
      </c>
      <c r="AC241" s="58">
        <v>41613</v>
      </c>
      <c r="AD241">
        <v>1.0463899999999999</v>
      </c>
      <c r="AF241" s="58">
        <v>41613</v>
      </c>
      <c r="AG241">
        <v>1.88289</v>
      </c>
    </row>
    <row r="242" spans="2:33">
      <c r="B242" s="58">
        <v>41610</v>
      </c>
      <c r="C242">
        <v>0.112</v>
      </c>
      <c r="E242" s="58">
        <v>41614</v>
      </c>
      <c r="F242">
        <v>0.191</v>
      </c>
      <c r="H242" s="58">
        <v>41614</v>
      </c>
      <c r="I242">
        <v>0.21299999999999999</v>
      </c>
      <c r="K242" s="58">
        <v>41614</v>
      </c>
      <c r="L242">
        <v>0.27421000000000001</v>
      </c>
      <c r="N242" s="58">
        <v>41614</v>
      </c>
      <c r="O242">
        <v>0.27831</v>
      </c>
      <c r="Q242" s="58">
        <v>41614</v>
      </c>
      <c r="R242">
        <v>0.29818</v>
      </c>
      <c r="T242" s="58">
        <v>41614</v>
      </c>
      <c r="U242">
        <v>0.36971999999999999</v>
      </c>
      <c r="W242" s="58">
        <v>41614</v>
      </c>
      <c r="X242">
        <v>0.54300999999999999</v>
      </c>
      <c r="Z242" s="58">
        <v>41614</v>
      </c>
      <c r="AA242">
        <v>0.78595999999999999</v>
      </c>
      <c r="AC242" s="58">
        <v>41614</v>
      </c>
      <c r="AD242">
        <v>1.04481</v>
      </c>
      <c r="AF242" s="58">
        <v>41614</v>
      </c>
      <c r="AG242">
        <v>1.8740399999999999</v>
      </c>
    </row>
    <row r="243" spans="2:33">
      <c r="B243" s="58">
        <v>41611</v>
      </c>
      <c r="C243">
        <v>0.11700000000000001</v>
      </c>
      <c r="E243" s="58">
        <v>41617</v>
      </c>
      <c r="F243">
        <v>0.2</v>
      </c>
      <c r="H243" s="58">
        <v>41617</v>
      </c>
      <c r="I243">
        <v>0.221</v>
      </c>
      <c r="K243" s="58">
        <v>41617</v>
      </c>
      <c r="L243">
        <v>0.27821000000000001</v>
      </c>
      <c r="N243" s="58">
        <v>41617</v>
      </c>
      <c r="O243">
        <v>0.2858</v>
      </c>
      <c r="Q243" s="58">
        <v>41617</v>
      </c>
      <c r="R243">
        <v>0.30597000000000002</v>
      </c>
      <c r="T243" s="58">
        <v>41617</v>
      </c>
      <c r="U243">
        <v>0.37902999999999998</v>
      </c>
      <c r="W243" s="58">
        <v>41617</v>
      </c>
      <c r="X243">
        <v>0.55203000000000002</v>
      </c>
      <c r="Z243" s="58">
        <v>41617</v>
      </c>
      <c r="AA243">
        <v>0.79039999999999999</v>
      </c>
      <c r="AC243" s="58">
        <v>41617</v>
      </c>
      <c r="AD243">
        <v>1.0451600000000001</v>
      </c>
      <c r="AF243" s="58">
        <v>41617</v>
      </c>
      <c r="AG243">
        <v>1.8782999999999999</v>
      </c>
    </row>
    <row r="244" spans="2:33">
      <c r="B244" s="58">
        <v>41612</v>
      </c>
      <c r="C244">
        <v>0.126</v>
      </c>
      <c r="E244" s="58">
        <v>41618</v>
      </c>
      <c r="F244">
        <v>0.20699999999999999</v>
      </c>
      <c r="H244" s="58">
        <v>41618</v>
      </c>
      <c r="I244">
        <v>0.22800000000000001</v>
      </c>
      <c r="K244" s="58">
        <v>41618</v>
      </c>
      <c r="L244">
        <v>0.28365000000000001</v>
      </c>
      <c r="N244" s="58">
        <v>41618</v>
      </c>
      <c r="O244">
        <v>0.28871999999999998</v>
      </c>
      <c r="Q244" s="58">
        <v>41618</v>
      </c>
      <c r="R244">
        <v>0.30512</v>
      </c>
      <c r="T244" s="58">
        <v>41618</v>
      </c>
      <c r="U244">
        <v>0.38007999999999997</v>
      </c>
      <c r="W244" s="58">
        <v>41618</v>
      </c>
      <c r="X244">
        <v>0.54400000000000004</v>
      </c>
      <c r="Z244" s="58">
        <v>41618</v>
      </c>
      <c r="AA244">
        <v>0.77929000000000004</v>
      </c>
      <c r="AC244" s="58">
        <v>41618</v>
      </c>
      <c r="AD244">
        <v>1.0288900000000001</v>
      </c>
      <c r="AF244" s="58">
        <v>41618</v>
      </c>
      <c r="AG244">
        <v>1.8595600000000001</v>
      </c>
    </row>
    <row r="245" spans="2:33">
      <c r="B245" s="58">
        <v>41613</v>
      </c>
      <c r="C245">
        <v>0.127</v>
      </c>
      <c r="E245" s="58">
        <v>41619</v>
      </c>
      <c r="F245">
        <v>0.21199999999999999</v>
      </c>
      <c r="H245" s="58">
        <v>41619</v>
      </c>
      <c r="I245">
        <v>0.23300000000000001</v>
      </c>
      <c r="K245" s="58">
        <v>41619</v>
      </c>
      <c r="L245">
        <v>0.29271999999999998</v>
      </c>
      <c r="N245" s="58">
        <v>41619</v>
      </c>
      <c r="O245">
        <v>0.30621999999999999</v>
      </c>
      <c r="Q245" s="58">
        <v>41619</v>
      </c>
      <c r="R245">
        <v>0.32058999999999999</v>
      </c>
      <c r="T245" s="58">
        <v>41619</v>
      </c>
      <c r="U245">
        <v>0.39559</v>
      </c>
      <c r="W245" s="58">
        <v>41619</v>
      </c>
      <c r="X245">
        <v>0.55998999999999999</v>
      </c>
      <c r="Z245" s="58">
        <v>41619</v>
      </c>
      <c r="AA245">
        <v>0.78315999999999997</v>
      </c>
      <c r="AC245" s="58">
        <v>41619</v>
      </c>
      <c r="AD245">
        <v>1.02552</v>
      </c>
      <c r="AF245" s="58">
        <v>41619</v>
      </c>
      <c r="AG245">
        <v>1.8422000000000001</v>
      </c>
    </row>
    <row r="246" spans="2:33">
      <c r="B246" s="58">
        <v>41614</v>
      </c>
      <c r="C246">
        <v>0.127</v>
      </c>
      <c r="E246" s="58">
        <v>41620</v>
      </c>
      <c r="F246">
        <v>0.219</v>
      </c>
      <c r="H246" s="58">
        <v>41620</v>
      </c>
      <c r="I246">
        <v>0.24199999999999999</v>
      </c>
      <c r="K246" s="58">
        <v>41620</v>
      </c>
      <c r="L246">
        <v>0.30909999999999999</v>
      </c>
      <c r="N246" s="58">
        <v>41620</v>
      </c>
      <c r="O246">
        <v>0.32221</v>
      </c>
      <c r="Q246" s="58">
        <v>41620</v>
      </c>
      <c r="R246">
        <v>0.33509</v>
      </c>
      <c r="T246" s="58">
        <v>41620</v>
      </c>
      <c r="U246">
        <v>0.40911999999999998</v>
      </c>
      <c r="W246" s="58">
        <v>41620</v>
      </c>
      <c r="X246">
        <v>0.56598999999999999</v>
      </c>
      <c r="Z246" s="58">
        <v>41620</v>
      </c>
      <c r="AA246">
        <v>0.79425000000000001</v>
      </c>
      <c r="AC246" s="58">
        <v>41620</v>
      </c>
      <c r="AD246">
        <v>1.0315799999999999</v>
      </c>
      <c r="AF246" s="58">
        <v>41620</v>
      </c>
      <c r="AG246">
        <v>1.8418399999999999</v>
      </c>
    </row>
    <row r="247" spans="2:33">
      <c r="B247" s="58">
        <v>41617</v>
      </c>
      <c r="C247">
        <v>0.125</v>
      </c>
      <c r="E247" s="58">
        <v>41621</v>
      </c>
      <c r="F247">
        <v>0.22500000000000001</v>
      </c>
      <c r="H247" s="58">
        <v>41621</v>
      </c>
      <c r="I247">
        <v>0.25</v>
      </c>
      <c r="K247" s="58">
        <v>41621</v>
      </c>
      <c r="L247">
        <v>0.31335000000000002</v>
      </c>
      <c r="N247" s="58">
        <v>41621</v>
      </c>
      <c r="O247">
        <v>0.32466</v>
      </c>
      <c r="Q247" s="58">
        <v>41621</v>
      </c>
      <c r="R247">
        <v>0.33284000000000002</v>
      </c>
      <c r="T247" s="58">
        <v>41621</v>
      </c>
      <c r="U247">
        <v>0.40033000000000002</v>
      </c>
      <c r="W247" s="58">
        <v>41621</v>
      </c>
      <c r="X247">
        <v>0.55498000000000003</v>
      </c>
      <c r="Z247" s="58">
        <v>41621</v>
      </c>
      <c r="AA247">
        <v>0.77714000000000005</v>
      </c>
      <c r="AC247" s="58">
        <v>41621</v>
      </c>
      <c r="AD247">
        <v>1.01129</v>
      </c>
      <c r="AF247" s="58">
        <v>41621</v>
      </c>
      <c r="AG247">
        <v>1.82422</v>
      </c>
    </row>
    <row r="248" spans="2:33">
      <c r="B248" s="58">
        <v>41618</v>
      </c>
      <c r="C248">
        <v>0.13100000000000001</v>
      </c>
      <c r="E248" s="58">
        <v>41624</v>
      </c>
      <c r="F248">
        <v>0.23400000000000001</v>
      </c>
      <c r="H248" s="58">
        <v>41624</v>
      </c>
      <c r="I248">
        <v>0.26</v>
      </c>
      <c r="K248" s="58">
        <v>41624</v>
      </c>
      <c r="L248">
        <v>0.31928000000000001</v>
      </c>
      <c r="N248" s="58">
        <v>41624</v>
      </c>
      <c r="O248">
        <v>0.32854</v>
      </c>
      <c r="Q248" s="58">
        <v>41624</v>
      </c>
      <c r="R248">
        <v>0.33581</v>
      </c>
      <c r="T248" s="58">
        <v>41624</v>
      </c>
      <c r="U248">
        <v>0.40361999999999998</v>
      </c>
      <c r="W248" s="58">
        <v>41624</v>
      </c>
      <c r="X248">
        <v>0.57099999999999995</v>
      </c>
      <c r="Z248" s="58">
        <v>41624</v>
      </c>
      <c r="AA248">
        <v>0.78713</v>
      </c>
      <c r="AC248" s="58">
        <v>41624</v>
      </c>
      <c r="AD248">
        <v>1.02948</v>
      </c>
      <c r="AF248" s="58">
        <v>41624</v>
      </c>
      <c r="AG248">
        <v>1.8348200000000001</v>
      </c>
    </row>
    <row r="249" spans="2:33">
      <c r="B249" s="58">
        <v>41619</v>
      </c>
      <c r="C249">
        <v>0.14399999999999999</v>
      </c>
      <c r="E249" s="58">
        <v>41625</v>
      </c>
      <c r="F249">
        <v>0.24299999999999999</v>
      </c>
      <c r="H249" s="58">
        <v>41625</v>
      </c>
      <c r="I249">
        <v>0.26800000000000002</v>
      </c>
      <c r="K249" s="58">
        <v>41625</v>
      </c>
      <c r="L249">
        <v>0.313</v>
      </c>
      <c r="N249" s="58">
        <v>41625</v>
      </c>
      <c r="O249">
        <v>0.31747999999999998</v>
      </c>
      <c r="Q249" s="58">
        <v>41625</v>
      </c>
      <c r="R249">
        <v>0.32125999999999999</v>
      </c>
      <c r="T249" s="58">
        <v>41625</v>
      </c>
      <c r="U249">
        <v>0.38617000000000001</v>
      </c>
      <c r="W249" s="58">
        <v>41625</v>
      </c>
      <c r="X249">
        <v>0.54598000000000002</v>
      </c>
      <c r="Z249" s="58">
        <v>41625</v>
      </c>
      <c r="AA249">
        <v>0.76810999999999996</v>
      </c>
      <c r="AC249" s="58">
        <v>41625</v>
      </c>
      <c r="AD249">
        <v>1.0063200000000001</v>
      </c>
      <c r="AF249" s="58">
        <v>41625</v>
      </c>
      <c r="AG249">
        <v>1.8209</v>
      </c>
    </row>
    <row r="250" spans="2:33">
      <c r="B250" s="58">
        <v>41620</v>
      </c>
      <c r="C250">
        <v>0.13900000000000001</v>
      </c>
      <c r="E250" s="58">
        <v>41626</v>
      </c>
      <c r="F250">
        <v>0.245</v>
      </c>
      <c r="H250" s="58">
        <v>41626</v>
      </c>
      <c r="I250">
        <v>0.26900000000000002</v>
      </c>
      <c r="K250" s="58">
        <v>41626</v>
      </c>
      <c r="L250">
        <v>0.29955999999999999</v>
      </c>
      <c r="N250" s="58">
        <v>41626</v>
      </c>
      <c r="O250">
        <v>0.30409000000000003</v>
      </c>
      <c r="Q250" s="58">
        <v>41626</v>
      </c>
      <c r="R250">
        <v>0.31018000000000001</v>
      </c>
      <c r="T250" s="58">
        <v>41626</v>
      </c>
      <c r="U250">
        <v>0.38422000000000001</v>
      </c>
      <c r="W250" s="58">
        <v>41626</v>
      </c>
      <c r="X250">
        <v>0.55683000000000005</v>
      </c>
      <c r="Z250" s="58">
        <v>41626</v>
      </c>
      <c r="AA250">
        <v>0.79242999999999997</v>
      </c>
      <c r="AC250" s="58">
        <v>41626</v>
      </c>
      <c r="AD250">
        <v>1.0400100000000001</v>
      </c>
      <c r="AF250" s="58">
        <v>41626</v>
      </c>
      <c r="AG250">
        <v>1.84945</v>
      </c>
    </row>
    <row r="251" spans="2:33">
      <c r="B251" s="58">
        <v>41621</v>
      </c>
      <c r="C251">
        <v>0.15</v>
      </c>
      <c r="E251" s="58">
        <v>41627</v>
      </c>
      <c r="F251">
        <v>0.23599999999999999</v>
      </c>
      <c r="H251" s="58">
        <v>41627</v>
      </c>
      <c r="I251">
        <v>0.26500000000000001</v>
      </c>
      <c r="K251" s="58">
        <v>41627</v>
      </c>
      <c r="L251">
        <v>0.28519</v>
      </c>
      <c r="N251" s="58">
        <v>41627</v>
      </c>
      <c r="O251">
        <v>0.28688999999999998</v>
      </c>
      <c r="Q251" s="58">
        <v>41627</v>
      </c>
      <c r="R251">
        <v>0.29105999999999999</v>
      </c>
      <c r="T251" s="58">
        <v>41627</v>
      </c>
      <c r="U251">
        <v>0.36847999999999997</v>
      </c>
      <c r="W251" s="58">
        <v>41627</v>
      </c>
      <c r="X251">
        <v>0.55410999999999999</v>
      </c>
      <c r="Z251" s="58">
        <v>41627</v>
      </c>
      <c r="AA251">
        <v>0.80261000000000005</v>
      </c>
      <c r="AC251" s="58">
        <v>41627</v>
      </c>
      <c r="AD251">
        <v>1.0543899999999999</v>
      </c>
      <c r="AF251" s="58">
        <v>41627</v>
      </c>
      <c r="AG251">
        <v>1.8792</v>
      </c>
    </row>
    <row r="252" spans="2:33">
      <c r="B252" s="58">
        <v>41624</v>
      </c>
      <c r="C252">
        <v>0.183</v>
      </c>
      <c r="E252" s="58">
        <v>41628</v>
      </c>
      <c r="F252">
        <v>0.23200000000000001</v>
      </c>
      <c r="H252" s="58">
        <v>41628</v>
      </c>
      <c r="I252">
        <v>0.26500000000000001</v>
      </c>
      <c r="K252" s="58">
        <v>41628</v>
      </c>
      <c r="L252">
        <v>0.29339999999999999</v>
      </c>
      <c r="N252" s="58">
        <v>41628</v>
      </c>
      <c r="O252">
        <v>0.29877999999999999</v>
      </c>
      <c r="Q252" s="58">
        <v>41628</v>
      </c>
      <c r="R252">
        <v>0.30392999999999998</v>
      </c>
      <c r="T252" s="58">
        <v>41628</v>
      </c>
      <c r="U252">
        <v>0.38497999999999999</v>
      </c>
      <c r="W252" s="58">
        <v>41628</v>
      </c>
      <c r="X252">
        <v>0.57116</v>
      </c>
      <c r="Z252" s="58">
        <v>41628</v>
      </c>
      <c r="AA252">
        <v>0.82279999999999998</v>
      </c>
      <c r="AC252" s="58">
        <v>41628</v>
      </c>
      <c r="AD252">
        <v>1.0736300000000001</v>
      </c>
      <c r="AF252" s="58">
        <v>41628</v>
      </c>
      <c r="AG252">
        <v>1.88242</v>
      </c>
    </row>
    <row r="253" spans="2:33">
      <c r="B253" s="58">
        <v>41625</v>
      </c>
      <c r="C253">
        <v>0.20599999999999999</v>
      </c>
      <c r="E253" s="58">
        <v>41631</v>
      </c>
      <c r="F253">
        <v>0.23200000000000001</v>
      </c>
      <c r="H253" s="58">
        <v>41631</v>
      </c>
      <c r="I253">
        <v>0.26700000000000002</v>
      </c>
      <c r="K253" s="58">
        <v>41631</v>
      </c>
      <c r="L253">
        <v>0.29349999999999998</v>
      </c>
      <c r="N253" s="58">
        <v>41631</v>
      </c>
      <c r="O253">
        <v>0.30186000000000002</v>
      </c>
      <c r="Q253" s="58">
        <v>41631</v>
      </c>
      <c r="R253">
        <v>0.31064000000000003</v>
      </c>
      <c r="T253" s="58">
        <v>41631</v>
      </c>
      <c r="U253">
        <v>0.40368999999999999</v>
      </c>
      <c r="W253" s="58">
        <v>41631</v>
      </c>
      <c r="X253">
        <v>0.59216999999999997</v>
      </c>
      <c r="Z253" s="58">
        <v>41631</v>
      </c>
      <c r="AA253">
        <v>0.83782999999999996</v>
      </c>
      <c r="AC253" s="58">
        <v>41631</v>
      </c>
      <c r="AD253">
        <v>1.0886899999999999</v>
      </c>
      <c r="AF253" s="58">
        <v>41631</v>
      </c>
      <c r="AG253">
        <v>1.89724</v>
      </c>
    </row>
    <row r="254" spans="2:33">
      <c r="B254" s="58">
        <v>41626</v>
      </c>
      <c r="C254">
        <v>0.17599999999999999</v>
      </c>
      <c r="E254" s="58">
        <v>41632</v>
      </c>
      <c r="F254">
        <v>0.23200000000000001</v>
      </c>
      <c r="H254" s="58">
        <v>41632</v>
      </c>
      <c r="I254">
        <v>0.26800000000000002</v>
      </c>
      <c r="K254" s="58">
        <v>41632</v>
      </c>
      <c r="L254">
        <v>0.28866999999999998</v>
      </c>
      <c r="N254" s="58">
        <v>41632</v>
      </c>
      <c r="O254">
        <v>0.29254000000000002</v>
      </c>
      <c r="Q254" s="58">
        <v>41632</v>
      </c>
      <c r="R254">
        <v>0.29742000000000002</v>
      </c>
      <c r="T254" s="58">
        <v>41632</v>
      </c>
      <c r="U254">
        <v>0.39616000000000001</v>
      </c>
      <c r="W254" s="58">
        <v>41632</v>
      </c>
      <c r="X254">
        <v>0.59223000000000003</v>
      </c>
      <c r="Z254" s="58">
        <v>41632</v>
      </c>
      <c r="AA254">
        <v>0.83784999999999998</v>
      </c>
      <c r="AC254" s="58">
        <v>41632</v>
      </c>
      <c r="AD254">
        <v>1.0887100000000001</v>
      </c>
      <c r="AF254" s="58">
        <v>41632</v>
      </c>
      <c r="AG254">
        <v>1.8973200000000001</v>
      </c>
    </row>
    <row r="255" spans="2:33">
      <c r="B255" s="58">
        <v>41627</v>
      </c>
      <c r="C255">
        <v>0.159</v>
      </c>
      <c r="E255" s="58">
        <v>41633</v>
      </c>
      <c r="F255">
        <v>0.23200000000000001</v>
      </c>
      <c r="H255" s="58">
        <v>41633</v>
      </c>
      <c r="I255">
        <v>0.26800000000000002</v>
      </c>
      <c r="K255" s="58">
        <v>41633</v>
      </c>
      <c r="L255">
        <v>0.28866999999999998</v>
      </c>
      <c r="N255" s="58">
        <v>41633</v>
      </c>
      <c r="O255">
        <v>0.29254000000000002</v>
      </c>
      <c r="Q255" s="58">
        <v>41633</v>
      </c>
      <c r="R255">
        <v>0.29742000000000002</v>
      </c>
      <c r="T255" s="58">
        <v>41633</v>
      </c>
      <c r="U255">
        <v>0.39616000000000001</v>
      </c>
      <c r="W255" s="58">
        <v>41633</v>
      </c>
      <c r="X255">
        <v>0.59223000000000003</v>
      </c>
      <c r="Z255" s="58">
        <v>41633</v>
      </c>
      <c r="AA255">
        <v>0.83784999999999998</v>
      </c>
      <c r="AC255" s="58">
        <v>41633</v>
      </c>
      <c r="AD255">
        <v>1.0887100000000001</v>
      </c>
      <c r="AF255" s="58">
        <v>41633</v>
      </c>
      <c r="AG255">
        <v>1.8973200000000001</v>
      </c>
    </row>
    <row r="256" spans="2:33">
      <c r="B256" s="58">
        <v>41628</v>
      </c>
      <c r="C256">
        <v>0.161</v>
      </c>
      <c r="E256" s="58">
        <v>41634</v>
      </c>
      <c r="F256">
        <v>0.23200000000000001</v>
      </c>
      <c r="H256" s="58">
        <v>41634</v>
      </c>
      <c r="I256">
        <v>0.26800000000000002</v>
      </c>
      <c r="K256" s="58">
        <v>41634</v>
      </c>
      <c r="L256">
        <v>0.28866999999999998</v>
      </c>
      <c r="N256" s="58">
        <v>41634</v>
      </c>
      <c r="O256">
        <v>0.29254000000000002</v>
      </c>
      <c r="Q256" s="58">
        <v>41634</v>
      </c>
      <c r="R256">
        <v>0.29742000000000002</v>
      </c>
      <c r="T256" s="58">
        <v>41634</v>
      </c>
      <c r="U256">
        <v>0.39616000000000001</v>
      </c>
      <c r="W256" s="58">
        <v>41634</v>
      </c>
      <c r="X256">
        <v>0.59221999999999997</v>
      </c>
      <c r="Z256" s="58">
        <v>41634</v>
      </c>
      <c r="AA256">
        <v>0.83782999999999996</v>
      </c>
      <c r="AC256" s="58">
        <v>41634</v>
      </c>
      <c r="AD256">
        <v>1.0886800000000001</v>
      </c>
      <c r="AF256" s="58">
        <v>41634</v>
      </c>
      <c r="AG256">
        <v>1.8972799999999999</v>
      </c>
    </row>
    <row r="257" spans="2:33">
      <c r="B257" s="58">
        <v>41631</v>
      </c>
      <c r="C257">
        <v>0.158</v>
      </c>
      <c r="E257" s="58">
        <v>41635</v>
      </c>
      <c r="F257">
        <v>0.23400000000000001</v>
      </c>
      <c r="H257" s="58">
        <v>41635</v>
      </c>
      <c r="I257">
        <v>0.26800000000000002</v>
      </c>
      <c r="K257" s="58">
        <v>41635</v>
      </c>
      <c r="L257">
        <v>0.28120000000000001</v>
      </c>
      <c r="N257" s="58">
        <v>41635</v>
      </c>
      <c r="O257">
        <v>0.28604000000000002</v>
      </c>
      <c r="Q257" s="58">
        <v>41635</v>
      </c>
      <c r="R257">
        <v>0.29369000000000001</v>
      </c>
      <c r="T257" s="58">
        <v>41635</v>
      </c>
      <c r="U257">
        <v>0.39976</v>
      </c>
      <c r="W257" s="58">
        <v>41635</v>
      </c>
      <c r="X257">
        <v>0.62346000000000001</v>
      </c>
      <c r="Z257" s="58">
        <v>41635</v>
      </c>
      <c r="AA257">
        <v>0.88038000000000005</v>
      </c>
      <c r="AC257" s="58">
        <v>41635</v>
      </c>
      <c r="AD257">
        <v>1.1468400000000001</v>
      </c>
      <c r="AF257" s="58">
        <v>41635</v>
      </c>
      <c r="AG257">
        <v>1.96244</v>
      </c>
    </row>
    <row r="258" spans="2:33">
      <c r="B258" s="58">
        <v>41632</v>
      </c>
      <c r="C258">
        <v>0.17100000000000001</v>
      </c>
      <c r="E258" s="58">
        <v>41638</v>
      </c>
      <c r="F258">
        <v>0.221</v>
      </c>
      <c r="H258" s="58">
        <v>41638</v>
      </c>
      <c r="I258">
        <v>0.25800000000000001</v>
      </c>
      <c r="K258" s="58">
        <v>41638</v>
      </c>
      <c r="L258">
        <v>0.27533999999999997</v>
      </c>
      <c r="N258" s="58">
        <v>41638</v>
      </c>
      <c r="O258">
        <v>0.28079999999999999</v>
      </c>
      <c r="Q258" s="58">
        <v>41638</v>
      </c>
      <c r="R258">
        <v>0.28724</v>
      </c>
      <c r="T258" s="58">
        <v>41638</v>
      </c>
      <c r="U258">
        <v>0.38949</v>
      </c>
      <c r="W258" s="58">
        <v>41638</v>
      </c>
      <c r="X258">
        <v>0.60487000000000002</v>
      </c>
      <c r="Z258" s="58">
        <v>41638</v>
      </c>
      <c r="AA258">
        <v>0.86836000000000002</v>
      </c>
      <c r="AC258" s="58">
        <v>41638</v>
      </c>
      <c r="AD258">
        <v>1.1286400000000001</v>
      </c>
      <c r="AF258" s="58">
        <v>41638</v>
      </c>
      <c r="AG258">
        <v>1.9374400000000001</v>
      </c>
    </row>
    <row r="259" spans="2:33">
      <c r="B259" s="58">
        <v>41633</v>
      </c>
      <c r="C259">
        <v>0.17100000000000001</v>
      </c>
      <c r="E259" s="58">
        <v>41639</v>
      </c>
      <c r="F259">
        <v>0.216</v>
      </c>
      <c r="H259" s="58">
        <v>41639</v>
      </c>
      <c r="I259">
        <v>0.255</v>
      </c>
      <c r="K259" s="58">
        <v>41639</v>
      </c>
      <c r="L259">
        <v>0.27977000000000002</v>
      </c>
      <c r="N259" s="58">
        <v>41639</v>
      </c>
      <c r="O259">
        <v>0.29024</v>
      </c>
      <c r="Q259" s="58">
        <v>41639</v>
      </c>
      <c r="R259">
        <v>0.30141000000000001</v>
      </c>
      <c r="T259" s="58">
        <v>41639</v>
      </c>
      <c r="U259">
        <v>0.41599000000000003</v>
      </c>
      <c r="W259" s="58">
        <v>41639</v>
      </c>
      <c r="X259">
        <v>0.60467000000000004</v>
      </c>
      <c r="Z259" s="58">
        <v>41639</v>
      </c>
      <c r="AA259">
        <v>0.86822999999999995</v>
      </c>
      <c r="AC259" s="58">
        <v>41639</v>
      </c>
      <c r="AD259">
        <v>1.12846</v>
      </c>
      <c r="AF259" s="58">
        <v>41639</v>
      </c>
      <c r="AG259">
        <v>1.9371700000000001</v>
      </c>
    </row>
    <row r="260" spans="2:33">
      <c r="B260" s="58">
        <v>41634</v>
      </c>
      <c r="C260">
        <v>0.17100000000000001</v>
      </c>
      <c r="E260" s="58">
        <v>41640</v>
      </c>
      <c r="F260">
        <v>0.216</v>
      </c>
      <c r="H260" s="58">
        <v>41640</v>
      </c>
      <c r="I260">
        <v>0.255</v>
      </c>
      <c r="K260" s="58">
        <v>41640</v>
      </c>
      <c r="L260">
        <v>0.27977000000000002</v>
      </c>
      <c r="N260" s="58">
        <v>41640</v>
      </c>
      <c r="O260">
        <v>0.29024</v>
      </c>
      <c r="Q260" s="58">
        <v>41640</v>
      </c>
      <c r="R260">
        <v>0.30141000000000001</v>
      </c>
      <c r="T260" s="58">
        <v>41640</v>
      </c>
      <c r="U260">
        <v>0.41599000000000003</v>
      </c>
      <c r="W260" s="58">
        <v>41640</v>
      </c>
      <c r="X260">
        <v>0.60470000000000002</v>
      </c>
      <c r="Z260" s="58">
        <v>41640</v>
      </c>
      <c r="AA260">
        <v>0.86829999999999996</v>
      </c>
      <c r="AC260" s="58">
        <v>41640</v>
      </c>
      <c r="AD260">
        <v>1.1285400000000001</v>
      </c>
      <c r="AF260" s="58">
        <v>41640</v>
      </c>
      <c r="AG260">
        <v>1.9372799999999999</v>
      </c>
    </row>
    <row r="261" spans="2:33">
      <c r="B261" s="58">
        <v>41635</v>
      </c>
      <c r="C261">
        <v>0.192</v>
      </c>
      <c r="E261" s="58">
        <v>41641</v>
      </c>
      <c r="F261">
        <v>0.214</v>
      </c>
      <c r="H261" s="58">
        <v>41641</v>
      </c>
      <c r="I261">
        <v>0.251</v>
      </c>
      <c r="K261" s="58">
        <v>41641</v>
      </c>
      <c r="L261">
        <v>0.27350000000000002</v>
      </c>
      <c r="N261" s="58">
        <v>41641</v>
      </c>
      <c r="O261">
        <v>0.28571999999999997</v>
      </c>
      <c r="Q261" s="58">
        <v>41641</v>
      </c>
      <c r="R261">
        <v>0.29549999999999998</v>
      </c>
      <c r="T261" s="58">
        <v>41641</v>
      </c>
      <c r="U261">
        <v>0.40151999999999999</v>
      </c>
      <c r="W261" s="58">
        <v>41641</v>
      </c>
      <c r="X261">
        <v>0.61643000000000003</v>
      </c>
      <c r="Z261" s="58">
        <v>41641</v>
      </c>
      <c r="AA261">
        <v>0.88043000000000005</v>
      </c>
      <c r="AC261" s="58">
        <v>41641</v>
      </c>
      <c r="AD261">
        <v>1.1397200000000001</v>
      </c>
      <c r="AF261" s="58">
        <v>41641</v>
      </c>
      <c r="AG261">
        <v>1.9551099999999999</v>
      </c>
    </row>
    <row r="262" spans="2:33">
      <c r="B262" s="58">
        <v>41638</v>
      </c>
      <c r="C262">
        <v>0.223</v>
      </c>
      <c r="E262" s="58">
        <v>41642</v>
      </c>
      <c r="F262">
        <v>0.20799999999999999</v>
      </c>
      <c r="H262" s="58">
        <v>41642</v>
      </c>
      <c r="I262">
        <v>0.247</v>
      </c>
      <c r="K262" s="58">
        <v>41642</v>
      </c>
      <c r="L262">
        <v>0.27021000000000001</v>
      </c>
      <c r="N262" s="58">
        <v>41642</v>
      </c>
      <c r="O262">
        <v>0.28300999999999998</v>
      </c>
      <c r="Q262" s="58">
        <v>41642</v>
      </c>
      <c r="R262">
        <v>0.29336000000000001</v>
      </c>
      <c r="T262" s="58">
        <v>41642</v>
      </c>
      <c r="U262">
        <v>0.39609</v>
      </c>
      <c r="W262" s="58">
        <v>41642</v>
      </c>
      <c r="X262">
        <v>0.60436999999999996</v>
      </c>
      <c r="Z262" s="58">
        <v>41642</v>
      </c>
      <c r="AA262">
        <v>0.86582000000000003</v>
      </c>
      <c r="AC262" s="58">
        <v>41642</v>
      </c>
      <c r="AD262">
        <v>1.1225000000000001</v>
      </c>
      <c r="AF262" s="58">
        <v>41642</v>
      </c>
      <c r="AG262">
        <v>1.9432199999999999</v>
      </c>
    </row>
    <row r="263" spans="2:33">
      <c r="B263" s="58">
        <v>41639</v>
      </c>
      <c r="C263">
        <v>0.44600000000000001</v>
      </c>
      <c r="E263" s="58">
        <v>41645</v>
      </c>
      <c r="F263">
        <v>0.20399999999999999</v>
      </c>
      <c r="H263" s="58">
        <v>41645</v>
      </c>
      <c r="I263">
        <v>0.24399999999999999</v>
      </c>
      <c r="K263" s="58">
        <v>41645</v>
      </c>
      <c r="L263">
        <v>0.27757999999999999</v>
      </c>
      <c r="N263" s="58">
        <v>41645</v>
      </c>
      <c r="O263">
        <v>0.28481000000000001</v>
      </c>
      <c r="Q263" s="58">
        <v>41645</v>
      </c>
      <c r="R263">
        <v>0.29476000000000002</v>
      </c>
      <c r="T263" s="58">
        <v>41645</v>
      </c>
      <c r="U263">
        <v>0.39184999999999998</v>
      </c>
      <c r="W263" s="58">
        <v>41645</v>
      </c>
      <c r="X263">
        <v>0.59126000000000001</v>
      </c>
      <c r="Z263" s="58">
        <v>41645</v>
      </c>
      <c r="AA263">
        <v>0.84301000000000004</v>
      </c>
      <c r="AC263" s="58">
        <v>41645</v>
      </c>
      <c r="AD263">
        <v>1.0959699999999999</v>
      </c>
      <c r="AF263" s="58">
        <v>41645</v>
      </c>
      <c r="AG263">
        <v>1.9127700000000001</v>
      </c>
    </row>
    <row r="264" spans="2:33">
      <c r="B264" s="58">
        <v>41640</v>
      </c>
      <c r="C264">
        <v>0.44600000000000001</v>
      </c>
      <c r="E264" s="58">
        <v>41646</v>
      </c>
      <c r="F264">
        <v>0.20200000000000001</v>
      </c>
      <c r="H264" s="58">
        <v>41646</v>
      </c>
      <c r="I264">
        <v>0.24199999999999999</v>
      </c>
      <c r="K264" s="58">
        <v>41646</v>
      </c>
      <c r="L264">
        <v>0.28805999999999998</v>
      </c>
      <c r="N264" s="58">
        <v>41646</v>
      </c>
      <c r="O264">
        <v>0.29447000000000001</v>
      </c>
      <c r="Q264" s="58">
        <v>41646</v>
      </c>
      <c r="R264">
        <v>0.30571999999999999</v>
      </c>
      <c r="T264" s="58">
        <v>41646</v>
      </c>
      <c r="U264">
        <v>0.40001999999999999</v>
      </c>
      <c r="W264" s="58">
        <v>41646</v>
      </c>
      <c r="X264">
        <v>0.59326000000000001</v>
      </c>
      <c r="Z264" s="58">
        <v>41646</v>
      </c>
      <c r="AA264">
        <v>0.83989999999999998</v>
      </c>
      <c r="AC264" s="58">
        <v>41646</v>
      </c>
      <c r="AD264">
        <v>1.0866800000000001</v>
      </c>
      <c r="AF264" s="58">
        <v>41646</v>
      </c>
      <c r="AG264">
        <v>1.90012</v>
      </c>
    </row>
    <row r="265" spans="2:33">
      <c r="B265" s="58">
        <v>41641</v>
      </c>
      <c r="C265">
        <v>0.152</v>
      </c>
      <c r="E265" s="58">
        <v>41647</v>
      </c>
      <c r="F265">
        <v>0.20300000000000001</v>
      </c>
      <c r="H265" s="58">
        <v>41647</v>
      </c>
      <c r="I265">
        <v>0.24299999999999999</v>
      </c>
      <c r="K265" s="58">
        <v>41647</v>
      </c>
      <c r="L265">
        <v>0.30047000000000001</v>
      </c>
      <c r="N265" s="58">
        <v>41647</v>
      </c>
      <c r="O265">
        <v>0.31</v>
      </c>
      <c r="Q265" s="58">
        <v>41647</v>
      </c>
      <c r="R265">
        <v>0.32290999999999997</v>
      </c>
      <c r="T265" s="58">
        <v>41647</v>
      </c>
      <c r="U265">
        <v>0.42113</v>
      </c>
      <c r="W265" s="58">
        <v>41647</v>
      </c>
      <c r="X265">
        <v>0.62085000000000001</v>
      </c>
      <c r="Z265" s="58">
        <v>41647</v>
      </c>
      <c r="AA265">
        <v>0.87726000000000004</v>
      </c>
      <c r="AC265" s="58">
        <v>41647</v>
      </c>
      <c r="AD265">
        <v>1.1324099999999999</v>
      </c>
      <c r="AF265" s="58">
        <v>41647</v>
      </c>
      <c r="AG265">
        <v>1.9490099999999999</v>
      </c>
    </row>
    <row r="266" spans="2:33">
      <c r="B266" s="58">
        <v>41642</v>
      </c>
      <c r="C266">
        <v>0.111</v>
      </c>
      <c r="E266" s="58">
        <v>41648</v>
      </c>
      <c r="F266">
        <v>0.20499999999999999</v>
      </c>
      <c r="H266" s="58">
        <v>41648</v>
      </c>
      <c r="I266">
        <v>0.245</v>
      </c>
      <c r="K266" s="58">
        <v>41648</v>
      </c>
      <c r="L266">
        <v>0.29643999999999998</v>
      </c>
      <c r="N266" s="58">
        <v>41648</v>
      </c>
      <c r="O266">
        <v>0.29859000000000002</v>
      </c>
      <c r="Q266" s="58">
        <v>41648</v>
      </c>
      <c r="R266">
        <v>0.30787999999999999</v>
      </c>
      <c r="T266" s="58">
        <v>41648</v>
      </c>
      <c r="U266">
        <v>0.40589999999999998</v>
      </c>
      <c r="W266" s="58">
        <v>41648</v>
      </c>
      <c r="X266">
        <v>0.61236000000000002</v>
      </c>
      <c r="Z266" s="58">
        <v>41648</v>
      </c>
      <c r="AA266">
        <v>0.87129999999999996</v>
      </c>
      <c r="AC266" s="58">
        <v>41648</v>
      </c>
      <c r="AD266">
        <v>1.12599</v>
      </c>
      <c r="AF266" s="58">
        <v>41648</v>
      </c>
      <c r="AG266">
        <v>1.9494</v>
      </c>
    </row>
    <row r="267" spans="2:33">
      <c r="B267" s="58">
        <v>41645</v>
      </c>
      <c r="C267">
        <v>9.6000000000000002E-2</v>
      </c>
      <c r="E267" s="58">
        <v>41649</v>
      </c>
      <c r="F267">
        <v>0.20799999999999999</v>
      </c>
      <c r="H267" s="58">
        <v>41649</v>
      </c>
      <c r="I267">
        <v>0.247</v>
      </c>
      <c r="K267" s="58">
        <v>41649</v>
      </c>
      <c r="L267">
        <v>0.29186000000000001</v>
      </c>
      <c r="N267" s="58">
        <v>41649</v>
      </c>
      <c r="O267">
        <v>0.2979</v>
      </c>
      <c r="Q267" s="58">
        <v>41649</v>
      </c>
      <c r="R267">
        <v>0.30425000000000002</v>
      </c>
      <c r="T267" s="58">
        <v>41649</v>
      </c>
      <c r="U267">
        <v>0.38627</v>
      </c>
      <c r="W267" s="58">
        <v>41649</v>
      </c>
      <c r="X267">
        <v>0.57720000000000005</v>
      </c>
      <c r="Z267" s="58">
        <v>41649</v>
      </c>
      <c r="AA267">
        <v>0.82382</v>
      </c>
      <c r="AC267" s="58">
        <v>41649</v>
      </c>
      <c r="AD267">
        <v>1.0716000000000001</v>
      </c>
      <c r="AF267" s="58">
        <v>41649</v>
      </c>
      <c r="AG267">
        <v>1.89449</v>
      </c>
    </row>
    <row r="268" spans="2:33">
      <c r="B268" s="58">
        <v>41646</v>
      </c>
      <c r="C268">
        <v>9.9000000000000005E-2</v>
      </c>
      <c r="E268" s="58">
        <v>41652</v>
      </c>
      <c r="F268">
        <v>0.20699999999999999</v>
      </c>
      <c r="H268" s="58">
        <v>41652</v>
      </c>
      <c r="I268">
        <v>0.247</v>
      </c>
      <c r="K268" s="58">
        <v>41652</v>
      </c>
      <c r="L268">
        <v>0.29302</v>
      </c>
      <c r="N268" s="58">
        <v>41652</v>
      </c>
      <c r="O268">
        <v>0.29583999999999999</v>
      </c>
      <c r="Q268" s="58">
        <v>41652</v>
      </c>
      <c r="R268">
        <v>0.30148000000000003</v>
      </c>
      <c r="T268" s="58">
        <v>41652</v>
      </c>
      <c r="U268">
        <v>0.37608999999999998</v>
      </c>
      <c r="W268" s="58">
        <v>41652</v>
      </c>
      <c r="X268">
        <v>0.55708999999999997</v>
      </c>
      <c r="Z268" s="58">
        <v>41652</v>
      </c>
      <c r="AA268">
        <v>0.79603000000000002</v>
      </c>
      <c r="AC268" s="58">
        <v>41652</v>
      </c>
      <c r="AD268">
        <v>1.04111</v>
      </c>
      <c r="AF268" s="58">
        <v>41652</v>
      </c>
      <c r="AG268">
        <v>1.86348</v>
      </c>
    </row>
    <row r="269" spans="2:33">
      <c r="B269" s="58">
        <v>41647</v>
      </c>
      <c r="C269">
        <v>0.13700000000000001</v>
      </c>
      <c r="E269" s="58">
        <v>41653</v>
      </c>
      <c r="F269">
        <v>0.20799999999999999</v>
      </c>
      <c r="H269" s="58">
        <v>41653</v>
      </c>
      <c r="I269">
        <v>0.247</v>
      </c>
      <c r="K269" s="58">
        <v>41653</v>
      </c>
      <c r="L269">
        <v>0.29552</v>
      </c>
      <c r="N269" s="58">
        <v>41653</v>
      </c>
      <c r="O269">
        <v>0.30763000000000001</v>
      </c>
      <c r="Q269" s="58">
        <v>41653</v>
      </c>
      <c r="R269">
        <v>0.32135999999999998</v>
      </c>
      <c r="T269" s="58">
        <v>41653</v>
      </c>
      <c r="U269">
        <v>0.39968999999999999</v>
      </c>
      <c r="W269" s="58">
        <v>41653</v>
      </c>
      <c r="X269">
        <v>0.58216999999999997</v>
      </c>
      <c r="Z269" s="58">
        <v>41653</v>
      </c>
      <c r="AA269">
        <v>0.82167000000000001</v>
      </c>
      <c r="AC269" s="58">
        <v>41653</v>
      </c>
      <c r="AD269">
        <v>1.0662700000000001</v>
      </c>
      <c r="AF269" s="58">
        <v>41653</v>
      </c>
      <c r="AG269">
        <v>1.88062</v>
      </c>
    </row>
    <row r="270" spans="2:33">
      <c r="B270" s="58">
        <v>41648</v>
      </c>
      <c r="C270">
        <v>0.156</v>
      </c>
      <c r="E270" s="58">
        <v>41654</v>
      </c>
      <c r="F270">
        <v>0.216</v>
      </c>
      <c r="H270" s="58">
        <v>41654</v>
      </c>
      <c r="I270">
        <v>0.255</v>
      </c>
      <c r="K270" s="58">
        <v>41654</v>
      </c>
      <c r="L270">
        <v>0.30503999999999998</v>
      </c>
      <c r="N270" s="58">
        <v>41654</v>
      </c>
      <c r="O270">
        <v>0.31735000000000002</v>
      </c>
      <c r="Q270" s="58">
        <v>41654</v>
      </c>
      <c r="R270">
        <v>0.33156999999999998</v>
      </c>
      <c r="T270" s="58">
        <v>41654</v>
      </c>
      <c r="U270">
        <v>0.41366000000000003</v>
      </c>
      <c r="W270" s="58">
        <v>41654</v>
      </c>
      <c r="X270">
        <v>0.59723000000000004</v>
      </c>
      <c r="Z270" s="58">
        <v>41654</v>
      </c>
      <c r="AA270">
        <v>0.83677999999999997</v>
      </c>
      <c r="AC270" s="58">
        <v>41654</v>
      </c>
      <c r="AD270">
        <v>1.07942</v>
      </c>
      <c r="AF270" s="58">
        <v>41654</v>
      </c>
      <c r="AG270">
        <v>1.88958</v>
      </c>
    </row>
    <row r="271" spans="2:33">
      <c r="B271" s="58">
        <v>41649</v>
      </c>
      <c r="C271">
        <v>0.154</v>
      </c>
      <c r="E271" s="58">
        <v>41655</v>
      </c>
      <c r="F271">
        <v>0.23400000000000001</v>
      </c>
      <c r="H271" s="58">
        <v>41655</v>
      </c>
      <c r="I271">
        <v>0.26700000000000002</v>
      </c>
      <c r="K271" s="58">
        <v>41655</v>
      </c>
      <c r="L271">
        <v>0.31372</v>
      </c>
      <c r="N271" s="58">
        <v>41655</v>
      </c>
      <c r="O271">
        <v>0.31877</v>
      </c>
      <c r="Q271" s="58">
        <v>41655</v>
      </c>
      <c r="R271">
        <v>0.32131999999999999</v>
      </c>
      <c r="T271" s="58">
        <v>41655</v>
      </c>
      <c r="U271">
        <v>0.39055000000000001</v>
      </c>
      <c r="W271" s="58">
        <v>41655</v>
      </c>
      <c r="X271">
        <v>0.56203999999999998</v>
      </c>
      <c r="Z271" s="58">
        <v>41655</v>
      </c>
      <c r="AA271">
        <v>0.79439000000000004</v>
      </c>
      <c r="AC271" s="58">
        <v>41655</v>
      </c>
      <c r="AD271">
        <v>1.03484</v>
      </c>
      <c r="AF271" s="58">
        <v>41655</v>
      </c>
      <c r="AG271">
        <v>1.8463500000000002</v>
      </c>
    </row>
    <row r="272" spans="2:33">
      <c r="B272" s="58">
        <v>41652</v>
      </c>
      <c r="C272">
        <v>0.153</v>
      </c>
      <c r="E272" s="58">
        <v>41656</v>
      </c>
      <c r="F272">
        <v>0.24299999999999999</v>
      </c>
      <c r="H272" s="58">
        <v>41656</v>
      </c>
      <c r="I272">
        <v>0.27</v>
      </c>
      <c r="K272" s="58">
        <v>41656</v>
      </c>
      <c r="L272">
        <v>0.30325999999999997</v>
      </c>
      <c r="N272" s="58">
        <v>41656</v>
      </c>
      <c r="O272">
        <v>0.30351</v>
      </c>
      <c r="Q272" s="58">
        <v>41656</v>
      </c>
      <c r="R272">
        <v>0.30165999999999998</v>
      </c>
      <c r="T272" s="58">
        <v>41656</v>
      </c>
      <c r="U272">
        <v>0.36415999999999998</v>
      </c>
      <c r="W272" s="58">
        <v>41656</v>
      </c>
      <c r="X272">
        <v>0.53749999999999998</v>
      </c>
      <c r="Z272" s="58">
        <v>41656</v>
      </c>
      <c r="AA272">
        <v>0.76722999999999997</v>
      </c>
      <c r="AC272" s="58">
        <v>41656</v>
      </c>
      <c r="AD272">
        <v>1.0075499999999999</v>
      </c>
      <c r="AF272" s="58">
        <v>41656</v>
      </c>
      <c r="AG272">
        <v>1.8184800000000001</v>
      </c>
    </row>
    <row r="273" spans="2:33">
      <c r="B273" s="58">
        <v>41653</v>
      </c>
      <c r="C273">
        <v>0.14699999999999999</v>
      </c>
      <c r="E273" s="58">
        <v>41659</v>
      </c>
      <c r="F273">
        <v>0.24</v>
      </c>
      <c r="H273" s="58">
        <v>41659</v>
      </c>
      <c r="I273">
        <v>0.27</v>
      </c>
      <c r="K273" s="58">
        <v>41659</v>
      </c>
      <c r="L273">
        <v>0.29148000000000002</v>
      </c>
      <c r="N273" s="58">
        <v>41659</v>
      </c>
      <c r="O273">
        <v>0.29709999999999998</v>
      </c>
      <c r="Q273" s="58">
        <v>41659</v>
      </c>
      <c r="R273">
        <v>0.30041000000000001</v>
      </c>
      <c r="T273" s="58">
        <v>41659</v>
      </c>
      <c r="U273">
        <v>0.36129</v>
      </c>
      <c r="W273" s="58">
        <v>41659</v>
      </c>
      <c r="X273">
        <v>0.52744000000000002</v>
      </c>
      <c r="Z273" s="58">
        <v>41659</v>
      </c>
      <c r="AA273">
        <v>0.75105999999999995</v>
      </c>
      <c r="AC273" s="58">
        <v>41659</v>
      </c>
      <c r="AD273">
        <v>0.98821000000000003</v>
      </c>
      <c r="AF273" s="58">
        <v>41659</v>
      </c>
      <c r="AG273">
        <v>1.79799</v>
      </c>
    </row>
    <row r="274" spans="2:33">
      <c r="B274" s="58">
        <v>41654</v>
      </c>
      <c r="C274">
        <v>0.21</v>
      </c>
      <c r="E274" s="58">
        <v>41660</v>
      </c>
      <c r="F274">
        <v>0.24199999999999999</v>
      </c>
      <c r="H274" s="58">
        <v>41660</v>
      </c>
      <c r="I274">
        <v>0.27100000000000002</v>
      </c>
      <c r="K274" s="58">
        <v>41660</v>
      </c>
      <c r="L274">
        <v>0.29291</v>
      </c>
      <c r="N274" s="58">
        <v>41660</v>
      </c>
      <c r="O274">
        <v>0.30064999999999997</v>
      </c>
      <c r="Q274" s="58">
        <v>41660</v>
      </c>
      <c r="R274">
        <v>0.30430000000000001</v>
      </c>
      <c r="T274" s="58">
        <v>41660</v>
      </c>
      <c r="U274">
        <v>0.36506</v>
      </c>
      <c r="W274" s="58">
        <v>41660</v>
      </c>
      <c r="X274">
        <v>0.52693000000000001</v>
      </c>
      <c r="Z274" s="58">
        <v>41660</v>
      </c>
      <c r="AA274">
        <v>0.75104000000000004</v>
      </c>
      <c r="AC274" s="58">
        <v>41660</v>
      </c>
      <c r="AD274">
        <v>0.98485999999999996</v>
      </c>
      <c r="AF274" s="58">
        <v>41660</v>
      </c>
      <c r="AG274">
        <v>1.7902499999999999</v>
      </c>
    </row>
    <row r="275" spans="2:33">
      <c r="B275" s="58">
        <v>41655</v>
      </c>
      <c r="C275">
        <v>0.3</v>
      </c>
      <c r="E275" s="58">
        <v>41661</v>
      </c>
      <c r="F275">
        <v>0.24099999999999999</v>
      </c>
      <c r="H275" s="58">
        <v>41661</v>
      </c>
      <c r="I275">
        <v>0.27</v>
      </c>
      <c r="K275" s="58">
        <v>41661</v>
      </c>
      <c r="L275">
        <v>0.29126999999999997</v>
      </c>
      <c r="N275" s="58">
        <v>41661</v>
      </c>
      <c r="O275">
        <v>0.29865999999999998</v>
      </c>
      <c r="Q275" s="58">
        <v>41661</v>
      </c>
      <c r="R275">
        <v>0.30395</v>
      </c>
      <c r="T275" s="58">
        <v>41661</v>
      </c>
      <c r="U275">
        <v>0.37284</v>
      </c>
      <c r="W275" s="58">
        <v>41661</v>
      </c>
      <c r="X275">
        <v>0.54703000000000002</v>
      </c>
      <c r="Z275" s="58">
        <v>41661</v>
      </c>
      <c r="AA275">
        <v>0.77527000000000001</v>
      </c>
      <c r="AC275" s="58">
        <v>41661</v>
      </c>
      <c r="AD275">
        <v>1.01352</v>
      </c>
      <c r="AF275" s="58">
        <v>41661</v>
      </c>
      <c r="AG275">
        <v>1.81698</v>
      </c>
    </row>
    <row r="276" spans="2:33">
      <c r="B276" s="58">
        <v>41656</v>
      </c>
      <c r="C276">
        <v>0.34300000000000003</v>
      </c>
      <c r="E276" s="58">
        <v>41662</v>
      </c>
      <c r="F276">
        <v>0.24</v>
      </c>
      <c r="H276" s="58">
        <v>41662</v>
      </c>
      <c r="I276">
        <v>0.26900000000000002</v>
      </c>
      <c r="K276" s="58">
        <v>41662</v>
      </c>
      <c r="L276">
        <v>0.27933999999999998</v>
      </c>
      <c r="N276" s="58">
        <v>41662</v>
      </c>
      <c r="O276">
        <v>0.28738000000000002</v>
      </c>
      <c r="Q276" s="58">
        <v>41662</v>
      </c>
      <c r="R276">
        <v>0.29131000000000001</v>
      </c>
      <c r="T276" s="58">
        <v>41662</v>
      </c>
      <c r="U276">
        <v>0.36104999999999998</v>
      </c>
      <c r="W276" s="58">
        <v>41662</v>
      </c>
      <c r="X276">
        <v>0.53100000000000003</v>
      </c>
      <c r="Z276" s="58">
        <v>41662</v>
      </c>
      <c r="AA276">
        <v>0.75607999999999997</v>
      </c>
      <c r="AC276" s="58">
        <v>41662</v>
      </c>
      <c r="AD276">
        <v>0.98919000000000001</v>
      </c>
      <c r="AF276" s="58">
        <v>41662</v>
      </c>
      <c r="AG276">
        <v>1.77189</v>
      </c>
    </row>
    <row r="277" spans="2:33">
      <c r="B277" s="58">
        <v>41659</v>
      </c>
      <c r="C277">
        <v>0.35899999999999999</v>
      </c>
      <c r="E277" s="58">
        <v>41663</v>
      </c>
      <c r="F277">
        <v>0.23799999999999999</v>
      </c>
      <c r="H277" s="58">
        <v>41663</v>
      </c>
      <c r="I277">
        <v>0.26900000000000002</v>
      </c>
      <c r="K277" s="58">
        <v>41663</v>
      </c>
      <c r="L277">
        <v>0.28766000000000003</v>
      </c>
      <c r="N277" s="58">
        <v>41663</v>
      </c>
      <c r="O277">
        <v>0.29382999999999998</v>
      </c>
      <c r="Q277" s="58">
        <v>41663</v>
      </c>
      <c r="R277">
        <v>0.29470000000000002</v>
      </c>
      <c r="T277" s="58">
        <v>41663</v>
      </c>
      <c r="U277">
        <v>0.35659000000000002</v>
      </c>
      <c r="W277" s="58">
        <v>41663</v>
      </c>
      <c r="X277">
        <v>0.51839000000000002</v>
      </c>
      <c r="Z277" s="58">
        <v>41663</v>
      </c>
      <c r="AA277">
        <v>0.73082999999999998</v>
      </c>
      <c r="AC277" s="58">
        <v>41663</v>
      </c>
      <c r="AD277">
        <v>0.95865999999999996</v>
      </c>
      <c r="AF277" s="58">
        <v>41663</v>
      </c>
      <c r="AG277">
        <v>1.74091</v>
      </c>
    </row>
    <row r="278" spans="2:33">
      <c r="B278" s="58">
        <v>41660</v>
      </c>
      <c r="C278">
        <v>0.35099999999999998</v>
      </c>
      <c r="E278" s="58">
        <v>41666</v>
      </c>
      <c r="F278">
        <v>0.23899999999999999</v>
      </c>
      <c r="H278" s="58">
        <v>41666</v>
      </c>
      <c r="I278">
        <v>0.26900000000000002</v>
      </c>
      <c r="K278" s="58">
        <v>41666</v>
      </c>
      <c r="L278">
        <v>0.29446</v>
      </c>
      <c r="N278" s="58">
        <v>41666</v>
      </c>
      <c r="O278">
        <v>0.30662</v>
      </c>
      <c r="Q278" s="58">
        <v>41666</v>
      </c>
      <c r="R278">
        <v>0.30918000000000001</v>
      </c>
      <c r="T278" s="58">
        <v>41666</v>
      </c>
      <c r="U278">
        <v>0.36725000000000002</v>
      </c>
      <c r="W278" s="58">
        <v>41666</v>
      </c>
      <c r="X278">
        <v>0.52891999999999995</v>
      </c>
      <c r="Z278" s="58">
        <v>41666</v>
      </c>
      <c r="AA278">
        <v>0.74490999999999996</v>
      </c>
      <c r="AC278" s="58">
        <v>41666</v>
      </c>
      <c r="AD278">
        <v>0.97582000000000002</v>
      </c>
      <c r="AF278" s="58">
        <v>41666</v>
      </c>
      <c r="AG278">
        <v>1.7568899999999998</v>
      </c>
    </row>
    <row r="279" spans="2:33">
      <c r="B279" s="58">
        <v>41661</v>
      </c>
      <c r="C279">
        <v>0.23799999999999999</v>
      </c>
      <c r="E279" s="58">
        <v>41667</v>
      </c>
      <c r="F279">
        <v>0.24099999999999999</v>
      </c>
      <c r="H279" s="58">
        <v>41667</v>
      </c>
      <c r="I279">
        <v>0.27100000000000002</v>
      </c>
      <c r="K279" s="58">
        <v>41667</v>
      </c>
      <c r="L279">
        <v>0.28904999999999997</v>
      </c>
      <c r="N279" s="58">
        <v>41667</v>
      </c>
      <c r="O279">
        <v>0.30074000000000001</v>
      </c>
      <c r="Q279" s="58">
        <v>41667</v>
      </c>
      <c r="R279">
        <v>0.30058000000000001</v>
      </c>
      <c r="T279" s="58">
        <v>41667</v>
      </c>
      <c r="U279">
        <v>0.3604</v>
      </c>
      <c r="W279" s="58">
        <v>41667</v>
      </c>
      <c r="X279">
        <v>0.51688999999999996</v>
      </c>
      <c r="Z279" s="58">
        <v>41667</v>
      </c>
      <c r="AA279">
        <v>0.73589000000000004</v>
      </c>
      <c r="AC279" s="58">
        <v>41667</v>
      </c>
      <c r="AD279">
        <v>0.96475999999999995</v>
      </c>
      <c r="AF279" s="58">
        <v>41667</v>
      </c>
      <c r="AG279">
        <v>1.7522899999999999</v>
      </c>
    </row>
    <row r="280" spans="2:33">
      <c r="B280" s="58">
        <v>41662</v>
      </c>
      <c r="C280">
        <v>0.21</v>
      </c>
      <c r="E280" s="58">
        <v>41668</v>
      </c>
      <c r="F280">
        <v>0.23699999999999999</v>
      </c>
      <c r="H280" s="58">
        <v>41668</v>
      </c>
      <c r="I280">
        <v>0.26800000000000002</v>
      </c>
      <c r="K280" s="58">
        <v>41668</v>
      </c>
      <c r="L280">
        <v>0.29065999999999997</v>
      </c>
      <c r="N280" s="58">
        <v>41668</v>
      </c>
      <c r="O280">
        <v>0.30070999999999998</v>
      </c>
      <c r="Q280" s="58">
        <v>41668</v>
      </c>
      <c r="R280">
        <v>0.29492000000000002</v>
      </c>
      <c r="T280" s="58">
        <v>41668</v>
      </c>
      <c r="U280">
        <v>0.35095999999999999</v>
      </c>
      <c r="W280" s="58">
        <v>41668</v>
      </c>
      <c r="X280">
        <v>0.49426999999999999</v>
      </c>
      <c r="Z280" s="58">
        <v>41668</v>
      </c>
      <c r="AA280">
        <v>0.70664000000000005</v>
      </c>
      <c r="AC280" s="58">
        <v>41668</v>
      </c>
      <c r="AD280">
        <v>0.93333999999999995</v>
      </c>
      <c r="AF280" s="58">
        <v>41668</v>
      </c>
      <c r="AG280">
        <v>1.7203599999999999</v>
      </c>
    </row>
    <row r="281" spans="2:33">
      <c r="B281" s="58">
        <v>41663</v>
      </c>
      <c r="C281">
        <v>0.191</v>
      </c>
      <c r="E281" s="58">
        <v>41669</v>
      </c>
      <c r="F281">
        <v>0.23200000000000001</v>
      </c>
      <c r="H281" s="58">
        <v>41669</v>
      </c>
      <c r="I281">
        <v>0.26500000000000001</v>
      </c>
      <c r="K281" s="58">
        <v>41669</v>
      </c>
      <c r="L281">
        <v>0.28122000000000003</v>
      </c>
      <c r="N281" s="58">
        <v>41669</v>
      </c>
      <c r="O281">
        <v>0.28088000000000002</v>
      </c>
      <c r="Q281" s="58">
        <v>41669</v>
      </c>
      <c r="R281">
        <v>0.27398</v>
      </c>
      <c r="T281" s="58">
        <v>41669</v>
      </c>
      <c r="U281">
        <v>0.32550000000000001</v>
      </c>
      <c r="W281" s="58">
        <v>41669</v>
      </c>
      <c r="X281">
        <v>0.47728999999999999</v>
      </c>
      <c r="Z281" s="58">
        <v>41669</v>
      </c>
      <c r="AA281">
        <v>0.69460999999999995</v>
      </c>
      <c r="AC281" s="58">
        <v>41669</v>
      </c>
      <c r="AD281">
        <v>0.92535999999999996</v>
      </c>
      <c r="AF281" s="58">
        <v>41669</v>
      </c>
      <c r="AG281">
        <v>1.71313</v>
      </c>
    </row>
    <row r="282" spans="2:33">
      <c r="B282" s="58">
        <v>41666</v>
      </c>
      <c r="C282">
        <v>0.188</v>
      </c>
      <c r="E282" s="58">
        <v>41670</v>
      </c>
      <c r="F282">
        <v>0.23</v>
      </c>
      <c r="H282" s="58">
        <v>41670</v>
      </c>
      <c r="I282">
        <v>0.26200000000000001</v>
      </c>
      <c r="K282" s="58">
        <v>41670</v>
      </c>
      <c r="L282">
        <v>0.26535999999999998</v>
      </c>
      <c r="N282" s="58">
        <v>41670</v>
      </c>
      <c r="O282">
        <v>0.25982</v>
      </c>
      <c r="Q282" s="58">
        <v>41670</v>
      </c>
      <c r="R282">
        <v>0.24814</v>
      </c>
      <c r="T282" s="58">
        <v>41670</v>
      </c>
      <c r="U282">
        <v>0.29635</v>
      </c>
      <c r="W282" s="58">
        <v>41670</v>
      </c>
      <c r="X282">
        <v>0.45119999999999999</v>
      </c>
      <c r="Z282" s="58">
        <v>41670</v>
      </c>
      <c r="AA282">
        <v>0.65634999999999999</v>
      </c>
      <c r="AC282" s="58">
        <v>41670</v>
      </c>
      <c r="AD282">
        <v>0.87773999999999996</v>
      </c>
      <c r="AF282" s="58">
        <v>41670</v>
      </c>
      <c r="AG282">
        <v>1.6656499999999999</v>
      </c>
    </row>
    <row r="283" spans="2:33">
      <c r="B283" s="58">
        <v>41667</v>
      </c>
      <c r="C283">
        <v>0.17899999999999999</v>
      </c>
      <c r="E283" s="58">
        <v>41673</v>
      </c>
      <c r="F283">
        <v>0.22500000000000001</v>
      </c>
      <c r="H283" s="58">
        <v>41673</v>
      </c>
      <c r="I283">
        <v>0.254</v>
      </c>
      <c r="K283" s="58">
        <v>41673</v>
      </c>
      <c r="L283">
        <v>0.25579000000000002</v>
      </c>
      <c r="N283" s="58">
        <v>41673</v>
      </c>
      <c r="O283">
        <v>0.25711000000000001</v>
      </c>
      <c r="Q283" s="58">
        <v>41673</v>
      </c>
      <c r="R283">
        <v>0.25328000000000001</v>
      </c>
      <c r="T283" s="58">
        <v>41673</v>
      </c>
      <c r="U283">
        <v>0.30691000000000002</v>
      </c>
      <c r="W283" s="58">
        <v>41673</v>
      </c>
      <c r="X283">
        <v>0.45522000000000001</v>
      </c>
      <c r="Z283" s="58">
        <v>41673</v>
      </c>
      <c r="AA283">
        <v>0.65935999999999995</v>
      </c>
      <c r="AC283" s="58">
        <v>41673</v>
      </c>
      <c r="AD283">
        <v>0.87566999999999995</v>
      </c>
      <c r="AF283" s="58">
        <v>41673</v>
      </c>
      <c r="AG283">
        <v>1.65507</v>
      </c>
    </row>
    <row r="284" spans="2:33">
      <c r="B284" s="58">
        <v>41668</v>
      </c>
      <c r="C284">
        <v>0.157</v>
      </c>
      <c r="E284" s="58">
        <v>41674</v>
      </c>
      <c r="F284">
        <v>0.222</v>
      </c>
      <c r="H284" s="58">
        <v>41674</v>
      </c>
      <c r="I284">
        <v>0.253</v>
      </c>
      <c r="K284" s="58">
        <v>41674</v>
      </c>
      <c r="L284">
        <v>0.25095000000000001</v>
      </c>
      <c r="N284" s="58">
        <v>41674</v>
      </c>
      <c r="O284">
        <v>0.25244</v>
      </c>
      <c r="Q284" s="58">
        <v>41674</v>
      </c>
      <c r="R284">
        <v>0.24796000000000001</v>
      </c>
      <c r="T284" s="58">
        <v>41674</v>
      </c>
      <c r="U284">
        <v>0.29776000000000002</v>
      </c>
      <c r="W284" s="58">
        <v>41674</v>
      </c>
      <c r="X284">
        <v>0.44968999999999998</v>
      </c>
      <c r="Z284" s="58">
        <v>41674</v>
      </c>
      <c r="AA284">
        <v>0.65532999999999997</v>
      </c>
      <c r="AC284" s="58">
        <v>41674</v>
      </c>
      <c r="AD284">
        <v>0.87363000000000002</v>
      </c>
      <c r="AF284" s="58">
        <v>41674</v>
      </c>
      <c r="AG284">
        <v>1.65723</v>
      </c>
    </row>
    <row r="285" spans="2:33">
      <c r="B285" s="58">
        <v>41669</v>
      </c>
      <c r="C285">
        <v>0.155</v>
      </c>
      <c r="E285" s="58">
        <v>41675</v>
      </c>
      <c r="F285">
        <v>0.223</v>
      </c>
      <c r="H285" s="58">
        <v>41675</v>
      </c>
      <c r="I285">
        <v>0.252</v>
      </c>
      <c r="K285" s="58">
        <v>41675</v>
      </c>
      <c r="L285">
        <v>0.25133</v>
      </c>
      <c r="N285" s="58">
        <v>41675</v>
      </c>
      <c r="O285">
        <v>0.25417000000000001</v>
      </c>
      <c r="Q285" s="58">
        <v>41675</v>
      </c>
      <c r="R285">
        <v>0.25102000000000002</v>
      </c>
      <c r="T285" s="58">
        <v>41675</v>
      </c>
      <c r="U285">
        <v>0.30153000000000002</v>
      </c>
      <c r="W285" s="58">
        <v>41675</v>
      </c>
      <c r="X285">
        <v>0.44267000000000001</v>
      </c>
      <c r="Z285" s="58">
        <v>41675</v>
      </c>
      <c r="AA285">
        <v>0.64651000000000003</v>
      </c>
      <c r="AC285" s="58">
        <v>41675</v>
      </c>
      <c r="AD285">
        <v>0.86451999999999996</v>
      </c>
      <c r="AF285" s="58">
        <v>41675</v>
      </c>
      <c r="AG285">
        <v>1.6384300000000001</v>
      </c>
    </row>
    <row r="286" spans="2:33">
      <c r="B286" s="58">
        <v>41670</v>
      </c>
      <c r="C286">
        <v>0.22800000000000001</v>
      </c>
      <c r="E286" s="58">
        <v>41676</v>
      </c>
      <c r="F286">
        <v>0.221</v>
      </c>
      <c r="H286" s="58">
        <v>41676</v>
      </c>
      <c r="I286">
        <v>0.251</v>
      </c>
      <c r="K286" s="58">
        <v>41676</v>
      </c>
      <c r="L286">
        <v>0.27152999999999999</v>
      </c>
      <c r="N286" s="58">
        <v>41676</v>
      </c>
      <c r="O286">
        <v>0.27672999999999998</v>
      </c>
      <c r="Q286" s="58">
        <v>41676</v>
      </c>
      <c r="R286">
        <v>0.27667999999999998</v>
      </c>
      <c r="T286" s="58">
        <v>41676</v>
      </c>
      <c r="U286">
        <v>0.33764</v>
      </c>
      <c r="W286" s="58">
        <v>41676</v>
      </c>
      <c r="X286">
        <v>0.48879</v>
      </c>
      <c r="Z286" s="58">
        <v>41676</v>
      </c>
      <c r="AA286">
        <v>0.70035999999999998</v>
      </c>
      <c r="AC286" s="58">
        <v>41676</v>
      </c>
      <c r="AD286">
        <v>0.92218</v>
      </c>
      <c r="AF286" s="58">
        <v>41676</v>
      </c>
      <c r="AG286">
        <v>1.6921300000000001</v>
      </c>
    </row>
    <row r="287" spans="2:33">
      <c r="B287" s="58">
        <v>41673</v>
      </c>
      <c r="C287">
        <v>0.14000000000000001</v>
      </c>
      <c r="E287" s="58">
        <v>41677</v>
      </c>
      <c r="F287">
        <v>0.22900000000000001</v>
      </c>
      <c r="H287" s="58">
        <v>41677</v>
      </c>
      <c r="I287">
        <v>0.25600000000000001</v>
      </c>
      <c r="K287" s="58">
        <v>41677</v>
      </c>
      <c r="L287">
        <v>0.26268999999999998</v>
      </c>
      <c r="N287" s="58">
        <v>41677</v>
      </c>
      <c r="O287">
        <v>0.26307000000000003</v>
      </c>
      <c r="Q287" s="58">
        <v>41677</v>
      </c>
      <c r="R287">
        <v>0.25877</v>
      </c>
      <c r="T287" s="58">
        <v>41677</v>
      </c>
      <c r="U287">
        <v>0.308</v>
      </c>
      <c r="W287" s="58">
        <v>41677</v>
      </c>
      <c r="X287">
        <v>0.45471</v>
      </c>
      <c r="Z287" s="58">
        <v>41677</v>
      </c>
      <c r="AA287">
        <v>0.65832999999999997</v>
      </c>
      <c r="AC287" s="58">
        <v>41677</v>
      </c>
      <c r="AD287">
        <v>0.87794000000000005</v>
      </c>
      <c r="AF287" s="58">
        <v>41677</v>
      </c>
      <c r="AG287">
        <v>1.6571199999999999</v>
      </c>
    </row>
    <row r="288" spans="2:33">
      <c r="B288" s="58">
        <v>41674</v>
      </c>
      <c r="C288">
        <v>0.13300000000000001</v>
      </c>
      <c r="E288" s="58">
        <v>41680</v>
      </c>
      <c r="F288">
        <v>0.23</v>
      </c>
      <c r="H288" s="58">
        <v>41680</v>
      </c>
      <c r="I288">
        <v>0.25700000000000001</v>
      </c>
      <c r="K288" s="58">
        <v>41680</v>
      </c>
      <c r="L288">
        <v>0.25802999999999998</v>
      </c>
      <c r="N288" s="58">
        <v>41680</v>
      </c>
      <c r="O288">
        <v>0.27268999999999999</v>
      </c>
      <c r="Q288" s="58">
        <v>41680</v>
      </c>
      <c r="R288">
        <v>0.27059</v>
      </c>
      <c r="T288" s="58">
        <v>41680</v>
      </c>
      <c r="U288">
        <v>0.32174999999999998</v>
      </c>
      <c r="W288" s="58">
        <v>41680</v>
      </c>
      <c r="X288">
        <v>0.46772999999999998</v>
      </c>
      <c r="Z288" s="58">
        <v>41680</v>
      </c>
      <c r="AA288">
        <v>0.67037999999999998</v>
      </c>
      <c r="AC288" s="58">
        <v>41680</v>
      </c>
      <c r="AD288">
        <v>0.88773000000000002</v>
      </c>
      <c r="AF288" s="58">
        <v>41680</v>
      </c>
      <c r="AG288">
        <v>1.6747700000000001</v>
      </c>
    </row>
    <row r="289" spans="2:33">
      <c r="B289" s="58">
        <v>41675</v>
      </c>
      <c r="C289">
        <v>0.14499999999999999</v>
      </c>
      <c r="E289" s="58">
        <v>41681</v>
      </c>
      <c r="F289">
        <v>0.23</v>
      </c>
      <c r="H289" s="58">
        <v>41681</v>
      </c>
      <c r="I289">
        <v>0.25800000000000001</v>
      </c>
      <c r="K289" s="58">
        <v>41681</v>
      </c>
      <c r="L289">
        <v>0.25783</v>
      </c>
      <c r="N289" s="58">
        <v>41681</v>
      </c>
      <c r="O289">
        <v>0.27109</v>
      </c>
      <c r="Q289" s="58">
        <v>41681</v>
      </c>
      <c r="R289">
        <v>0.26650000000000001</v>
      </c>
      <c r="T289" s="58">
        <v>41681</v>
      </c>
      <c r="U289">
        <v>0.31441999999999998</v>
      </c>
      <c r="W289" s="58">
        <v>41681</v>
      </c>
      <c r="X289">
        <v>0.46322999999999998</v>
      </c>
      <c r="Z289" s="58">
        <v>41681</v>
      </c>
      <c r="AA289">
        <v>0.67244999999999999</v>
      </c>
      <c r="AC289" s="58">
        <v>41681</v>
      </c>
      <c r="AD289">
        <v>0.89541999999999999</v>
      </c>
      <c r="AF289" s="58">
        <v>41681</v>
      </c>
      <c r="AG289">
        <v>1.6789499999999999</v>
      </c>
    </row>
    <row r="290" spans="2:33">
      <c r="B290" s="58">
        <v>41676</v>
      </c>
      <c r="C290">
        <v>0.13200000000000001</v>
      </c>
      <c r="E290" s="58">
        <v>41682</v>
      </c>
      <c r="F290">
        <v>0.23</v>
      </c>
      <c r="H290" s="58">
        <v>41682</v>
      </c>
      <c r="I290">
        <v>0.25700000000000001</v>
      </c>
      <c r="K290" s="58">
        <v>41682</v>
      </c>
      <c r="L290">
        <v>0.24575</v>
      </c>
      <c r="N290" s="58">
        <v>41682</v>
      </c>
      <c r="O290">
        <v>0.26640000000000003</v>
      </c>
      <c r="Q290" s="58">
        <v>41682</v>
      </c>
      <c r="R290">
        <v>0.26467000000000002</v>
      </c>
      <c r="T290" s="58">
        <v>41682</v>
      </c>
      <c r="U290">
        <v>0.31924999999999998</v>
      </c>
      <c r="W290" s="58">
        <v>41682</v>
      </c>
      <c r="X290">
        <v>0.46975</v>
      </c>
      <c r="Z290" s="58">
        <v>41682</v>
      </c>
      <c r="AA290">
        <v>0.67974999999999997</v>
      </c>
      <c r="AC290" s="58">
        <v>41682</v>
      </c>
      <c r="AD290">
        <v>0.90864</v>
      </c>
      <c r="AF290" s="58">
        <v>41682</v>
      </c>
      <c r="AG290">
        <v>1.69964</v>
      </c>
    </row>
    <row r="291" spans="2:33">
      <c r="B291" s="58">
        <v>41677</v>
      </c>
      <c r="C291">
        <v>0.13100000000000001</v>
      </c>
      <c r="E291" s="58">
        <v>41683</v>
      </c>
      <c r="F291">
        <v>0.22500000000000001</v>
      </c>
      <c r="H291" s="58">
        <v>41683</v>
      </c>
      <c r="I291">
        <v>0.253</v>
      </c>
      <c r="K291" s="58">
        <v>41683</v>
      </c>
      <c r="L291">
        <v>0.26443</v>
      </c>
      <c r="N291" s="58">
        <v>41683</v>
      </c>
      <c r="O291">
        <v>0.25341000000000002</v>
      </c>
      <c r="Q291" s="58">
        <v>41683</v>
      </c>
      <c r="R291">
        <v>0.24945000000000001</v>
      </c>
      <c r="T291" s="58">
        <v>41683</v>
      </c>
      <c r="U291">
        <v>0.29901</v>
      </c>
      <c r="W291" s="58">
        <v>41683</v>
      </c>
      <c r="X291">
        <v>0.44066</v>
      </c>
      <c r="Z291" s="58">
        <v>41683</v>
      </c>
      <c r="AA291">
        <v>0.64727999999999997</v>
      </c>
      <c r="AC291" s="58">
        <v>41683</v>
      </c>
      <c r="AD291">
        <v>0.86660000000000004</v>
      </c>
      <c r="AF291" s="58">
        <v>41683</v>
      </c>
      <c r="AG291">
        <v>1.6562600000000001</v>
      </c>
    </row>
    <row r="292" spans="2:33">
      <c r="B292" s="58">
        <v>41680</v>
      </c>
      <c r="C292">
        <v>0.127</v>
      </c>
      <c r="E292" s="58">
        <v>41684</v>
      </c>
      <c r="F292">
        <v>0.22600000000000001</v>
      </c>
      <c r="H292" s="58">
        <v>41684</v>
      </c>
      <c r="I292">
        <v>0.251</v>
      </c>
      <c r="K292" s="58">
        <v>41684</v>
      </c>
      <c r="L292">
        <v>0.26662999999999998</v>
      </c>
      <c r="N292" s="58">
        <v>41684</v>
      </c>
      <c r="O292">
        <v>0.25627</v>
      </c>
      <c r="Q292" s="58">
        <v>41684</v>
      </c>
      <c r="R292">
        <v>0.25474999999999998</v>
      </c>
      <c r="T292" s="58">
        <v>41684</v>
      </c>
      <c r="U292">
        <v>0.30707000000000001</v>
      </c>
      <c r="W292" s="58">
        <v>41684</v>
      </c>
      <c r="X292">
        <v>0.45621</v>
      </c>
      <c r="Z292" s="58">
        <v>41684</v>
      </c>
      <c r="AA292">
        <v>0.65934999999999999</v>
      </c>
      <c r="AC292" s="58">
        <v>41684</v>
      </c>
      <c r="AD292">
        <v>0.87463000000000002</v>
      </c>
      <c r="AF292" s="58">
        <v>41684</v>
      </c>
      <c r="AG292">
        <v>1.66421</v>
      </c>
    </row>
    <row r="293" spans="2:33">
      <c r="B293" s="58">
        <v>41681</v>
      </c>
      <c r="C293">
        <v>0.122</v>
      </c>
      <c r="E293" s="58">
        <v>41687</v>
      </c>
      <c r="F293">
        <v>0.224</v>
      </c>
      <c r="H293" s="58">
        <v>41687</v>
      </c>
      <c r="I293">
        <v>0.251</v>
      </c>
      <c r="K293" s="58">
        <v>41687</v>
      </c>
      <c r="L293">
        <v>0.26693</v>
      </c>
      <c r="N293" s="58">
        <v>41687</v>
      </c>
      <c r="O293">
        <v>0.25940000000000002</v>
      </c>
      <c r="Q293" s="58">
        <v>41687</v>
      </c>
      <c r="R293">
        <v>0.25936999999999999</v>
      </c>
      <c r="T293" s="58">
        <v>41687</v>
      </c>
      <c r="U293">
        <v>0.31114999999999998</v>
      </c>
      <c r="W293" s="58">
        <v>41687</v>
      </c>
      <c r="X293">
        <v>0.45771000000000001</v>
      </c>
      <c r="Z293" s="58">
        <v>41687</v>
      </c>
      <c r="AA293">
        <v>0.66135999999999995</v>
      </c>
      <c r="AC293" s="58">
        <v>41687</v>
      </c>
      <c r="AD293">
        <v>0.88173999999999997</v>
      </c>
      <c r="AF293" s="58">
        <v>41687</v>
      </c>
      <c r="AG293">
        <v>1.6720199999999998</v>
      </c>
    </row>
    <row r="294" spans="2:33">
      <c r="B294" s="58">
        <v>41682</v>
      </c>
      <c r="C294">
        <v>0.17</v>
      </c>
      <c r="E294" s="58">
        <v>41688</v>
      </c>
      <c r="F294">
        <v>0.224</v>
      </c>
      <c r="H294" s="58">
        <v>41688</v>
      </c>
      <c r="I294">
        <v>0.251</v>
      </c>
      <c r="K294" s="58">
        <v>41688</v>
      </c>
      <c r="L294">
        <v>0.27035999999999999</v>
      </c>
      <c r="N294" s="58">
        <v>41688</v>
      </c>
      <c r="O294">
        <v>0.26989999999999997</v>
      </c>
      <c r="Q294" s="58">
        <v>41688</v>
      </c>
      <c r="R294">
        <v>0.26196999999999998</v>
      </c>
      <c r="T294" s="58">
        <v>41688</v>
      </c>
      <c r="U294">
        <v>0.30865999999999999</v>
      </c>
      <c r="W294" s="58">
        <v>41688</v>
      </c>
      <c r="X294">
        <v>0.44564999999999999</v>
      </c>
      <c r="Z294" s="58">
        <v>41688</v>
      </c>
      <c r="AA294">
        <v>0.64319000000000004</v>
      </c>
      <c r="AC294" s="58">
        <v>41688</v>
      </c>
      <c r="AD294">
        <v>0.85787999999999998</v>
      </c>
      <c r="AF294" s="58">
        <v>41688</v>
      </c>
      <c r="AG294">
        <v>1.64822</v>
      </c>
    </row>
    <row r="295" spans="2:33">
      <c r="B295" s="58">
        <v>41683</v>
      </c>
      <c r="C295">
        <v>0.159</v>
      </c>
      <c r="E295" s="58">
        <v>41689</v>
      </c>
      <c r="F295">
        <v>0.224</v>
      </c>
      <c r="H295" s="58">
        <v>41689</v>
      </c>
      <c r="I295">
        <v>0.251</v>
      </c>
      <c r="K295" s="58">
        <v>41689</v>
      </c>
      <c r="L295">
        <v>0.26450000000000001</v>
      </c>
      <c r="N295" s="58">
        <v>41689</v>
      </c>
      <c r="O295">
        <v>0.26232</v>
      </c>
      <c r="Q295" s="58">
        <v>41689</v>
      </c>
      <c r="R295">
        <v>0.25157000000000002</v>
      </c>
      <c r="T295" s="58">
        <v>41689</v>
      </c>
      <c r="U295">
        <v>0.29572999999999999</v>
      </c>
      <c r="W295" s="58">
        <v>41689</v>
      </c>
      <c r="X295">
        <v>0.43834000000000001</v>
      </c>
      <c r="Z295" s="58">
        <v>41689</v>
      </c>
      <c r="AA295">
        <v>0.63615999999999995</v>
      </c>
      <c r="AC295" s="58">
        <v>41689</v>
      </c>
      <c r="AD295">
        <v>0.85031999999999996</v>
      </c>
      <c r="AF295" s="58">
        <v>41689</v>
      </c>
      <c r="AG295">
        <v>1.6443099999999999</v>
      </c>
    </row>
    <row r="296" spans="2:33">
      <c r="B296" s="58">
        <v>41684</v>
      </c>
      <c r="C296">
        <v>0.14399999999999999</v>
      </c>
      <c r="E296" s="58">
        <v>41690</v>
      </c>
      <c r="F296">
        <v>0.221</v>
      </c>
      <c r="H296" s="58">
        <v>41690</v>
      </c>
      <c r="I296">
        <v>0.249</v>
      </c>
      <c r="K296" s="58">
        <v>41690</v>
      </c>
      <c r="L296">
        <v>0.26257000000000003</v>
      </c>
      <c r="N296" s="58">
        <v>41690</v>
      </c>
      <c r="O296">
        <v>0.26251999999999998</v>
      </c>
      <c r="Q296" s="58">
        <v>41690</v>
      </c>
      <c r="R296">
        <v>0.25686999999999999</v>
      </c>
      <c r="T296" s="58">
        <v>41690</v>
      </c>
      <c r="U296">
        <v>0.31120999999999999</v>
      </c>
      <c r="W296" s="58">
        <v>41690</v>
      </c>
      <c r="X296">
        <v>0.45972000000000002</v>
      </c>
      <c r="Z296" s="58">
        <v>41690</v>
      </c>
      <c r="AA296">
        <v>0.66740999999999995</v>
      </c>
      <c r="AC296" s="58">
        <v>41690</v>
      </c>
      <c r="AD296">
        <v>0.88885000000000003</v>
      </c>
      <c r="AF296" s="58">
        <v>41690</v>
      </c>
      <c r="AG296">
        <v>1.6835599999999999</v>
      </c>
    </row>
    <row r="297" spans="2:33">
      <c r="B297" s="58">
        <v>41687</v>
      </c>
      <c r="C297">
        <v>0.15</v>
      </c>
      <c r="E297" s="58">
        <v>41691</v>
      </c>
      <c r="F297">
        <v>0.222</v>
      </c>
      <c r="H297" s="58">
        <v>41691</v>
      </c>
      <c r="I297">
        <v>0.251</v>
      </c>
      <c r="K297" s="58">
        <v>41691</v>
      </c>
      <c r="L297">
        <v>0.26500000000000001</v>
      </c>
      <c r="N297" s="58">
        <v>41691</v>
      </c>
      <c r="O297">
        <v>0.26502999999999999</v>
      </c>
      <c r="Q297" s="58">
        <v>41691</v>
      </c>
      <c r="R297">
        <v>0.25686999999999999</v>
      </c>
      <c r="T297" s="58">
        <v>41691</v>
      </c>
      <c r="U297">
        <v>0.30914999999999998</v>
      </c>
      <c r="W297" s="58">
        <v>41691</v>
      </c>
      <c r="X297">
        <v>0.45571</v>
      </c>
      <c r="Z297" s="58">
        <v>41691</v>
      </c>
      <c r="AA297">
        <v>0.65630999999999995</v>
      </c>
      <c r="AC297" s="58">
        <v>41691</v>
      </c>
      <c r="AD297">
        <v>0.87260000000000004</v>
      </c>
      <c r="AF297" s="58">
        <v>41691</v>
      </c>
      <c r="AG297">
        <v>1.66052</v>
      </c>
    </row>
    <row r="298" spans="2:33">
      <c r="B298" s="58">
        <v>41688</v>
      </c>
      <c r="C298">
        <v>0.153</v>
      </c>
      <c r="E298" s="58">
        <v>41694</v>
      </c>
      <c r="F298">
        <v>0.221</v>
      </c>
      <c r="H298" s="58">
        <v>41694</v>
      </c>
      <c r="I298">
        <v>0.252</v>
      </c>
      <c r="K298" s="58">
        <v>41694</v>
      </c>
      <c r="L298">
        <v>0.26837</v>
      </c>
      <c r="N298" s="58">
        <v>41694</v>
      </c>
      <c r="O298">
        <v>0.27016000000000001</v>
      </c>
      <c r="Q298" s="58">
        <v>41694</v>
      </c>
      <c r="R298">
        <v>0.26293</v>
      </c>
      <c r="T298" s="58">
        <v>41694</v>
      </c>
      <c r="U298">
        <v>0.31739000000000001</v>
      </c>
      <c r="W298" s="58">
        <v>41694</v>
      </c>
      <c r="X298">
        <v>0.47300999999999999</v>
      </c>
      <c r="Z298" s="58">
        <v>41694</v>
      </c>
      <c r="AA298">
        <v>0.67947999999999997</v>
      </c>
      <c r="AC298" s="58">
        <v>41694</v>
      </c>
      <c r="AD298">
        <v>0.89993000000000001</v>
      </c>
      <c r="AF298" s="58">
        <v>41694</v>
      </c>
      <c r="AG298">
        <v>1.68736</v>
      </c>
    </row>
    <row r="299" spans="2:33">
      <c r="B299" s="58">
        <v>41689</v>
      </c>
      <c r="C299">
        <v>0.16400000000000001</v>
      </c>
      <c r="E299" s="58">
        <v>41695</v>
      </c>
      <c r="F299">
        <v>0.222</v>
      </c>
      <c r="H299" s="58">
        <v>41695</v>
      </c>
      <c r="I299">
        <v>0.252</v>
      </c>
      <c r="K299" s="58">
        <v>41695</v>
      </c>
      <c r="L299">
        <v>0.27034000000000002</v>
      </c>
      <c r="N299" s="58">
        <v>41695</v>
      </c>
      <c r="O299">
        <v>0.27154</v>
      </c>
      <c r="Q299" s="58">
        <v>41695</v>
      </c>
      <c r="R299">
        <v>0.26517000000000002</v>
      </c>
      <c r="T299" s="58">
        <v>41695</v>
      </c>
      <c r="U299">
        <v>0.31913000000000002</v>
      </c>
      <c r="W299" s="58">
        <v>41695</v>
      </c>
      <c r="X299">
        <v>0.46572999999999998</v>
      </c>
      <c r="Z299" s="58">
        <v>41695</v>
      </c>
      <c r="AA299">
        <v>0.6613</v>
      </c>
      <c r="AC299" s="58">
        <v>41695</v>
      </c>
      <c r="AD299">
        <v>0.87248999999999999</v>
      </c>
      <c r="AF299" s="58">
        <v>41695</v>
      </c>
      <c r="AG299">
        <v>1.64703</v>
      </c>
    </row>
    <row r="300" spans="2:33">
      <c r="B300" s="58">
        <v>41690</v>
      </c>
      <c r="C300">
        <v>0.16900000000000001</v>
      </c>
      <c r="E300" s="58">
        <v>41696</v>
      </c>
      <c r="F300">
        <v>0.222</v>
      </c>
      <c r="H300" s="58">
        <v>41696</v>
      </c>
      <c r="I300">
        <v>0.251</v>
      </c>
      <c r="K300" s="58">
        <v>41696</v>
      </c>
      <c r="L300">
        <v>0.26955000000000001</v>
      </c>
      <c r="N300" s="58">
        <v>41696</v>
      </c>
      <c r="O300">
        <v>0.27004</v>
      </c>
      <c r="Q300" s="58">
        <v>41696</v>
      </c>
      <c r="R300">
        <v>0.25977</v>
      </c>
      <c r="T300" s="58">
        <v>41696</v>
      </c>
      <c r="U300">
        <v>0.30541000000000001</v>
      </c>
      <c r="W300" s="58">
        <v>41696</v>
      </c>
      <c r="X300">
        <v>0.44567000000000001</v>
      </c>
      <c r="Z300" s="58">
        <v>41696</v>
      </c>
      <c r="AA300">
        <v>0.64319999999999999</v>
      </c>
      <c r="AC300" s="58">
        <v>41696</v>
      </c>
      <c r="AD300">
        <v>0.85533999999999999</v>
      </c>
      <c r="AF300" s="58">
        <v>41696</v>
      </c>
      <c r="AG300">
        <v>1.6258900000000001</v>
      </c>
    </row>
    <row r="301" spans="2:33">
      <c r="B301" s="58">
        <v>41691</v>
      </c>
      <c r="C301">
        <v>0.17100000000000001</v>
      </c>
      <c r="E301" s="58">
        <v>41697</v>
      </c>
      <c r="F301">
        <v>0.219</v>
      </c>
      <c r="H301" s="58">
        <v>41697</v>
      </c>
      <c r="I301">
        <v>0.249</v>
      </c>
      <c r="K301" s="58">
        <v>41697</v>
      </c>
      <c r="L301">
        <v>0.26449</v>
      </c>
      <c r="N301" s="58">
        <v>41697</v>
      </c>
      <c r="O301">
        <v>0.26307000000000003</v>
      </c>
      <c r="Q301" s="58">
        <v>41697</v>
      </c>
      <c r="R301">
        <v>0.25414999999999999</v>
      </c>
      <c r="T301" s="58">
        <v>41697</v>
      </c>
      <c r="U301">
        <v>0.30245</v>
      </c>
      <c r="W301" s="58">
        <v>41697</v>
      </c>
      <c r="X301">
        <v>0.43260999999999999</v>
      </c>
      <c r="Z301" s="58">
        <v>41697</v>
      </c>
      <c r="AA301">
        <v>0.61343000000000003</v>
      </c>
      <c r="AC301" s="58">
        <v>41697</v>
      </c>
      <c r="AD301">
        <v>0.81322000000000005</v>
      </c>
      <c r="AF301" s="58">
        <v>41697</v>
      </c>
      <c r="AG301">
        <v>1.5707800000000001</v>
      </c>
    </row>
    <row r="302" spans="2:33">
      <c r="B302" s="58">
        <v>41694</v>
      </c>
      <c r="C302">
        <v>0.16900000000000001</v>
      </c>
      <c r="E302" s="58">
        <v>41698</v>
      </c>
      <c r="F302">
        <v>0.218</v>
      </c>
      <c r="H302" s="58">
        <v>41698</v>
      </c>
      <c r="I302">
        <v>0.25</v>
      </c>
      <c r="K302" s="58">
        <v>41698</v>
      </c>
      <c r="L302">
        <v>0.28047</v>
      </c>
      <c r="N302" s="58">
        <v>41698</v>
      </c>
      <c r="O302">
        <v>0.28266000000000002</v>
      </c>
      <c r="Q302" s="58">
        <v>41698</v>
      </c>
      <c r="R302">
        <v>0.27816999999999997</v>
      </c>
      <c r="T302" s="58">
        <v>41698</v>
      </c>
      <c r="U302">
        <v>0.33423000000000003</v>
      </c>
      <c r="W302" s="58">
        <v>41698</v>
      </c>
      <c r="X302">
        <v>0.48076999999999998</v>
      </c>
      <c r="Z302" s="58">
        <v>41698</v>
      </c>
      <c r="AA302">
        <v>0.67362</v>
      </c>
      <c r="AC302" s="58">
        <v>41698</v>
      </c>
      <c r="AD302">
        <v>0.87949999999999995</v>
      </c>
      <c r="AF302" s="58">
        <v>41698</v>
      </c>
      <c r="AG302">
        <v>1.62486</v>
      </c>
    </row>
    <row r="303" spans="2:33">
      <c r="B303" s="58">
        <v>41695</v>
      </c>
      <c r="C303">
        <v>0.16600000000000001</v>
      </c>
      <c r="E303" s="58">
        <v>41701</v>
      </c>
      <c r="F303">
        <v>0.22</v>
      </c>
      <c r="H303" s="58">
        <v>41701</v>
      </c>
      <c r="I303">
        <v>0.252</v>
      </c>
      <c r="K303" s="58">
        <v>41701</v>
      </c>
      <c r="L303">
        <v>0.27455000000000002</v>
      </c>
      <c r="N303" s="58">
        <v>41701</v>
      </c>
      <c r="O303">
        <v>0.27579999999999999</v>
      </c>
      <c r="Q303" s="58">
        <v>41701</v>
      </c>
      <c r="R303">
        <v>0.27233000000000002</v>
      </c>
      <c r="T303" s="58">
        <v>41701</v>
      </c>
      <c r="U303">
        <v>0.32518000000000002</v>
      </c>
      <c r="W303" s="58">
        <v>41701</v>
      </c>
      <c r="X303">
        <v>0.45667999999999997</v>
      </c>
      <c r="Z303" s="58">
        <v>41701</v>
      </c>
      <c r="AA303">
        <v>0.63605999999999996</v>
      </c>
      <c r="AC303" s="58">
        <v>41701</v>
      </c>
      <c r="AD303">
        <v>0.83896000000000004</v>
      </c>
      <c r="AF303" s="58">
        <v>41701</v>
      </c>
      <c r="AG303">
        <v>1.56576</v>
      </c>
    </row>
    <row r="304" spans="2:33">
      <c r="B304" s="58">
        <v>41696</v>
      </c>
      <c r="C304">
        <v>0.16800000000000001</v>
      </c>
      <c r="E304" s="58">
        <v>41702</v>
      </c>
      <c r="F304">
        <v>0.218</v>
      </c>
      <c r="H304" s="58">
        <v>41702</v>
      </c>
      <c r="I304">
        <v>0.25</v>
      </c>
      <c r="K304" s="58">
        <v>41702</v>
      </c>
      <c r="L304">
        <v>0.26373000000000002</v>
      </c>
      <c r="N304" s="58">
        <v>41702</v>
      </c>
      <c r="O304">
        <v>0.26213999999999998</v>
      </c>
      <c r="Q304" s="58">
        <v>41702</v>
      </c>
      <c r="R304">
        <v>0.25757999999999998</v>
      </c>
      <c r="T304" s="58">
        <v>41702</v>
      </c>
      <c r="U304">
        <v>0.31197999999999998</v>
      </c>
      <c r="W304" s="58">
        <v>41702</v>
      </c>
      <c r="X304">
        <v>0.45571</v>
      </c>
      <c r="Z304" s="58">
        <v>41702</v>
      </c>
      <c r="AA304">
        <v>0.64215</v>
      </c>
      <c r="AC304" s="58">
        <v>41702</v>
      </c>
      <c r="AD304">
        <v>0.84306999999999999</v>
      </c>
      <c r="AF304" s="58">
        <v>41702</v>
      </c>
      <c r="AG304">
        <v>1.5974900000000001</v>
      </c>
    </row>
    <row r="305" spans="2:33">
      <c r="B305" s="58">
        <v>41697</v>
      </c>
      <c r="C305">
        <v>0.16200000000000001</v>
      </c>
      <c r="E305" s="58">
        <v>41703</v>
      </c>
      <c r="F305">
        <v>0.216</v>
      </c>
      <c r="H305" s="58">
        <v>41703</v>
      </c>
      <c r="I305">
        <v>0.249</v>
      </c>
      <c r="K305" s="58">
        <v>41703</v>
      </c>
      <c r="L305">
        <v>0.26829999999999998</v>
      </c>
      <c r="N305" s="58">
        <v>41703</v>
      </c>
      <c r="O305">
        <v>0.26691999999999999</v>
      </c>
      <c r="Q305" s="58">
        <v>41703</v>
      </c>
      <c r="R305">
        <v>0.26371</v>
      </c>
      <c r="T305" s="58">
        <v>41703</v>
      </c>
      <c r="U305">
        <v>0.31769999999999998</v>
      </c>
      <c r="W305" s="58">
        <v>41703</v>
      </c>
      <c r="X305">
        <v>0.45167000000000002</v>
      </c>
      <c r="Z305" s="58">
        <v>41703</v>
      </c>
      <c r="AA305">
        <v>0.63912000000000002</v>
      </c>
      <c r="AC305" s="58">
        <v>41703</v>
      </c>
      <c r="AD305">
        <v>0.84309999999999996</v>
      </c>
      <c r="AF305" s="58">
        <v>41703</v>
      </c>
      <c r="AG305">
        <v>1.6012999999999999</v>
      </c>
    </row>
    <row r="306" spans="2:33">
      <c r="B306" s="58">
        <v>41698</v>
      </c>
      <c r="C306">
        <v>0.25900000000000001</v>
      </c>
      <c r="E306" s="58">
        <v>41704</v>
      </c>
      <c r="F306">
        <v>0.216</v>
      </c>
      <c r="H306" s="58">
        <v>41704</v>
      </c>
      <c r="I306">
        <v>0.249</v>
      </c>
      <c r="K306" s="58">
        <v>41704</v>
      </c>
      <c r="L306">
        <v>0.29602000000000001</v>
      </c>
      <c r="N306" s="58">
        <v>41704</v>
      </c>
      <c r="O306">
        <v>0.29768</v>
      </c>
      <c r="Q306" s="58">
        <v>41704</v>
      </c>
      <c r="R306">
        <v>0.29937000000000002</v>
      </c>
      <c r="T306" s="58">
        <v>41704</v>
      </c>
      <c r="U306">
        <v>0.35861999999999999</v>
      </c>
      <c r="W306" s="58">
        <v>41704</v>
      </c>
      <c r="X306">
        <v>0.49980000000000002</v>
      </c>
      <c r="Z306" s="58">
        <v>41704</v>
      </c>
      <c r="AA306">
        <v>0.68535000000000001</v>
      </c>
      <c r="AC306" s="58">
        <v>41704</v>
      </c>
      <c r="AD306">
        <v>0.88644999999999996</v>
      </c>
      <c r="AF306" s="58">
        <v>41704</v>
      </c>
      <c r="AG306">
        <v>1.6427</v>
      </c>
    </row>
    <row r="307" spans="2:33">
      <c r="B307" s="58">
        <v>41701</v>
      </c>
      <c r="C307">
        <v>0.156</v>
      </c>
      <c r="E307" s="58">
        <v>41705</v>
      </c>
      <c r="F307">
        <v>0.22900000000000001</v>
      </c>
      <c r="H307" s="58">
        <v>41705</v>
      </c>
      <c r="I307">
        <v>0.26100000000000001</v>
      </c>
      <c r="K307" s="58">
        <v>41705</v>
      </c>
      <c r="L307">
        <v>0.32224000000000003</v>
      </c>
      <c r="N307" s="58">
        <v>41705</v>
      </c>
      <c r="O307">
        <v>0.32358999999999999</v>
      </c>
      <c r="Q307" s="58">
        <v>41705</v>
      </c>
      <c r="R307">
        <v>0.32340000000000002</v>
      </c>
      <c r="T307" s="58">
        <v>41705</v>
      </c>
      <c r="U307">
        <v>0.37925999999999999</v>
      </c>
      <c r="W307" s="58">
        <v>41705</v>
      </c>
      <c r="X307">
        <v>0.51985000000000003</v>
      </c>
      <c r="Z307" s="58">
        <v>41705</v>
      </c>
      <c r="AA307">
        <v>0.70645999999999998</v>
      </c>
      <c r="AC307" s="58">
        <v>41705</v>
      </c>
      <c r="AD307">
        <v>0.90966000000000002</v>
      </c>
      <c r="AF307" s="58">
        <v>41705</v>
      </c>
      <c r="AG307">
        <v>1.66422</v>
      </c>
    </row>
    <row r="308" spans="2:33">
      <c r="B308" s="58">
        <v>41702</v>
      </c>
      <c r="C308">
        <v>0.157</v>
      </c>
      <c r="E308" s="58">
        <v>41708</v>
      </c>
      <c r="F308">
        <v>0.23599999999999999</v>
      </c>
      <c r="H308" s="58">
        <v>41708</v>
      </c>
      <c r="I308">
        <v>0.27</v>
      </c>
      <c r="K308" s="58">
        <v>41708</v>
      </c>
      <c r="L308">
        <v>0.31236999999999998</v>
      </c>
      <c r="N308" s="58">
        <v>41708</v>
      </c>
      <c r="O308">
        <v>0.31175999999999998</v>
      </c>
      <c r="Q308" s="58">
        <v>41708</v>
      </c>
      <c r="R308">
        <v>0.31114000000000003</v>
      </c>
      <c r="T308" s="58">
        <v>41708</v>
      </c>
      <c r="U308">
        <v>0.36376999999999998</v>
      </c>
      <c r="W308" s="58">
        <v>41708</v>
      </c>
      <c r="X308">
        <v>0.49275999999999998</v>
      </c>
      <c r="Z308" s="58">
        <v>41708</v>
      </c>
      <c r="AA308">
        <v>0.68132999999999999</v>
      </c>
      <c r="AC308" s="58">
        <v>41708</v>
      </c>
      <c r="AD308">
        <v>0.88441999999999998</v>
      </c>
      <c r="AF308" s="58">
        <v>41708</v>
      </c>
      <c r="AG308">
        <v>1.63313</v>
      </c>
    </row>
    <row r="309" spans="2:33">
      <c r="B309" s="58">
        <v>41703</v>
      </c>
      <c r="C309">
        <v>0.16400000000000001</v>
      </c>
      <c r="E309" s="58">
        <v>41709</v>
      </c>
      <c r="F309">
        <v>0.23300000000000001</v>
      </c>
      <c r="H309" s="58">
        <v>41709</v>
      </c>
      <c r="I309">
        <v>0.26800000000000002</v>
      </c>
      <c r="K309" s="58">
        <v>41709</v>
      </c>
      <c r="L309">
        <v>0.30698999999999999</v>
      </c>
      <c r="N309" s="58">
        <v>41709</v>
      </c>
      <c r="O309">
        <v>0.30493999999999999</v>
      </c>
      <c r="Q309" s="58">
        <v>41709</v>
      </c>
      <c r="R309">
        <v>0.30495</v>
      </c>
      <c r="T309" s="58">
        <v>41709</v>
      </c>
      <c r="U309">
        <v>0.35750999999999999</v>
      </c>
      <c r="W309" s="58">
        <v>41709</v>
      </c>
      <c r="X309">
        <v>0.49275999999999998</v>
      </c>
      <c r="Z309" s="58">
        <v>41709</v>
      </c>
      <c r="AA309">
        <v>0.68132999999999999</v>
      </c>
      <c r="AC309" s="58">
        <v>41709</v>
      </c>
      <c r="AD309">
        <v>0.88338000000000005</v>
      </c>
      <c r="AF309" s="58">
        <v>41709</v>
      </c>
      <c r="AG309">
        <v>1.6427700000000001</v>
      </c>
    </row>
    <row r="310" spans="2:33">
      <c r="B310" s="58">
        <v>41704</v>
      </c>
      <c r="C310">
        <v>0.16300000000000001</v>
      </c>
      <c r="E310" s="58">
        <v>41710</v>
      </c>
      <c r="F310">
        <v>0.23300000000000001</v>
      </c>
      <c r="H310" s="58">
        <v>41710</v>
      </c>
      <c r="I310">
        <v>0.26800000000000002</v>
      </c>
      <c r="K310" s="58">
        <v>41710</v>
      </c>
      <c r="L310">
        <v>0.30701000000000001</v>
      </c>
      <c r="N310" s="58">
        <v>41710</v>
      </c>
      <c r="O310">
        <v>0.30493999999999999</v>
      </c>
      <c r="Q310" s="58">
        <v>41710</v>
      </c>
      <c r="R310">
        <v>0.30498999999999998</v>
      </c>
      <c r="T310" s="58">
        <v>41710</v>
      </c>
      <c r="U310">
        <v>0.35131000000000001</v>
      </c>
      <c r="W310" s="58">
        <v>41710</v>
      </c>
      <c r="X310">
        <v>0.47369</v>
      </c>
      <c r="Z310" s="58">
        <v>41710</v>
      </c>
      <c r="AA310">
        <v>0.65410000000000001</v>
      </c>
      <c r="AC310" s="58">
        <v>41710</v>
      </c>
      <c r="AD310">
        <v>0.85197000000000001</v>
      </c>
      <c r="AF310" s="58">
        <v>41710</v>
      </c>
      <c r="AG310">
        <v>1.60233</v>
      </c>
    </row>
    <row r="311" spans="2:33">
      <c r="B311" s="58">
        <v>41705</v>
      </c>
      <c r="C311">
        <v>0.159</v>
      </c>
      <c r="E311" s="58">
        <v>41711</v>
      </c>
      <c r="F311">
        <v>0.23</v>
      </c>
      <c r="H311" s="58">
        <v>41711</v>
      </c>
      <c r="I311">
        <v>0.26700000000000002</v>
      </c>
      <c r="K311" s="58">
        <v>41711</v>
      </c>
      <c r="L311">
        <v>0.29947000000000001</v>
      </c>
      <c r="N311" s="58">
        <v>41711</v>
      </c>
      <c r="O311">
        <v>0.29209000000000002</v>
      </c>
      <c r="Q311" s="58">
        <v>41711</v>
      </c>
      <c r="R311">
        <v>0.28988999999999998</v>
      </c>
      <c r="T311" s="58">
        <v>41711</v>
      </c>
      <c r="U311">
        <v>0.32808999999999999</v>
      </c>
      <c r="W311" s="58">
        <v>41711</v>
      </c>
      <c r="X311">
        <v>0.44361</v>
      </c>
      <c r="Z311" s="58">
        <v>41711</v>
      </c>
      <c r="AA311">
        <v>0.61384000000000005</v>
      </c>
      <c r="AC311" s="58">
        <v>41711</v>
      </c>
      <c r="AD311">
        <v>0.80242000000000002</v>
      </c>
      <c r="AF311" s="58">
        <v>41711</v>
      </c>
      <c r="AG311">
        <v>1.5476999999999999</v>
      </c>
    </row>
    <row r="312" spans="2:33">
      <c r="B312" s="58">
        <v>41708</v>
      </c>
      <c r="C312">
        <v>0.16700000000000001</v>
      </c>
      <c r="E312" s="58">
        <v>41712</v>
      </c>
      <c r="F312">
        <v>0.23</v>
      </c>
      <c r="H312" s="58">
        <v>41712</v>
      </c>
      <c r="I312">
        <v>0.26500000000000001</v>
      </c>
      <c r="K312" s="58">
        <v>41712</v>
      </c>
      <c r="L312">
        <v>0.30915999999999999</v>
      </c>
      <c r="N312" s="58">
        <v>41712</v>
      </c>
      <c r="O312">
        <v>0.30321999999999999</v>
      </c>
      <c r="Q312" s="58">
        <v>41712</v>
      </c>
      <c r="R312">
        <v>0.30325999999999997</v>
      </c>
      <c r="T312" s="58">
        <v>41712</v>
      </c>
      <c r="U312">
        <v>0.34977999999999998</v>
      </c>
      <c r="W312" s="58">
        <v>41712</v>
      </c>
      <c r="X312">
        <v>0.46515000000000001</v>
      </c>
      <c r="Z312" s="58">
        <v>41712</v>
      </c>
      <c r="AA312">
        <v>0.63595000000000002</v>
      </c>
      <c r="AC312" s="58">
        <v>41712</v>
      </c>
      <c r="AD312">
        <v>0.82660999999999996</v>
      </c>
      <c r="AF312" s="58">
        <v>41712</v>
      </c>
      <c r="AG312">
        <v>1.5627599999999999</v>
      </c>
    </row>
    <row r="313" spans="2:33">
      <c r="B313" s="58">
        <v>41709</v>
      </c>
      <c r="C313">
        <v>0.17100000000000001</v>
      </c>
      <c r="E313" s="58">
        <v>41715</v>
      </c>
      <c r="F313">
        <v>0.23200000000000001</v>
      </c>
      <c r="H313" s="58">
        <v>41715</v>
      </c>
      <c r="I313">
        <v>0.26800000000000002</v>
      </c>
      <c r="K313" s="58">
        <v>41715</v>
      </c>
      <c r="L313">
        <v>0.31357000000000002</v>
      </c>
      <c r="N313" s="58">
        <v>41715</v>
      </c>
      <c r="O313">
        <v>0.30731000000000003</v>
      </c>
      <c r="Q313" s="58">
        <v>41715</v>
      </c>
      <c r="R313">
        <v>0.30763000000000001</v>
      </c>
      <c r="T313" s="58">
        <v>41715</v>
      </c>
      <c r="U313">
        <v>0.35297000000000001</v>
      </c>
      <c r="W313" s="58">
        <v>41715</v>
      </c>
      <c r="X313">
        <v>0.47016999999999998</v>
      </c>
      <c r="Z313" s="58">
        <v>41715</v>
      </c>
      <c r="AA313">
        <v>0.64198</v>
      </c>
      <c r="AC313" s="58">
        <v>41715</v>
      </c>
      <c r="AD313">
        <v>0.8337</v>
      </c>
      <c r="AF313" s="58">
        <v>41715</v>
      </c>
      <c r="AG313">
        <v>1.57955</v>
      </c>
    </row>
    <row r="314" spans="2:33">
      <c r="B314" s="58">
        <v>41710</v>
      </c>
      <c r="C314">
        <v>0.17199999999999999</v>
      </c>
      <c r="E314" s="58">
        <v>41716</v>
      </c>
      <c r="F314">
        <v>0.23400000000000001</v>
      </c>
      <c r="H314" s="58">
        <v>41716</v>
      </c>
      <c r="I314">
        <v>0.27100000000000002</v>
      </c>
      <c r="K314" s="58">
        <v>41716</v>
      </c>
      <c r="L314">
        <v>0.31994</v>
      </c>
      <c r="N314" s="58">
        <v>41716</v>
      </c>
      <c r="O314">
        <v>0.31201000000000001</v>
      </c>
      <c r="Q314" s="58">
        <v>41716</v>
      </c>
      <c r="R314">
        <v>0.31123000000000001</v>
      </c>
      <c r="T314" s="58">
        <v>41716</v>
      </c>
      <c r="U314">
        <v>0.35704999999999998</v>
      </c>
      <c r="W314" s="58">
        <v>41716</v>
      </c>
      <c r="X314">
        <v>0.47770000000000001</v>
      </c>
      <c r="Z314" s="58">
        <v>41716</v>
      </c>
      <c r="AA314">
        <v>0.64903</v>
      </c>
      <c r="AC314" s="58">
        <v>41716</v>
      </c>
      <c r="AD314">
        <v>0.84177000000000002</v>
      </c>
      <c r="AF314" s="58">
        <v>41716</v>
      </c>
      <c r="AG314">
        <v>1.5846100000000001</v>
      </c>
    </row>
    <row r="315" spans="2:33">
      <c r="B315" s="58">
        <v>41711</v>
      </c>
      <c r="C315">
        <v>0.17</v>
      </c>
      <c r="E315" s="58">
        <v>41717</v>
      </c>
      <c r="F315">
        <v>0.23699999999999999</v>
      </c>
      <c r="H315" s="58">
        <v>41717</v>
      </c>
      <c r="I315">
        <v>0.27400000000000002</v>
      </c>
      <c r="K315" s="58">
        <v>41717</v>
      </c>
      <c r="L315">
        <v>0.32423999999999997</v>
      </c>
      <c r="N315" s="58">
        <v>41717</v>
      </c>
      <c r="O315">
        <v>0.31652999999999998</v>
      </c>
      <c r="Q315" s="58">
        <v>41717</v>
      </c>
      <c r="R315">
        <v>0.31728000000000001</v>
      </c>
      <c r="T315" s="58">
        <v>41717</v>
      </c>
      <c r="U315">
        <v>0.36557000000000001</v>
      </c>
      <c r="W315" s="58">
        <v>41717</v>
      </c>
      <c r="X315">
        <v>0.49169000000000002</v>
      </c>
      <c r="Z315" s="58">
        <v>41717</v>
      </c>
      <c r="AA315">
        <v>0.66840999999999995</v>
      </c>
      <c r="AC315" s="58">
        <v>41717</v>
      </c>
      <c r="AD315">
        <v>0.86297999999999997</v>
      </c>
      <c r="AF315" s="58">
        <v>41717</v>
      </c>
      <c r="AG315">
        <v>1.60717</v>
      </c>
    </row>
    <row r="316" spans="2:33">
      <c r="B316" s="58">
        <v>41712</v>
      </c>
      <c r="C316">
        <v>0.158</v>
      </c>
      <c r="E316" s="58">
        <v>41718</v>
      </c>
      <c r="F316">
        <v>0.23799999999999999</v>
      </c>
      <c r="H316" s="58">
        <v>41718</v>
      </c>
      <c r="I316">
        <v>0.27600000000000002</v>
      </c>
      <c r="K316" s="58">
        <v>41718</v>
      </c>
      <c r="L316">
        <v>0.33179999999999998</v>
      </c>
      <c r="N316" s="58">
        <v>41718</v>
      </c>
      <c r="O316">
        <v>0.32579999999999998</v>
      </c>
      <c r="Q316" s="58">
        <v>41718</v>
      </c>
      <c r="R316">
        <v>0.32939000000000002</v>
      </c>
      <c r="T316" s="58">
        <v>41718</v>
      </c>
      <c r="U316">
        <v>0.39090999999999998</v>
      </c>
      <c r="W316" s="58">
        <v>41718</v>
      </c>
      <c r="X316">
        <v>0.53241000000000005</v>
      </c>
      <c r="Z316" s="58">
        <v>41718</v>
      </c>
      <c r="AA316">
        <v>0.72260000000000002</v>
      </c>
      <c r="AC316" s="58">
        <v>41718</v>
      </c>
      <c r="AD316">
        <v>0.92176000000000002</v>
      </c>
      <c r="AF316" s="58">
        <v>41718</v>
      </c>
      <c r="AG316">
        <v>1.6553100000000001</v>
      </c>
    </row>
    <row r="317" spans="2:33">
      <c r="B317" s="58">
        <v>41715</v>
      </c>
      <c r="C317">
        <v>0.16200000000000001</v>
      </c>
      <c r="E317" s="58">
        <v>41719</v>
      </c>
      <c r="F317">
        <v>0.23899999999999999</v>
      </c>
      <c r="H317" s="58">
        <v>41719</v>
      </c>
      <c r="I317">
        <v>0.27900000000000003</v>
      </c>
      <c r="K317" s="58">
        <v>41719</v>
      </c>
      <c r="L317">
        <v>0.33976000000000001</v>
      </c>
      <c r="N317" s="58">
        <v>41719</v>
      </c>
      <c r="O317">
        <v>0.33538000000000001</v>
      </c>
      <c r="Q317" s="58">
        <v>41719</v>
      </c>
      <c r="R317">
        <v>0.33898</v>
      </c>
      <c r="T317" s="58">
        <v>41719</v>
      </c>
      <c r="U317">
        <v>0.39957999999999999</v>
      </c>
      <c r="W317" s="58">
        <v>41719</v>
      </c>
      <c r="X317">
        <v>0.53188000000000002</v>
      </c>
      <c r="Z317" s="58">
        <v>41719</v>
      </c>
      <c r="AA317">
        <v>0.71347000000000005</v>
      </c>
      <c r="AC317" s="58">
        <v>41719</v>
      </c>
      <c r="AD317">
        <v>0.90649000000000002</v>
      </c>
      <c r="AF317" s="58">
        <v>41719</v>
      </c>
      <c r="AG317">
        <v>1.6367</v>
      </c>
    </row>
    <row r="318" spans="2:33">
      <c r="B318" s="58">
        <v>41716</v>
      </c>
      <c r="C318">
        <v>0.16</v>
      </c>
      <c r="E318" s="58">
        <v>41722</v>
      </c>
      <c r="F318">
        <v>0.24199999999999999</v>
      </c>
      <c r="H318" s="58">
        <v>41722</v>
      </c>
      <c r="I318">
        <v>0.28100000000000003</v>
      </c>
      <c r="K318" s="58">
        <v>41722</v>
      </c>
      <c r="L318">
        <v>0.33343</v>
      </c>
      <c r="N318" s="58">
        <v>41722</v>
      </c>
      <c r="O318">
        <v>0.32451000000000002</v>
      </c>
      <c r="Q318" s="58">
        <v>41722</v>
      </c>
      <c r="R318">
        <v>0.32593</v>
      </c>
      <c r="T318" s="58">
        <v>41722</v>
      </c>
      <c r="U318">
        <v>0.38083</v>
      </c>
      <c r="W318" s="58">
        <v>41722</v>
      </c>
      <c r="X318">
        <v>0.50678999999999996</v>
      </c>
      <c r="Z318" s="58">
        <v>41722</v>
      </c>
      <c r="AA318">
        <v>0.68376000000000003</v>
      </c>
      <c r="AC318" s="58">
        <v>41722</v>
      </c>
      <c r="AD318">
        <v>0.87460000000000004</v>
      </c>
      <c r="AF318" s="58">
        <v>41722</v>
      </c>
      <c r="AG318">
        <v>1.6003799999999999</v>
      </c>
    </row>
    <row r="319" spans="2:33">
      <c r="B319" s="58">
        <v>41717</v>
      </c>
      <c r="C319">
        <v>0.16800000000000001</v>
      </c>
      <c r="E319" s="58">
        <v>41723</v>
      </c>
      <c r="F319">
        <v>0.24099999999999999</v>
      </c>
      <c r="H319" s="58">
        <v>41723</v>
      </c>
      <c r="I319">
        <v>0.28100000000000003</v>
      </c>
      <c r="K319" s="58">
        <v>41723</v>
      </c>
      <c r="L319">
        <v>0.32264999999999999</v>
      </c>
      <c r="N319" s="58">
        <v>41723</v>
      </c>
      <c r="O319">
        <v>0.3095</v>
      </c>
      <c r="Q319" s="58">
        <v>41723</v>
      </c>
      <c r="R319">
        <v>0.30847999999999998</v>
      </c>
      <c r="T319" s="58">
        <v>41723</v>
      </c>
      <c r="U319">
        <v>0.3574</v>
      </c>
      <c r="W319" s="58">
        <v>41723</v>
      </c>
      <c r="X319">
        <v>0.48171999999999998</v>
      </c>
      <c r="Z319" s="58">
        <v>41723</v>
      </c>
      <c r="AA319">
        <v>0.66166999999999998</v>
      </c>
      <c r="AC319" s="58">
        <v>41723</v>
      </c>
      <c r="AD319">
        <v>0.85294999999999999</v>
      </c>
      <c r="AF319" s="58">
        <v>41723</v>
      </c>
      <c r="AG319">
        <v>1.57995</v>
      </c>
    </row>
    <row r="320" spans="2:33">
      <c r="B320" s="58">
        <v>41718</v>
      </c>
      <c r="C320">
        <v>0.16300000000000001</v>
      </c>
      <c r="E320" s="58">
        <v>41724</v>
      </c>
      <c r="F320">
        <v>0.23699999999999999</v>
      </c>
      <c r="H320" s="58">
        <v>41724</v>
      </c>
      <c r="I320">
        <v>0.27700000000000002</v>
      </c>
      <c r="K320" s="58">
        <v>41724</v>
      </c>
      <c r="L320">
        <v>0.31566</v>
      </c>
      <c r="N320" s="58">
        <v>41724</v>
      </c>
      <c r="O320">
        <v>0.29953000000000002</v>
      </c>
      <c r="Q320" s="58">
        <v>41724</v>
      </c>
      <c r="R320">
        <v>0.29735</v>
      </c>
      <c r="T320" s="58">
        <v>41724</v>
      </c>
      <c r="U320">
        <v>0.34338999999999997</v>
      </c>
      <c r="W320" s="58">
        <v>41724</v>
      </c>
      <c r="X320">
        <v>0.46467999999999998</v>
      </c>
      <c r="Z320" s="58">
        <v>41724</v>
      </c>
      <c r="AA320">
        <v>0.63800999999999997</v>
      </c>
      <c r="AC320" s="58">
        <v>41724</v>
      </c>
      <c r="AD320">
        <v>0.82357999999999998</v>
      </c>
      <c r="AF320" s="58">
        <v>41724</v>
      </c>
      <c r="AG320">
        <v>1.55433</v>
      </c>
    </row>
    <row r="321" spans="2:33">
      <c r="B321" s="58">
        <v>41719</v>
      </c>
      <c r="C321">
        <v>0.17</v>
      </c>
      <c r="E321" s="58">
        <v>41725</v>
      </c>
      <c r="F321">
        <v>0.23699999999999999</v>
      </c>
      <c r="H321" s="58">
        <v>41725</v>
      </c>
      <c r="I321">
        <v>0.27700000000000002</v>
      </c>
      <c r="K321" s="58">
        <v>41725</v>
      </c>
      <c r="L321">
        <v>0.30510999999999999</v>
      </c>
      <c r="N321" s="58">
        <v>41725</v>
      </c>
      <c r="O321">
        <v>0.28591</v>
      </c>
      <c r="Q321" s="58">
        <v>41725</v>
      </c>
      <c r="R321">
        <v>0.28216999999999998</v>
      </c>
      <c r="T321" s="58">
        <v>41725</v>
      </c>
      <c r="U321">
        <v>0.32486999999999999</v>
      </c>
      <c r="W321" s="58">
        <v>41725</v>
      </c>
      <c r="X321">
        <v>0.45366000000000001</v>
      </c>
      <c r="Z321" s="58">
        <v>41725</v>
      </c>
      <c r="AA321">
        <v>0.62444</v>
      </c>
      <c r="AC321" s="58">
        <v>41725</v>
      </c>
      <c r="AD321">
        <v>0.81149000000000004</v>
      </c>
      <c r="AF321" s="58">
        <v>41725</v>
      </c>
      <c r="AG321">
        <v>1.53576</v>
      </c>
    </row>
    <row r="322" spans="2:33">
      <c r="B322" s="58">
        <v>41722</v>
      </c>
      <c r="C322">
        <v>0.16900000000000001</v>
      </c>
      <c r="E322" s="58">
        <v>41726</v>
      </c>
      <c r="F322">
        <v>0.23300000000000001</v>
      </c>
      <c r="H322" s="58">
        <v>41726</v>
      </c>
      <c r="I322">
        <v>0.27600000000000002</v>
      </c>
      <c r="K322" s="58">
        <v>41726</v>
      </c>
      <c r="L322">
        <v>0.30986999999999998</v>
      </c>
      <c r="N322" s="58">
        <v>41726</v>
      </c>
      <c r="O322">
        <v>0.29427999999999999</v>
      </c>
      <c r="Q322" s="58">
        <v>41726</v>
      </c>
      <c r="R322">
        <v>0.29357</v>
      </c>
      <c r="T322" s="58">
        <v>41726</v>
      </c>
      <c r="U322">
        <v>0.34316999999999998</v>
      </c>
      <c r="W322" s="58">
        <v>41726</v>
      </c>
      <c r="X322">
        <v>0.46467999999999998</v>
      </c>
      <c r="Z322" s="58">
        <v>41726</v>
      </c>
      <c r="AA322">
        <v>0.63397000000000003</v>
      </c>
      <c r="AC322" s="58">
        <v>41726</v>
      </c>
      <c r="AD322">
        <v>0.81652000000000002</v>
      </c>
      <c r="AF322" s="58">
        <v>41726</v>
      </c>
      <c r="AG322">
        <v>1.54392</v>
      </c>
    </row>
    <row r="323" spans="2:33">
      <c r="B323" s="58">
        <v>41723</v>
      </c>
      <c r="C323">
        <v>0.17199999999999999</v>
      </c>
      <c r="E323" s="58">
        <v>41729</v>
      </c>
      <c r="F323">
        <v>0.23699999999999999</v>
      </c>
      <c r="H323" s="58">
        <v>41729</v>
      </c>
      <c r="I323">
        <v>0.27800000000000002</v>
      </c>
      <c r="K323" s="58">
        <v>41729</v>
      </c>
      <c r="L323">
        <v>0.31370999999999999</v>
      </c>
      <c r="N323" s="58">
        <v>41729</v>
      </c>
      <c r="O323">
        <v>0.29508000000000001</v>
      </c>
      <c r="Q323" s="58">
        <v>41729</v>
      </c>
      <c r="R323">
        <v>0.29421000000000003</v>
      </c>
      <c r="T323" s="58">
        <v>41729</v>
      </c>
      <c r="U323">
        <v>0.34639999999999999</v>
      </c>
      <c r="W323" s="58">
        <v>41729</v>
      </c>
      <c r="X323">
        <v>0.47875000000000001</v>
      </c>
      <c r="Z323" s="58">
        <v>41729</v>
      </c>
      <c r="AA323">
        <v>0.65339000000000003</v>
      </c>
      <c r="AC323" s="58">
        <v>41729</v>
      </c>
      <c r="AD323">
        <v>0.84057000000000004</v>
      </c>
      <c r="AF323" s="58">
        <v>41729</v>
      </c>
      <c r="AG323">
        <v>1.5571000000000002</v>
      </c>
    </row>
    <row r="324" spans="2:33">
      <c r="B324" s="58">
        <v>41724</v>
      </c>
      <c r="C324">
        <v>0.17100000000000001</v>
      </c>
      <c r="E324" s="58">
        <v>41730</v>
      </c>
      <c r="F324">
        <v>0.23499999999999999</v>
      </c>
      <c r="H324" s="58">
        <v>41730</v>
      </c>
      <c r="I324">
        <v>0.27700000000000002</v>
      </c>
      <c r="K324" s="58">
        <v>41730</v>
      </c>
      <c r="L324">
        <v>0.32202999999999998</v>
      </c>
      <c r="N324" s="58">
        <v>41730</v>
      </c>
      <c r="O324">
        <v>0.30598999999999998</v>
      </c>
      <c r="Q324" s="58">
        <v>41730</v>
      </c>
      <c r="R324">
        <v>0.30667</v>
      </c>
      <c r="T324" s="58">
        <v>41730</v>
      </c>
      <c r="U324">
        <v>0.36277999999999999</v>
      </c>
      <c r="W324" s="58">
        <v>41730</v>
      </c>
      <c r="X324">
        <v>0.49276999999999999</v>
      </c>
      <c r="Z324" s="58">
        <v>41730</v>
      </c>
      <c r="AA324">
        <v>0.66517000000000004</v>
      </c>
      <c r="AC324" s="58">
        <v>41730</v>
      </c>
      <c r="AD324">
        <v>0.84984000000000004</v>
      </c>
      <c r="AF324" s="58">
        <v>41730</v>
      </c>
      <c r="AG324">
        <v>1.5619499999999999</v>
      </c>
    </row>
    <row r="325" spans="2:33">
      <c r="B325" s="58">
        <v>41725</v>
      </c>
      <c r="C325">
        <v>0.17399999999999999</v>
      </c>
      <c r="E325" s="58">
        <v>41731</v>
      </c>
      <c r="F325">
        <v>0.24199999999999999</v>
      </c>
      <c r="H325" s="58">
        <v>41731</v>
      </c>
      <c r="I325">
        <v>0.28100000000000003</v>
      </c>
      <c r="K325" s="58">
        <v>41731</v>
      </c>
      <c r="L325">
        <v>0.32262000000000002</v>
      </c>
      <c r="N325" s="58">
        <v>41731</v>
      </c>
      <c r="O325">
        <v>0.30621999999999999</v>
      </c>
      <c r="Q325" s="58">
        <v>41731</v>
      </c>
      <c r="R325">
        <v>0.30814000000000002</v>
      </c>
      <c r="T325" s="58">
        <v>41731</v>
      </c>
      <c r="U325">
        <v>0.37042999999999998</v>
      </c>
      <c r="W325" s="58">
        <v>41731</v>
      </c>
      <c r="X325">
        <v>0.50858000000000003</v>
      </c>
      <c r="Z325" s="58">
        <v>41731</v>
      </c>
      <c r="AA325">
        <v>0.68635000000000002</v>
      </c>
      <c r="AC325" s="58">
        <v>41731</v>
      </c>
      <c r="AD325">
        <v>0.87417999999999996</v>
      </c>
      <c r="AF325" s="58">
        <v>41731</v>
      </c>
      <c r="AG325">
        <v>1.5943399999999999</v>
      </c>
    </row>
    <row r="326" spans="2:33">
      <c r="B326" s="58">
        <v>41726</v>
      </c>
      <c r="C326">
        <v>0.19500000000000001</v>
      </c>
      <c r="E326" s="58">
        <v>41732</v>
      </c>
      <c r="F326">
        <v>0.24</v>
      </c>
      <c r="H326" s="58">
        <v>41732</v>
      </c>
      <c r="I326">
        <v>0.28100000000000003</v>
      </c>
      <c r="K326" s="58">
        <v>41732</v>
      </c>
      <c r="L326">
        <v>0.33435999999999999</v>
      </c>
      <c r="N326" s="58">
        <v>41732</v>
      </c>
      <c r="O326">
        <v>0.31263999999999997</v>
      </c>
      <c r="Q326" s="58">
        <v>41732</v>
      </c>
      <c r="R326">
        <v>0.31118000000000001</v>
      </c>
      <c r="T326" s="58">
        <v>41732</v>
      </c>
      <c r="U326">
        <v>0.36113000000000001</v>
      </c>
      <c r="W326" s="58">
        <v>41732</v>
      </c>
      <c r="X326">
        <v>0.49251</v>
      </c>
      <c r="Z326" s="58">
        <v>41732</v>
      </c>
      <c r="AA326">
        <v>0.66818999999999995</v>
      </c>
      <c r="AC326" s="58">
        <v>41732</v>
      </c>
      <c r="AD326">
        <v>0.85597999999999996</v>
      </c>
      <c r="AF326" s="58">
        <v>41732</v>
      </c>
      <c r="AG326">
        <v>1.58111</v>
      </c>
    </row>
    <row r="327" spans="2:33">
      <c r="B327" s="58">
        <v>41729</v>
      </c>
      <c r="C327">
        <v>0.68799999999999994</v>
      </c>
      <c r="E327" s="58">
        <v>41733</v>
      </c>
      <c r="F327">
        <v>0.249</v>
      </c>
      <c r="H327" s="58">
        <v>41733</v>
      </c>
      <c r="I327">
        <v>0.28699999999999998</v>
      </c>
      <c r="K327" s="58">
        <v>41733</v>
      </c>
      <c r="L327">
        <v>0.33274999999999999</v>
      </c>
      <c r="N327" s="58">
        <v>41733</v>
      </c>
      <c r="O327">
        <v>0.30224000000000001</v>
      </c>
      <c r="Q327" s="58">
        <v>41733</v>
      </c>
      <c r="R327">
        <v>0.29708000000000001</v>
      </c>
      <c r="T327" s="58">
        <v>41733</v>
      </c>
      <c r="U327">
        <v>0.33611999999999997</v>
      </c>
      <c r="W327" s="58">
        <v>41733</v>
      </c>
      <c r="X327">
        <v>0.45362000000000002</v>
      </c>
      <c r="Z327" s="58">
        <v>41733</v>
      </c>
      <c r="AA327">
        <v>0.61180999999999996</v>
      </c>
      <c r="AC327" s="58">
        <v>41733</v>
      </c>
      <c r="AD327">
        <v>0.78822000000000003</v>
      </c>
      <c r="AF327" s="58">
        <v>41733</v>
      </c>
      <c r="AG327">
        <v>1.5133700000000001</v>
      </c>
    </row>
    <row r="328" spans="2:33">
      <c r="B328" s="58">
        <v>41730</v>
      </c>
      <c r="C328">
        <v>0.19400000000000001</v>
      </c>
      <c r="E328" s="58">
        <v>41736</v>
      </c>
      <c r="F328">
        <v>0.252</v>
      </c>
      <c r="H328" s="58">
        <v>41736</v>
      </c>
      <c r="I328">
        <v>0.28999999999999998</v>
      </c>
      <c r="K328" s="58">
        <v>41736</v>
      </c>
      <c r="L328">
        <v>0.32930999999999999</v>
      </c>
      <c r="N328" s="58">
        <v>41736</v>
      </c>
      <c r="O328">
        <v>0.29916999999999999</v>
      </c>
      <c r="Q328" s="58">
        <v>41736</v>
      </c>
      <c r="R328">
        <v>0.29483999999999999</v>
      </c>
      <c r="T328" s="58">
        <v>41736</v>
      </c>
      <c r="U328">
        <v>0.33584999999999998</v>
      </c>
      <c r="W328" s="58">
        <v>41736</v>
      </c>
      <c r="X328">
        <v>0.45563999999999999</v>
      </c>
      <c r="Z328" s="58">
        <v>41736</v>
      </c>
      <c r="AA328">
        <v>0.61785999999999996</v>
      </c>
      <c r="AC328" s="58">
        <v>41736</v>
      </c>
      <c r="AD328">
        <v>0.79856000000000005</v>
      </c>
      <c r="AF328" s="58">
        <v>41736</v>
      </c>
      <c r="AG328">
        <v>1.51549</v>
      </c>
    </row>
    <row r="329" spans="2:33">
      <c r="B329" s="58">
        <v>41731</v>
      </c>
      <c r="C329">
        <v>0.21199999999999999</v>
      </c>
      <c r="E329" s="58">
        <v>41737</v>
      </c>
      <c r="F329">
        <v>0.251</v>
      </c>
      <c r="H329" s="58">
        <v>41737</v>
      </c>
      <c r="I329">
        <v>0.28799999999999998</v>
      </c>
      <c r="K329" s="58">
        <v>41737</v>
      </c>
      <c r="L329">
        <v>0.32995999999999998</v>
      </c>
      <c r="N329" s="58">
        <v>41737</v>
      </c>
      <c r="O329">
        <v>0.30095</v>
      </c>
      <c r="Q329" s="58">
        <v>41737</v>
      </c>
      <c r="R329">
        <v>0.29785</v>
      </c>
      <c r="T329" s="58">
        <v>41737</v>
      </c>
      <c r="U329">
        <v>0.34350000000000003</v>
      </c>
      <c r="W329" s="58">
        <v>41737</v>
      </c>
      <c r="X329">
        <v>0.46648000000000001</v>
      </c>
      <c r="Z329" s="58">
        <v>41737</v>
      </c>
      <c r="AA329">
        <v>0.63195999999999997</v>
      </c>
      <c r="AC329" s="58">
        <v>41737</v>
      </c>
      <c r="AD329">
        <v>0.81301000000000001</v>
      </c>
      <c r="AF329" s="58">
        <v>41737</v>
      </c>
      <c r="AG329">
        <v>1.5338500000000002</v>
      </c>
    </row>
    <row r="330" spans="2:33">
      <c r="B330" s="58">
        <v>41732</v>
      </c>
      <c r="C330">
        <v>0.218</v>
      </c>
      <c r="E330" s="58">
        <v>41738</v>
      </c>
      <c r="F330">
        <v>0.251</v>
      </c>
      <c r="H330" s="58">
        <v>41738</v>
      </c>
      <c r="I330">
        <v>0.28899999999999998</v>
      </c>
      <c r="K330" s="58">
        <v>41738</v>
      </c>
      <c r="L330">
        <v>0.32943</v>
      </c>
      <c r="N330" s="58">
        <v>41738</v>
      </c>
      <c r="O330">
        <v>0.29742000000000002</v>
      </c>
      <c r="Q330" s="58">
        <v>41738</v>
      </c>
      <c r="R330">
        <v>0.29565000000000002</v>
      </c>
      <c r="T330" s="58">
        <v>41738</v>
      </c>
      <c r="U330">
        <v>0.34876000000000001</v>
      </c>
      <c r="W330" s="58">
        <v>41738</v>
      </c>
      <c r="X330">
        <v>0.47774</v>
      </c>
      <c r="Z330" s="58">
        <v>41738</v>
      </c>
      <c r="AA330">
        <v>0.65315999999999996</v>
      </c>
      <c r="AC330" s="58">
        <v>41738</v>
      </c>
      <c r="AD330">
        <v>0.84496000000000004</v>
      </c>
      <c r="AF330" s="58">
        <v>41738</v>
      </c>
      <c r="AG330">
        <v>1.5689</v>
      </c>
    </row>
    <row r="331" spans="2:33">
      <c r="B331" s="58">
        <v>41733</v>
      </c>
      <c r="C331">
        <v>0.21199999999999999</v>
      </c>
      <c r="E331" s="58">
        <v>41739</v>
      </c>
      <c r="F331">
        <v>0.251</v>
      </c>
      <c r="H331" s="58">
        <v>41739</v>
      </c>
      <c r="I331">
        <v>0.28899999999999998</v>
      </c>
      <c r="K331" s="58">
        <v>41739</v>
      </c>
      <c r="L331">
        <v>0.30562</v>
      </c>
      <c r="N331" s="58">
        <v>41739</v>
      </c>
      <c r="O331">
        <v>0.28882000000000002</v>
      </c>
      <c r="Q331" s="58">
        <v>41739</v>
      </c>
      <c r="R331">
        <v>0.28478999999999999</v>
      </c>
      <c r="T331" s="58">
        <v>41739</v>
      </c>
      <c r="U331">
        <v>0.32695000000000002</v>
      </c>
      <c r="W331" s="58">
        <v>41739</v>
      </c>
      <c r="X331">
        <v>0.44912999999999997</v>
      </c>
      <c r="Z331" s="58">
        <v>41739</v>
      </c>
      <c r="AA331">
        <v>0.61285999999999996</v>
      </c>
      <c r="AC331" s="58">
        <v>41739</v>
      </c>
      <c r="AD331">
        <v>0.79535</v>
      </c>
      <c r="AF331" s="58">
        <v>41739</v>
      </c>
      <c r="AG331">
        <v>1.50878</v>
      </c>
    </row>
    <row r="332" spans="2:33">
      <c r="B332" s="58">
        <v>41736</v>
      </c>
      <c r="C332">
        <v>0.224</v>
      </c>
      <c r="E332" s="58">
        <v>41740</v>
      </c>
      <c r="F332">
        <v>0.253</v>
      </c>
      <c r="H332" s="58">
        <v>41740</v>
      </c>
      <c r="I332">
        <v>0.28999999999999998</v>
      </c>
      <c r="K332" s="58">
        <v>41740</v>
      </c>
      <c r="L332">
        <v>0.31057000000000001</v>
      </c>
      <c r="N332" s="58">
        <v>41740</v>
      </c>
      <c r="O332">
        <v>0.30008000000000001</v>
      </c>
      <c r="Q332" s="58">
        <v>41740</v>
      </c>
      <c r="R332">
        <v>0.29577999999999999</v>
      </c>
      <c r="T332" s="58">
        <v>41740</v>
      </c>
      <c r="U332">
        <v>0.33743000000000001</v>
      </c>
      <c r="W332" s="58">
        <v>41740</v>
      </c>
      <c r="X332">
        <v>0.45562999999999998</v>
      </c>
      <c r="Z332" s="58">
        <v>41740</v>
      </c>
      <c r="AA332">
        <v>0.61180000000000001</v>
      </c>
      <c r="AC332" s="58">
        <v>41740</v>
      </c>
      <c r="AD332">
        <v>0.78917000000000004</v>
      </c>
      <c r="AF332" s="58">
        <v>41740</v>
      </c>
      <c r="AG332">
        <v>1.49613</v>
      </c>
    </row>
    <row r="333" spans="2:33">
      <c r="B333" s="58">
        <v>41737</v>
      </c>
      <c r="C333">
        <v>0.216</v>
      </c>
      <c r="E333" s="58">
        <v>41743</v>
      </c>
      <c r="F333">
        <v>0.252</v>
      </c>
      <c r="H333" s="58">
        <v>41743</v>
      </c>
      <c r="I333">
        <v>0.28999999999999998</v>
      </c>
      <c r="K333" s="58">
        <v>41743</v>
      </c>
      <c r="L333">
        <v>0.30425000000000002</v>
      </c>
      <c r="N333" s="58">
        <v>41743</v>
      </c>
      <c r="O333">
        <v>0.29036000000000001</v>
      </c>
      <c r="Q333" s="58">
        <v>41743</v>
      </c>
      <c r="R333">
        <v>0.28602</v>
      </c>
      <c r="T333" s="58">
        <v>41743</v>
      </c>
      <c r="U333">
        <v>0.32558999999999999</v>
      </c>
      <c r="W333" s="58">
        <v>41743</v>
      </c>
      <c r="X333">
        <v>0.44592999999999999</v>
      </c>
      <c r="Z333" s="58">
        <v>41743</v>
      </c>
      <c r="AA333">
        <v>0.61085999999999996</v>
      </c>
      <c r="AC333" s="58">
        <v>41743</v>
      </c>
      <c r="AD333">
        <v>0.79537000000000002</v>
      </c>
      <c r="AF333" s="58">
        <v>41743</v>
      </c>
      <c r="AG333">
        <v>1.51406</v>
      </c>
    </row>
    <row r="334" spans="2:33">
      <c r="B334" s="58">
        <v>41738</v>
      </c>
      <c r="C334">
        <v>0.20899999999999999</v>
      </c>
      <c r="E334" s="58">
        <v>41744</v>
      </c>
      <c r="F334">
        <v>0.251</v>
      </c>
      <c r="H334" s="58">
        <v>41744</v>
      </c>
      <c r="I334">
        <v>0.28899999999999998</v>
      </c>
      <c r="K334" s="58">
        <v>41744</v>
      </c>
      <c r="L334">
        <v>0.30351</v>
      </c>
      <c r="N334" s="58">
        <v>41744</v>
      </c>
      <c r="O334">
        <v>0.28647</v>
      </c>
      <c r="Q334" s="58">
        <v>41744</v>
      </c>
      <c r="R334">
        <v>0.27685999999999999</v>
      </c>
      <c r="T334" s="58">
        <v>41744</v>
      </c>
      <c r="U334">
        <v>0.30763000000000001</v>
      </c>
      <c r="W334" s="58">
        <v>41744</v>
      </c>
      <c r="X334">
        <v>0.41554000000000002</v>
      </c>
      <c r="Z334" s="58">
        <v>41744</v>
      </c>
      <c r="AA334">
        <v>0.57059000000000004</v>
      </c>
      <c r="AC334" s="58">
        <v>41744</v>
      </c>
      <c r="AD334">
        <v>0.74580000000000002</v>
      </c>
      <c r="AF334" s="58">
        <v>41744</v>
      </c>
      <c r="AG334">
        <v>1.4594199999999999</v>
      </c>
    </row>
    <row r="335" spans="2:33">
      <c r="B335" s="58">
        <v>41739</v>
      </c>
      <c r="C335">
        <v>0.20699999999999999</v>
      </c>
      <c r="E335" s="58">
        <v>41745</v>
      </c>
      <c r="F335">
        <v>0.248</v>
      </c>
      <c r="H335" s="58">
        <v>41745</v>
      </c>
      <c r="I335">
        <v>0.28699999999999998</v>
      </c>
      <c r="K335" s="58">
        <v>41745</v>
      </c>
      <c r="L335">
        <v>0.30488999999999999</v>
      </c>
      <c r="N335" s="58">
        <v>41745</v>
      </c>
      <c r="O335">
        <v>0.29093000000000002</v>
      </c>
      <c r="Q335" s="58">
        <v>41745</v>
      </c>
      <c r="R335">
        <v>0.28456999999999999</v>
      </c>
      <c r="T335" s="58">
        <v>41745</v>
      </c>
      <c r="U335">
        <v>0.31674999999999998</v>
      </c>
      <c r="W335" s="58">
        <v>41745</v>
      </c>
      <c r="X335">
        <v>0.42856</v>
      </c>
      <c r="Z335" s="58">
        <v>41745</v>
      </c>
      <c r="AA335">
        <v>0.58738999999999997</v>
      </c>
      <c r="AC335" s="58">
        <v>41745</v>
      </c>
      <c r="AD335">
        <v>0.76602000000000003</v>
      </c>
      <c r="AF335" s="58">
        <v>41745</v>
      </c>
      <c r="AG335">
        <v>1.47786</v>
      </c>
    </row>
    <row r="336" spans="2:33">
      <c r="B336" s="58">
        <v>41740</v>
      </c>
      <c r="C336">
        <v>0.20899999999999999</v>
      </c>
      <c r="E336" s="58">
        <v>41746</v>
      </c>
      <c r="F336">
        <v>0.246</v>
      </c>
      <c r="H336" s="58">
        <v>41746</v>
      </c>
      <c r="I336">
        <v>0.28599999999999998</v>
      </c>
      <c r="K336" s="58">
        <v>41746</v>
      </c>
      <c r="L336">
        <v>0.31065999999999999</v>
      </c>
      <c r="N336" s="58">
        <v>41746</v>
      </c>
      <c r="O336">
        <v>0.29988999999999999</v>
      </c>
      <c r="Q336" s="58">
        <v>41746</v>
      </c>
      <c r="R336">
        <v>0.29438999999999999</v>
      </c>
      <c r="T336" s="58">
        <v>41746</v>
      </c>
      <c r="U336">
        <v>0.33592</v>
      </c>
      <c r="W336" s="58">
        <v>41746</v>
      </c>
      <c r="X336">
        <v>0.46368999999999999</v>
      </c>
      <c r="Z336" s="58">
        <v>41746</v>
      </c>
      <c r="AA336">
        <v>0.63399000000000005</v>
      </c>
      <c r="AC336" s="58">
        <v>41746</v>
      </c>
      <c r="AD336">
        <v>0.81954000000000005</v>
      </c>
      <c r="AF336" s="58">
        <v>41746</v>
      </c>
      <c r="AG336">
        <v>1.5271300000000001</v>
      </c>
    </row>
    <row r="337" spans="2:33">
      <c r="B337" s="58">
        <v>41743</v>
      </c>
      <c r="C337">
        <v>0.20899999999999999</v>
      </c>
      <c r="E337" s="58">
        <v>41747</v>
      </c>
      <c r="F337">
        <v>0.246</v>
      </c>
      <c r="H337" s="58">
        <v>41747</v>
      </c>
      <c r="I337">
        <v>0.28599999999999998</v>
      </c>
      <c r="K337" s="58">
        <v>41747</v>
      </c>
      <c r="L337">
        <v>0.31065999999999999</v>
      </c>
      <c r="N337" s="58">
        <v>41747</v>
      </c>
      <c r="O337">
        <v>0.29988999999999999</v>
      </c>
      <c r="Q337" s="58">
        <v>41747</v>
      </c>
      <c r="R337">
        <v>0.29438999999999999</v>
      </c>
      <c r="T337" s="58">
        <v>41747</v>
      </c>
      <c r="U337">
        <v>0.33592</v>
      </c>
      <c r="W337" s="58">
        <v>41747</v>
      </c>
      <c r="X337">
        <v>0.46368999999999999</v>
      </c>
      <c r="Z337" s="58">
        <v>41747</v>
      </c>
      <c r="AA337">
        <v>0.63400000000000001</v>
      </c>
      <c r="AC337" s="58">
        <v>41747</v>
      </c>
      <c r="AD337">
        <v>0.81955</v>
      </c>
      <c r="AF337" s="58">
        <v>41747</v>
      </c>
      <c r="AG337">
        <v>1.5271400000000002</v>
      </c>
    </row>
    <row r="338" spans="2:33">
      <c r="B338" s="58">
        <v>41744</v>
      </c>
      <c r="C338">
        <v>0.20699999999999999</v>
      </c>
      <c r="E338" s="58">
        <v>41750</v>
      </c>
      <c r="F338">
        <v>0.246</v>
      </c>
      <c r="H338" s="58">
        <v>41750</v>
      </c>
      <c r="I338">
        <v>0.28599999999999998</v>
      </c>
      <c r="K338" s="58">
        <v>41750</v>
      </c>
      <c r="L338">
        <v>0.31065999999999999</v>
      </c>
      <c r="N338" s="58">
        <v>41750</v>
      </c>
      <c r="O338">
        <v>0.29988999999999999</v>
      </c>
      <c r="Q338" s="58">
        <v>41750</v>
      </c>
      <c r="R338">
        <v>0.29438999999999999</v>
      </c>
      <c r="T338" s="58">
        <v>41750</v>
      </c>
      <c r="U338">
        <v>0.33592</v>
      </c>
      <c r="W338" s="58">
        <v>41750</v>
      </c>
      <c r="X338">
        <v>0.46368999999999999</v>
      </c>
      <c r="Z338" s="58">
        <v>41750</v>
      </c>
      <c r="AA338">
        <v>0.63400000000000001</v>
      </c>
      <c r="AC338" s="58">
        <v>41750</v>
      </c>
      <c r="AD338">
        <v>0.81955</v>
      </c>
      <c r="AF338" s="58">
        <v>41750</v>
      </c>
      <c r="AG338">
        <v>1.5271400000000002</v>
      </c>
    </row>
    <row r="339" spans="2:33">
      <c r="B339" s="58">
        <v>41745</v>
      </c>
      <c r="C339">
        <v>0.20399999999999999</v>
      </c>
      <c r="E339" s="58">
        <v>41751</v>
      </c>
      <c r="F339">
        <v>0.248</v>
      </c>
      <c r="H339" s="58">
        <v>41751</v>
      </c>
      <c r="I339">
        <v>0.28799999999999998</v>
      </c>
      <c r="K339" s="58">
        <v>41751</v>
      </c>
      <c r="L339">
        <v>0.31456000000000001</v>
      </c>
      <c r="N339" s="58">
        <v>41751</v>
      </c>
      <c r="O339">
        <v>0.30336000000000002</v>
      </c>
      <c r="Q339" s="58">
        <v>41751</v>
      </c>
      <c r="R339">
        <v>0.29876000000000003</v>
      </c>
      <c r="T339" s="58">
        <v>41751</v>
      </c>
      <c r="U339">
        <v>0.34439999999999998</v>
      </c>
      <c r="W339" s="58">
        <v>41751</v>
      </c>
      <c r="X339">
        <v>0.46492</v>
      </c>
      <c r="Z339" s="58">
        <v>41751</v>
      </c>
      <c r="AA339">
        <v>0.63397999999999999</v>
      </c>
      <c r="AC339" s="58">
        <v>41751</v>
      </c>
      <c r="AD339">
        <v>0.81857999999999997</v>
      </c>
      <c r="AF339" s="58">
        <v>41751</v>
      </c>
      <c r="AG339">
        <v>1.5239500000000001</v>
      </c>
    </row>
    <row r="340" spans="2:33">
      <c r="B340" s="58">
        <v>41746</v>
      </c>
      <c r="C340">
        <v>0.221</v>
      </c>
      <c r="E340" s="58">
        <v>41752</v>
      </c>
      <c r="F340">
        <v>0.253</v>
      </c>
      <c r="H340" s="58">
        <v>41752</v>
      </c>
      <c r="I340">
        <v>0.29299999999999998</v>
      </c>
      <c r="K340" s="58">
        <v>41752</v>
      </c>
      <c r="L340">
        <v>0.32144</v>
      </c>
      <c r="N340" s="58">
        <v>41752</v>
      </c>
      <c r="O340">
        <v>0.30946000000000001</v>
      </c>
      <c r="Q340" s="58">
        <v>41752</v>
      </c>
      <c r="R340">
        <v>0.30427999999999999</v>
      </c>
      <c r="T340" s="58">
        <v>41752</v>
      </c>
      <c r="U340">
        <v>0.34465000000000001</v>
      </c>
      <c r="W340" s="58">
        <v>41752</v>
      </c>
      <c r="X340">
        <v>0.47370000000000001</v>
      </c>
      <c r="Z340" s="58">
        <v>41752</v>
      </c>
      <c r="AA340">
        <v>0.64607000000000003</v>
      </c>
      <c r="AC340" s="58">
        <v>41752</v>
      </c>
      <c r="AD340">
        <v>0.83474999999999999</v>
      </c>
      <c r="AF340" s="58">
        <v>41752</v>
      </c>
      <c r="AG340">
        <v>1.52546</v>
      </c>
    </row>
    <row r="341" spans="2:33">
      <c r="B341" s="58">
        <v>41747</v>
      </c>
      <c r="C341">
        <v>0.221</v>
      </c>
      <c r="E341" s="58">
        <v>41753</v>
      </c>
      <c r="F341">
        <v>0.26100000000000001</v>
      </c>
      <c r="H341" s="58">
        <v>41753</v>
      </c>
      <c r="I341">
        <v>0.29699999999999999</v>
      </c>
      <c r="K341" s="58">
        <v>41753</v>
      </c>
      <c r="L341">
        <v>0.32638</v>
      </c>
      <c r="N341" s="58">
        <v>41753</v>
      </c>
      <c r="O341">
        <v>0.31428</v>
      </c>
      <c r="Q341" s="58">
        <v>41753</v>
      </c>
      <c r="R341">
        <v>0.31091000000000002</v>
      </c>
      <c r="T341" s="58">
        <v>41753</v>
      </c>
      <c r="U341">
        <v>0.35668</v>
      </c>
      <c r="W341" s="58">
        <v>41753</v>
      </c>
      <c r="X341">
        <v>0.48825000000000002</v>
      </c>
      <c r="Z341" s="58">
        <v>41753</v>
      </c>
      <c r="AA341">
        <v>0.66064000000000001</v>
      </c>
      <c r="AC341" s="58">
        <v>41753</v>
      </c>
      <c r="AD341">
        <v>0.84482999999999997</v>
      </c>
      <c r="AF341" s="58">
        <v>41753</v>
      </c>
      <c r="AG341">
        <v>1.5293099999999999</v>
      </c>
    </row>
    <row r="342" spans="2:33">
      <c r="B342" s="58">
        <v>41750</v>
      </c>
      <c r="C342">
        <v>0.221</v>
      </c>
      <c r="E342" s="58">
        <v>41754</v>
      </c>
      <c r="F342">
        <v>0.26900000000000002</v>
      </c>
      <c r="H342" s="58">
        <v>41754</v>
      </c>
      <c r="I342">
        <v>0.30399999999999999</v>
      </c>
      <c r="K342" s="58">
        <v>41754</v>
      </c>
      <c r="L342">
        <v>0.32862999999999998</v>
      </c>
      <c r="N342" s="58">
        <v>41754</v>
      </c>
      <c r="O342">
        <v>0.31585999999999997</v>
      </c>
      <c r="Q342" s="58">
        <v>41754</v>
      </c>
      <c r="R342">
        <v>0.30951000000000001</v>
      </c>
      <c r="T342" s="58">
        <v>41754</v>
      </c>
      <c r="U342">
        <v>0.34864000000000001</v>
      </c>
      <c r="W342" s="58">
        <v>41754</v>
      </c>
      <c r="X342">
        <v>0.47319</v>
      </c>
      <c r="Z342" s="58">
        <v>41754</v>
      </c>
      <c r="AA342">
        <v>0.64200999999999997</v>
      </c>
      <c r="AC342" s="58">
        <v>41754</v>
      </c>
      <c r="AD342">
        <v>0.82050999999999996</v>
      </c>
      <c r="AF342" s="58">
        <v>41754</v>
      </c>
      <c r="AG342">
        <v>1.4950999999999999</v>
      </c>
    </row>
    <row r="343" spans="2:33">
      <c r="B343" s="58">
        <v>41751</v>
      </c>
      <c r="C343">
        <v>0.217</v>
      </c>
      <c r="E343" s="58">
        <v>41757</v>
      </c>
      <c r="F343">
        <v>0.26900000000000002</v>
      </c>
      <c r="H343" s="58">
        <v>41757</v>
      </c>
      <c r="I343">
        <v>0.30499999999999999</v>
      </c>
      <c r="K343" s="58">
        <v>41757</v>
      </c>
      <c r="L343">
        <v>0.32954</v>
      </c>
      <c r="N343" s="58">
        <v>41757</v>
      </c>
      <c r="O343">
        <v>0.31591000000000002</v>
      </c>
      <c r="Q343" s="58">
        <v>41757</v>
      </c>
      <c r="R343">
        <v>0.31006</v>
      </c>
      <c r="T343" s="58">
        <v>41757</v>
      </c>
      <c r="U343">
        <v>0.35269</v>
      </c>
      <c r="W343" s="58">
        <v>41757</v>
      </c>
      <c r="X343">
        <v>0.47570000000000001</v>
      </c>
      <c r="Z343" s="58">
        <v>41757</v>
      </c>
      <c r="AA343">
        <v>0.64400999999999997</v>
      </c>
      <c r="AC343" s="58">
        <v>41757</v>
      </c>
      <c r="AD343">
        <v>0.82352999999999998</v>
      </c>
      <c r="AF343" s="58">
        <v>41757</v>
      </c>
      <c r="AG343">
        <v>1.5039099999999999</v>
      </c>
    </row>
    <row r="344" spans="2:33">
      <c r="B344" s="58">
        <v>41752</v>
      </c>
      <c r="C344">
        <v>0.23799999999999999</v>
      </c>
      <c r="E344" s="58">
        <v>41758</v>
      </c>
      <c r="F344">
        <v>0.26900000000000002</v>
      </c>
      <c r="H344" s="58">
        <v>41758</v>
      </c>
      <c r="I344">
        <v>0.308</v>
      </c>
      <c r="K344" s="58">
        <v>41758</v>
      </c>
      <c r="L344">
        <v>0.31430000000000002</v>
      </c>
      <c r="N344" s="58">
        <v>41758</v>
      </c>
      <c r="O344">
        <v>0.30174000000000001</v>
      </c>
      <c r="Q344" s="58">
        <v>41758</v>
      </c>
      <c r="R344">
        <v>0.29185</v>
      </c>
      <c r="T344" s="58">
        <v>41758</v>
      </c>
      <c r="U344">
        <v>0.33202999999999999</v>
      </c>
      <c r="W344" s="58">
        <v>41758</v>
      </c>
      <c r="X344">
        <v>0.45063999999999999</v>
      </c>
      <c r="Z344" s="58">
        <v>41758</v>
      </c>
      <c r="AA344">
        <v>0.62195</v>
      </c>
      <c r="AC344" s="58">
        <v>41758</v>
      </c>
      <c r="AD344">
        <v>0.80447999999999997</v>
      </c>
      <c r="AF344" s="58">
        <v>41758</v>
      </c>
      <c r="AG344">
        <v>1.5016799999999999</v>
      </c>
    </row>
    <row r="345" spans="2:33">
      <c r="B345" s="58">
        <v>41753</v>
      </c>
      <c r="C345">
        <v>0.29399999999999998</v>
      </c>
      <c r="E345" s="58">
        <v>41759</v>
      </c>
      <c r="F345">
        <v>0.26100000000000001</v>
      </c>
      <c r="H345" s="58">
        <v>41759</v>
      </c>
      <c r="I345">
        <v>0.29899999999999999</v>
      </c>
      <c r="K345" s="58">
        <v>41759</v>
      </c>
      <c r="L345">
        <v>0.30747999999999998</v>
      </c>
      <c r="N345" s="58">
        <v>41759</v>
      </c>
      <c r="O345">
        <v>0.29054000000000002</v>
      </c>
      <c r="Q345" s="58">
        <v>41759</v>
      </c>
      <c r="R345">
        <v>0.27955999999999998</v>
      </c>
      <c r="T345" s="58">
        <v>41759</v>
      </c>
      <c r="U345">
        <v>0.31391999999999998</v>
      </c>
      <c r="W345" s="58">
        <v>41759</v>
      </c>
      <c r="X345">
        <v>0.43861</v>
      </c>
      <c r="Z345" s="58">
        <v>41759</v>
      </c>
      <c r="AA345">
        <v>0.6018</v>
      </c>
      <c r="AC345" s="58">
        <v>41759</v>
      </c>
      <c r="AD345">
        <v>0.78120000000000001</v>
      </c>
      <c r="AF345" s="58">
        <v>41759</v>
      </c>
      <c r="AG345">
        <v>1.4746999999999999</v>
      </c>
    </row>
    <row r="346" spans="2:33">
      <c r="B346" s="58">
        <v>41754</v>
      </c>
      <c r="C346">
        <v>0.33100000000000002</v>
      </c>
      <c r="E346" s="58">
        <v>41760</v>
      </c>
      <c r="F346">
        <v>0.26100000000000001</v>
      </c>
      <c r="H346" s="58">
        <v>41760</v>
      </c>
      <c r="I346">
        <v>0.29899999999999999</v>
      </c>
      <c r="K346" s="58">
        <v>41760</v>
      </c>
      <c r="L346">
        <v>0.30975999999999998</v>
      </c>
      <c r="N346" s="58">
        <v>41760</v>
      </c>
      <c r="O346">
        <v>0.29164000000000001</v>
      </c>
      <c r="Q346" s="58">
        <v>41760</v>
      </c>
      <c r="R346">
        <v>0.27861999999999998</v>
      </c>
      <c r="T346" s="58">
        <v>41760</v>
      </c>
      <c r="U346">
        <v>0.30399999999999999</v>
      </c>
      <c r="W346" s="58">
        <v>41760</v>
      </c>
      <c r="X346">
        <v>0.43863000000000002</v>
      </c>
      <c r="Z346" s="58">
        <v>41760</v>
      </c>
      <c r="AA346">
        <v>0.60184000000000004</v>
      </c>
      <c r="AC346" s="58">
        <v>41760</v>
      </c>
      <c r="AD346">
        <v>0.78327000000000002</v>
      </c>
      <c r="AF346" s="58">
        <v>41760</v>
      </c>
      <c r="AG346">
        <v>1.4746699999999999</v>
      </c>
    </row>
    <row r="347" spans="2:33">
      <c r="B347" s="58">
        <v>41757</v>
      </c>
      <c r="C347">
        <v>0.39800000000000002</v>
      </c>
      <c r="E347" s="58">
        <v>41761</v>
      </c>
      <c r="F347">
        <v>0.25800000000000001</v>
      </c>
      <c r="H347" s="58">
        <v>41761</v>
      </c>
      <c r="I347">
        <v>0.29699999999999999</v>
      </c>
      <c r="K347" s="58">
        <v>41761</v>
      </c>
      <c r="L347">
        <v>0.30754999999999999</v>
      </c>
      <c r="N347" s="58">
        <v>41761</v>
      </c>
      <c r="O347">
        <v>0.29335</v>
      </c>
      <c r="Q347" s="58">
        <v>41761</v>
      </c>
      <c r="R347">
        <v>0.28284999999999999</v>
      </c>
      <c r="T347" s="58">
        <v>41761</v>
      </c>
      <c r="U347">
        <v>0.31064000000000003</v>
      </c>
      <c r="W347" s="58">
        <v>41761</v>
      </c>
      <c r="X347">
        <v>0.42054999999999998</v>
      </c>
      <c r="Z347" s="58">
        <v>41761</v>
      </c>
      <c r="AA347">
        <v>0.58370999999999995</v>
      </c>
      <c r="AC347" s="58">
        <v>41761</v>
      </c>
      <c r="AD347">
        <v>0.76407999999999998</v>
      </c>
      <c r="AF347" s="58">
        <v>41761</v>
      </c>
      <c r="AG347">
        <v>1.45774</v>
      </c>
    </row>
    <row r="348" spans="2:33">
      <c r="B348" s="58">
        <v>41758</v>
      </c>
      <c r="C348">
        <v>0.45700000000000002</v>
      </c>
      <c r="E348" s="58">
        <v>41764</v>
      </c>
      <c r="F348">
        <v>0.25800000000000001</v>
      </c>
      <c r="H348" s="58">
        <v>41764</v>
      </c>
      <c r="I348">
        <v>0.29699999999999999</v>
      </c>
      <c r="K348" s="58">
        <v>41764</v>
      </c>
      <c r="L348">
        <v>0.30715999999999999</v>
      </c>
      <c r="N348" s="58">
        <v>41764</v>
      </c>
      <c r="O348">
        <v>0.29261999999999999</v>
      </c>
      <c r="Q348" s="58">
        <v>41764</v>
      </c>
      <c r="R348">
        <v>0.28391</v>
      </c>
      <c r="T348" s="58">
        <v>41764</v>
      </c>
      <c r="U348">
        <v>0.31430000000000002</v>
      </c>
      <c r="W348" s="58">
        <v>41764</v>
      </c>
      <c r="X348">
        <v>0.42654999999999998</v>
      </c>
      <c r="Z348" s="58">
        <v>41764</v>
      </c>
      <c r="AA348">
        <v>0.59375999999999995</v>
      </c>
      <c r="AC348" s="58">
        <v>41764</v>
      </c>
      <c r="AD348">
        <v>0.77517000000000003</v>
      </c>
      <c r="AF348" s="58">
        <v>41764</v>
      </c>
      <c r="AG348">
        <v>1.47862</v>
      </c>
    </row>
    <row r="349" spans="2:33">
      <c r="B349" s="58">
        <v>41759</v>
      </c>
      <c r="C349">
        <v>0.4</v>
      </c>
      <c r="E349" s="58">
        <v>41765</v>
      </c>
      <c r="F349">
        <v>0.25700000000000001</v>
      </c>
      <c r="H349" s="58">
        <v>41765</v>
      </c>
      <c r="I349">
        <v>0.29699999999999999</v>
      </c>
      <c r="K349" s="58">
        <v>41765</v>
      </c>
      <c r="L349">
        <v>0.30825999999999998</v>
      </c>
      <c r="N349" s="58">
        <v>41765</v>
      </c>
      <c r="O349">
        <v>0.29470000000000002</v>
      </c>
      <c r="Q349" s="58">
        <v>41765</v>
      </c>
      <c r="R349">
        <v>0.29028999999999999</v>
      </c>
      <c r="T349" s="58">
        <v>41765</v>
      </c>
      <c r="U349">
        <v>0.32790000000000002</v>
      </c>
      <c r="W349" s="58">
        <v>41765</v>
      </c>
      <c r="X349">
        <v>0.44762000000000002</v>
      </c>
      <c r="Z349" s="58">
        <v>41765</v>
      </c>
      <c r="AA349">
        <v>0.61084000000000005</v>
      </c>
      <c r="AC349" s="58">
        <v>41765</v>
      </c>
      <c r="AD349">
        <v>0.79203999999999997</v>
      </c>
      <c r="AF349" s="58">
        <v>41765</v>
      </c>
      <c r="AG349">
        <v>1.4849700000000001</v>
      </c>
    </row>
    <row r="350" spans="2:33">
      <c r="B350" s="58">
        <v>41760</v>
      </c>
      <c r="C350">
        <v>0.4</v>
      </c>
      <c r="E350" s="58">
        <v>41766</v>
      </c>
      <c r="F350">
        <v>0.26200000000000001</v>
      </c>
      <c r="H350" s="58">
        <v>41766</v>
      </c>
      <c r="I350">
        <v>0.3</v>
      </c>
      <c r="K350" s="58">
        <v>41766</v>
      </c>
      <c r="L350">
        <v>0.30571999999999999</v>
      </c>
      <c r="N350" s="58">
        <v>41766</v>
      </c>
      <c r="O350">
        <v>0.29458000000000001</v>
      </c>
      <c r="Q350" s="58">
        <v>41766</v>
      </c>
      <c r="R350">
        <v>0.29348999999999997</v>
      </c>
      <c r="T350" s="58">
        <v>41766</v>
      </c>
      <c r="U350">
        <v>0.33310000000000001</v>
      </c>
      <c r="W350" s="58">
        <v>41766</v>
      </c>
      <c r="X350">
        <v>0.45162000000000002</v>
      </c>
      <c r="Z350" s="58">
        <v>41766</v>
      </c>
      <c r="AA350">
        <v>0.61787999999999998</v>
      </c>
      <c r="AC350" s="58">
        <v>41766</v>
      </c>
      <c r="AD350">
        <v>0.79835999999999996</v>
      </c>
      <c r="AF350" s="58">
        <v>41766</v>
      </c>
      <c r="AG350">
        <v>1.48844</v>
      </c>
    </row>
    <row r="351" spans="2:33">
      <c r="B351" s="58">
        <v>41761</v>
      </c>
      <c r="C351">
        <v>0.159</v>
      </c>
      <c r="E351" s="58">
        <v>41767</v>
      </c>
      <c r="F351">
        <v>0.26200000000000001</v>
      </c>
      <c r="H351" s="58">
        <v>41767</v>
      </c>
      <c r="I351">
        <v>0.29899999999999999</v>
      </c>
      <c r="K351" s="58">
        <v>41767</v>
      </c>
      <c r="L351">
        <v>0.29854999999999998</v>
      </c>
      <c r="N351" s="58">
        <v>41767</v>
      </c>
      <c r="O351">
        <v>0.2712</v>
      </c>
      <c r="Q351" s="58">
        <v>41767</v>
      </c>
      <c r="R351">
        <v>0.26239000000000001</v>
      </c>
      <c r="T351" s="58">
        <v>41767</v>
      </c>
      <c r="U351">
        <v>0.29124</v>
      </c>
      <c r="W351" s="58">
        <v>41767</v>
      </c>
      <c r="X351">
        <v>0.40751999999999999</v>
      </c>
      <c r="Z351" s="58">
        <v>41767</v>
      </c>
      <c r="AA351">
        <v>0.57164999999999999</v>
      </c>
      <c r="AC351" s="58">
        <v>41767</v>
      </c>
      <c r="AD351">
        <v>0.75607000000000002</v>
      </c>
      <c r="AF351" s="58">
        <v>41767</v>
      </c>
      <c r="AG351">
        <v>1.4561299999999999</v>
      </c>
    </row>
    <row r="352" spans="2:33">
      <c r="B352" s="58">
        <v>41764</v>
      </c>
      <c r="C352">
        <v>0.126</v>
      </c>
      <c r="E352" s="58">
        <v>41768</v>
      </c>
      <c r="F352">
        <v>0.26600000000000001</v>
      </c>
      <c r="H352" s="58">
        <v>41768</v>
      </c>
      <c r="I352">
        <v>0.3</v>
      </c>
      <c r="K352" s="58">
        <v>41768</v>
      </c>
      <c r="L352">
        <v>0.29815000000000003</v>
      </c>
      <c r="N352" s="58">
        <v>41768</v>
      </c>
      <c r="O352">
        <v>0.27581</v>
      </c>
      <c r="Q352" s="58">
        <v>41768</v>
      </c>
      <c r="R352">
        <v>0.27050000000000002</v>
      </c>
      <c r="T352" s="58">
        <v>41768</v>
      </c>
      <c r="U352">
        <v>0.30341000000000001</v>
      </c>
      <c r="W352" s="58">
        <v>41768</v>
      </c>
      <c r="X352">
        <v>0.41352</v>
      </c>
      <c r="Z352" s="58">
        <v>41768</v>
      </c>
      <c r="AA352">
        <v>0.57816999999999996</v>
      </c>
      <c r="AC352" s="58">
        <v>41768</v>
      </c>
      <c r="AD352">
        <v>0.76105999999999996</v>
      </c>
      <c r="AF352" s="58">
        <v>41768</v>
      </c>
      <c r="AG352">
        <v>1.4754</v>
      </c>
    </row>
    <row r="353" spans="2:33">
      <c r="B353" s="58">
        <v>41765</v>
      </c>
      <c r="C353">
        <v>0.108</v>
      </c>
      <c r="E353" s="58">
        <v>41771</v>
      </c>
      <c r="F353">
        <v>0.26700000000000002</v>
      </c>
      <c r="H353" s="58">
        <v>41771</v>
      </c>
      <c r="I353">
        <v>0.3</v>
      </c>
      <c r="K353" s="58">
        <v>41771</v>
      </c>
      <c r="L353">
        <v>0.30257000000000001</v>
      </c>
      <c r="N353" s="58">
        <v>41771</v>
      </c>
      <c r="O353">
        <v>0.27678999999999998</v>
      </c>
      <c r="Q353" s="58">
        <v>41771</v>
      </c>
      <c r="R353">
        <v>0.27148</v>
      </c>
      <c r="T353" s="58">
        <v>41771</v>
      </c>
      <c r="U353">
        <v>0.30342000000000002</v>
      </c>
      <c r="W353" s="58">
        <v>41771</v>
      </c>
      <c r="X353">
        <v>0.40952</v>
      </c>
      <c r="Z353" s="58">
        <v>41771</v>
      </c>
      <c r="AA353">
        <v>0.57062000000000002</v>
      </c>
      <c r="AC353" s="58">
        <v>41771</v>
      </c>
      <c r="AD353">
        <v>0.75197000000000003</v>
      </c>
      <c r="AF353" s="58">
        <v>41771</v>
      </c>
      <c r="AG353">
        <v>1.46469</v>
      </c>
    </row>
    <row r="354" spans="2:33">
      <c r="B354" s="58">
        <v>41766</v>
      </c>
      <c r="C354">
        <v>0.26</v>
      </c>
      <c r="E354" s="58">
        <v>41772</v>
      </c>
      <c r="F354">
        <v>0.26800000000000002</v>
      </c>
      <c r="H354" s="58">
        <v>41772</v>
      </c>
      <c r="I354">
        <v>0.30099999999999999</v>
      </c>
      <c r="K354" s="58">
        <v>41772</v>
      </c>
      <c r="L354">
        <v>0.29543000000000003</v>
      </c>
      <c r="N354" s="58">
        <v>41772</v>
      </c>
      <c r="O354">
        <v>0.26324999999999998</v>
      </c>
      <c r="Q354" s="58">
        <v>41772</v>
      </c>
      <c r="R354">
        <v>0.25470999999999999</v>
      </c>
      <c r="T354" s="58">
        <v>41772</v>
      </c>
      <c r="U354">
        <v>0.27762999999999999</v>
      </c>
      <c r="W354" s="58">
        <v>41772</v>
      </c>
      <c r="X354">
        <v>0.37542999999999999</v>
      </c>
      <c r="Z354" s="58">
        <v>41772</v>
      </c>
      <c r="AA354">
        <v>0.52585999999999999</v>
      </c>
      <c r="AC354" s="58">
        <v>41772</v>
      </c>
      <c r="AD354">
        <v>0.69993000000000005</v>
      </c>
      <c r="AF354" s="58">
        <v>41772</v>
      </c>
      <c r="AG354">
        <v>1.4080599999999999</v>
      </c>
    </row>
    <row r="355" spans="2:33">
      <c r="B355" s="58">
        <v>41767</v>
      </c>
      <c r="C355">
        <v>0.23899999999999999</v>
      </c>
      <c r="E355" s="58">
        <v>41773</v>
      </c>
      <c r="F355">
        <v>0.26300000000000001</v>
      </c>
      <c r="H355" s="58">
        <v>41773</v>
      </c>
      <c r="I355">
        <v>0.29499999999999998</v>
      </c>
      <c r="K355" s="58">
        <v>41773</v>
      </c>
      <c r="L355">
        <v>0.28510999999999997</v>
      </c>
      <c r="N355" s="58">
        <v>41773</v>
      </c>
      <c r="O355">
        <v>0.25080999999999998</v>
      </c>
      <c r="Q355" s="58">
        <v>41773</v>
      </c>
      <c r="R355">
        <v>0.24112</v>
      </c>
      <c r="T355" s="58">
        <v>41773</v>
      </c>
      <c r="U355">
        <v>0.26143</v>
      </c>
      <c r="W355" s="58">
        <v>41773</v>
      </c>
      <c r="X355">
        <v>0.34737000000000001</v>
      </c>
      <c r="Z355" s="58">
        <v>41773</v>
      </c>
      <c r="AA355">
        <v>0.48135</v>
      </c>
      <c r="AC355" s="58">
        <v>41773</v>
      </c>
      <c r="AD355">
        <v>0.64690999999999999</v>
      </c>
      <c r="AF355" s="58">
        <v>41773</v>
      </c>
      <c r="AG355">
        <v>1.3504800000000001</v>
      </c>
    </row>
    <row r="356" spans="2:33">
      <c r="B356" s="58">
        <v>41768</v>
      </c>
      <c r="C356">
        <v>0.222</v>
      </c>
      <c r="E356" s="58">
        <v>41774</v>
      </c>
      <c r="F356">
        <v>0.25900000000000001</v>
      </c>
      <c r="H356" s="58">
        <v>41774</v>
      </c>
      <c r="I356">
        <v>0.28699999999999998</v>
      </c>
      <c r="K356" s="58">
        <v>41774</v>
      </c>
      <c r="L356">
        <v>0.27684999999999998</v>
      </c>
      <c r="N356" s="58">
        <v>41774</v>
      </c>
      <c r="O356">
        <v>0.23457</v>
      </c>
      <c r="Q356" s="58">
        <v>41774</v>
      </c>
      <c r="R356">
        <v>0.22369</v>
      </c>
      <c r="T356" s="58">
        <v>41774</v>
      </c>
      <c r="U356">
        <v>0.24063999999999999</v>
      </c>
      <c r="W356" s="58">
        <v>41774</v>
      </c>
      <c r="X356">
        <v>0.33234000000000002</v>
      </c>
      <c r="Z356" s="58">
        <v>41774</v>
      </c>
      <c r="AA356">
        <v>0.45823000000000003</v>
      </c>
      <c r="AC356" s="58">
        <v>41774</v>
      </c>
      <c r="AD356">
        <v>0.61965000000000003</v>
      </c>
      <c r="AF356" s="58">
        <v>41774</v>
      </c>
      <c r="AG356">
        <v>1.3015600000000001</v>
      </c>
    </row>
    <row r="357" spans="2:33">
      <c r="B357" s="58">
        <v>41771</v>
      </c>
      <c r="C357">
        <v>0.191</v>
      </c>
      <c r="E357" s="58">
        <v>41775</v>
      </c>
      <c r="F357">
        <v>0.25700000000000001</v>
      </c>
      <c r="H357" s="58">
        <v>41775</v>
      </c>
      <c r="I357">
        <v>0.28599999999999998</v>
      </c>
      <c r="K357" s="58">
        <v>41775</v>
      </c>
      <c r="L357">
        <v>0.27715000000000001</v>
      </c>
      <c r="N357" s="58">
        <v>41775</v>
      </c>
      <c r="O357">
        <v>0.24404999999999999</v>
      </c>
      <c r="Q357" s="58">
        <v>41775</v>
      </c>
      <c r="R357">
        <v>0.23583000000000001</v>
      </c>
      <c r="T357" s="58">
        <v>41775</v>
      </c>
      <c r="U357">
        <v>0.25605</v>
      </c>
      <c r="W357" s="58">
        <v>41775</v>
      </c>
      <c r="X357">
        <v>0.34437000000000001</v>
      </c>
      <c r="Z357" s="58">
        <v>41775</v>
      </c>
      <c r="AA357">
        <v>0.47960999999999998</v>
      </c>
      <c r="AC357" s="58">
        <v>41775</v>
      </c>
      <c r="AD357">
        <v>0.64339000000000002</v>
      </c>
      <c r="AF357" s="58">
        <v>41775</v>
      </c>
      <c r="AG357">
        <v>1.3325499999999999</v>
      </c>
    </row>
    <row r="358" spans="2:33">
      <c r="B358" s="58">
        <v>41772</v>
      </c>
      <c r="C358">
        <v>0.184</v>
      </c>
      <c r="E358" s="58">
        <v>41778</v>
      </c>
      <c r="F358">
        <v>0.25700000000000001</v>
      </c>
      <c r="H358" s="58">
        <v>41778</v>
      </c>
      <c r="I358">
        <v>0.28699999999999998</v>
      </c>
      <c r="K358" s="58">
        <v>41778</v>
      </c>
      <c r="L358">
        <v>0.28103</v>
      </c>
      <c r="N358" s="58">
        <v>41778</v>
      </c>
      <c r="O358">
        <v>0.24682999999999999</v>
      </c>
      <c r="Q358" s="58">
        <v>41778</v>
      </c>
      <c r="R358">
        <v>0.24023</v>
      </c>
      <c r="T358" s="58">
        <v>41778</v>
      </c>
      <c r="U358">
        <v>0.26179000000000002</v>
      </c>
      <c r="W358" s="58">
        <v>41778</v>
      </c>
      <c r="X358">
        <v>0.35238000000000003</v>
      </c>
      <c r="Z358" s="58">
        <v>41778</v>
      </c>
      <c r="AA358">
        <v>0.49320000000000003</v>
      </c>
      <c r="AC358" s="58">
        <v>41778</v>
      </c>
      <c r="AD358">
        <v>0.66005999999999998</v>
      </c>
      <c r="AF358" s="58">
        <v>41778</v>
      </c>
      <c r="AG358">
        <v>1.3541400000000001</v>
      </c>
    </row>
    <row r="359" spans="2:33">
      <c r="B359" s="58">
        <v>41773</v>
      </c>
      <c r="C359">
        <v>0.17699999999999999</v>
      </c>
      <c r="E359" s="58">
        <v>41779</v>
      </c>
      <c r="F359">
        <v>0.25600000000000001</v>
      </c>
      <c r="H359" s="58">
        <v>41779</v>
      </c>
      <c r="I359">
        <v>0.28599999999999998</v>
      </c>
      <c r="K359" s="58">
        <v>41779</v>
      </c>
      <c r="L359">
        <v>0.27030999999999999</v>
      </c>
      <c r="N359" s="58">
        <v>41779</v>
      </c>
      <c r="O359">
        <v>0.24994</v>
      </c>
      <c r="Q359" s="58">
        <v>41779</v>
      </c>
      <c r="R359">
        <v>0.23100000000000001</v>
      </c>
      <c r="T359" s="58">
        <v>41779</v>
      </c>
      <c r="U359">
        <v>0.25363999999999998</v>
      </c>
      <c r="W359" s="58">
        <v>41779</v>
      </c>
      <c r="X359">
        <v>0.34638999999999998</v>
      </c>
      <c r="Z359" s="58">
        <v>41779</v>
      </c>
      <c r="AA359">
        <v>0.48919000000000001</v>
      </c>
      <c r="AC359" s="58">
        <v>41779</v>
      </c>
      <c r="AD359">
        <v>0.65808999999999995</v>
      </c>
      <c r="AF359" s="58">
        <v>41779</v>
      </c>
      <c r="AG359">
        <v>1.3574899999999999</v>
      </c>
    </row>
    <row r="360" spans="2:33">
      <c r="B360" s="58">
        <v>41774</v>
      </c>
      <c r="C360">
        <v>0.17199999999999999</v>
      </c>
      <c r="E360" s="58">
        <v>41780</v>
      </c>
      <c r="F360">
        <v>0.25900000000000001</v>
      </c>
      <c r="H360" s="58">
        <v>41780</v>
      </c>
      <c r="I360">
        <v>0.28899999999999998</v>
      </c>
      <c r="K360" s="58">
        <v>41780</v>
      </c>
      <c r="L360">
        <v>0.27342</v>
      </c>
      <c r="N360" s="58">
        <v>41780</v>
      </c>
      <c r="O360">
        <v>0.25363999999999998</v>
      </c>
      <c r="Q360" s="58">
        <v>41780</v>
      </c>
      <c r="R360">
        <v>0.23533000000000001</v>
      </c>
      <c r="T360" s="58">
        <v>41780</v>
      </c>
      <c r="U360">
        <v>0.25849</v>
      </c>
      <c r="W360" s="58">
        <v>41780</v>
      </c>
      <c r="X360">
        <v>0.35387999999999997</v>
      </c>
      <c r="Z360" s="58">
        <v>41780</v>
      </c>
      <c r="AA360">
        <v>0.50478999999999996</v>
      </c>
      <c r="AC360" s="58">
        <v>41780</v>
      </c>
      <c r="AD360">
        <v>0.67727000000000004</v>
      </c>
      <c r="AF360" s="58">
        <v>41780</v>
      </c>
      <c r="AG360">
        <v>1.3802099999999999</v>
      </c>
    </row>
    <row r="361" spans="2:33">
      <c r="B361" s="58">
        <v>41775</v>
      </c>
      <c r="C361">
        <v>0.16900000000000001</v>
      </c>
      <c r="E361" s="58">
        <v>41781</v>
      </c>
      <c r="F361">
        <v>0.26200000000000001</v>
      </c>
      <c r="H361" s="58">
        <v>41781</v>
      </c>
      <c r="I361">
        <v>0.28799999999999998</v>
      </c>
      <c r="K361" s="58">
        <v>41781</v>
      </c>
      <c r="L361">
        <v>0.26788000000000001</v>
      </c>
      <c r="N361" s="58">
        <v>41781</v>
      </c>
      <c r="O361">
        <v>0.24615000000000001</v>
      </c>
      <c r="Q361" s="58">
        <v>41781</v>
      </c>
      <c r="R361">
        <v>0.22792999999999999</v>
      </c>
      <c r="T361" s="58">
        <v>41781</v>
      </c>
      <c r="U361">
        <v>0.24464</v>
      </c>
      <c r="W361" s="58">
        <v>41781</v>
      </c>
      <c r="X361">
        <v>0.34438000000000002</v>
      </c>
      <c r="Z361" s="58">
        <v>41781</v>
      </c>
      <c r="AA361">
        <v>0.49323</v>
      </c>
      <c r="AC361" s="58">
        <v>41781</v>
      </c>
      <c r="AD361">
        <v>0.66568000000000005</v>
      </c>
      <c r="AF361" s="58">
        <v>41781</v>
      </c>
      <c r="AG361">
        <v>1.36788</v>
      </c>
    </row>
    <row r="362" spans="2:33">
      <c r="B362" s="58">
        <v>41778</v>
      </c>
      <c r="C362">
        <v>0.17699999999999999</v>
      </c>
      <c r="E362" s="58">
        <v>41782</v>
      </c>
      <c r="F362">
        <v>0.26100000000000001</v>
      </c>
      <c r="H362" s="58">
        <v>41782</v>
      </c>
      <c r="I362">
        <v>0.28699999999999998</v>
      </c>
      <c r="K362" s="58">
        <v>41782</v>
      </c>
      <c r="L362">
        <v>0.26501999999999998</v>
      </c>
      <c r="N362" s="58">
        <v>41782</v>
      </c>
      <c r="O362">
        <v>0.24238999999999999</v>
      </c>
      <c r="Q362" s="58">
        <v>41782</v>
      </c>
      <c r="R362">
        <v>0.22367000000000001</v>
      </c>
      <c r="T362" s="58">
        <v>41782</v>
      </c>
      <c r="U362">
        <v>0.24160999999999999</v>
      </c>
      <c r="W362" s="58">
        <v>41782</v>
      </c>
      <c r="X362">
        <v>0.33637</v>
      </c>
      <c r="Z362" s="58">
        <v>41782</v>
      </c>
      <c r="AA362">
        <v>0.49024000000000001</v>
      </c>
      <c r="AC362" s="58">
        <v>41782</v>
      </c>
      <c r="AD362">
        <v>0.66700999999999999</v>
      </c>
      <c r="AF362" s="58">
        <v>41782</v>
      </c>
      <c r="AG362">
        <v>1.3742399999999999</v>
      </c>
    </row>
    <row r="363" spans="2:33">
      <c r="B363" s="58">
        <v>41779</v>
      </c>
      <c r="C363">
        <v>0.19600000000000001</v>
      </c>
      <c r="E363" s="58">
        <v>41785</v>
      </c>
      <c r="F363">
        <v>0.25800000000000001</v>
      </c>
      <c r="H363" s="58">
        <v>41785</v>
      </c>
      <c r="I363">
        <v>0.28599999999999998</v>
      </c>
      <c r="K363" s="58">
        <v>41785</v>
      </c>
      <c r="L363">
        <v>0.26329000000000002</v>
      </c>
      <c r="N363" s="58">
        <v>41785</v>
      </c>
      <c r="O363">
        <v>0.23787</v>
      </c>
      <c r="Q363" s="58">
        <v>41785</v>
      </c>
      <c r="R363">
        <v>0.21189</v>
      </c>
      <c r="T363" s="58">
        <v>41785</v>
      </c>
      <c r="U363">
        <v>0.22289999999999999</v>
      </c>
      <c r="W363" s="58">
        <v>41785</v>
      </c>
      <c r="X363">
        <v>0.32738</v>
      </c>
      <c r="Z363" s="58">
        <v>41785</v>
      </c>
      <c r="AA363">
        <v>0.47921999999999998</v>
      </c>
      <c r="AC363" s="58">
        <v>41785</v>
      </c>
      <c r="AD363">
        <v>0.65922999999999998</v>
      </c>
      <c r="AF363" s="58">
        <v>41785</v>
      </c>
      <c r="AG363">
        <v>1.3765399999999999</v>
      </c>
    </row>
    <row r="364" spans="2:33">
      <c r="B364" s="58">
        <v>41780</v>
      </c>
      <c r="C364">
        <v>0.27100000000000002</v>
      </c>
      <c r="E364" s="58">
        <v>41786</v>
      </c>
      <c r="F364">
        <v>0.25700000000000001</v>
      </c>
      <c r="H364" s="58">
        <v>41786</v>
      </c>
      <c r="I364">
        <v>0.28599999999999998</v>
      </c>
      <c r="K364" s="58">
        <v>41786</v>
      </c>
      <c r="L364">
        <v>0.25461</v>
      </c>
      <c r="N364" s="58">
        <v>41786</v>
      </c>
      <c r="O364">
        <v>0.23085</v>
      </c>
      <c r="Q364" s="58">
        <v>41786</v>
      </c>
      <c r="R364">
        <v>0.21110000000000001</v>
      </c>
      <c r="T364" s="58">
        <v>41786</v>
      </c>
      <c r="U364">
        <v>0.22655</v>
      </c>
      <c r="W364" s="58">
        <v>41786</v>
      </c>
      <c r="X364">
        <v>0.32383000000000001</v>
      </c>
      <c r="Z364" s="58">
        <v>41786</v>
      </c>
      <c r="AA364">
        <v>0.46106000000000003</v>
      </c>
      <c r="AC364" s="58">
        <v>41786</v>
      </c>
      <c r="AD364">
        <v>0.63034999999999997</v>
      </c>
      <c r="AF364" s="58">
        <v>41786</v>
      </c>
      <c r="AG364">
        <v>1.34091</v>
      </c>
    </row>
    <row r="365" spans="2:33">
      <c r="B365" s="58">
        <v>41781</v>
      </c>
      <c r="C365">
        <v>0.33700000000000002</v>
      </c>
      <c r="E365" s="58">
        <v>41787</v>
      </c>
      <c r="F365">
        <v>0.25700000000000001</v>
      </c>
      <c r="H365" s="58">
        <v>41787</v>
      </c>
      <c r="I365">
        <v>0.28599999999999998</v>
      </c>
      <c r="K365" s="58">
        <v>41787</v>
      </c>
      <c r="L365">
        <v>0.25609999999999999</v>
      </c>
      <c r="N365" s="58">
        <v>41787</v>
      </c>
      <c r="O365">
        <v>0.23186999999999999</v>
      </c>
      <c r="Q365" s="58">
        <v>41787</v>
      </c>
      <c r="R365">
        <v>0.21557000000000001</v>
      </c>
      <c r="T365" s="58">
        <v>41787</v>
      </c>
      <c r="U365">
        <v>0.23022999999999999</v>
      </c>
      <c r="W365" s="58">
        <v>41787</v>
      </c>
      <c r="X365">
        <v>0.32383000000000001</v>
      </c>
      <c r="Z365" s="58">
        <v>41787</v>
      </c>
      <c r="AA365">
        <v>0.46106000000000003</v>
      </c>
      <c r="AC365" s="58">
        <v>41787</v>
      </c>
      <c r="AD365">
        <v>0.63034999999999997</v>
      </c>
      <c r="AF365" s="58">
        <v>41787</v>
      </c>
      <c r="AG365">
        <v>1.34093</v>
      </c>
    </row>
    <row r="366" spans="2:33">
      <c r="B366" s="58">
        <v>41782</v>
      </c>
      <c r="C366">
        <v>0.39600000000000002</v>
      </c>
      <c r="E366" s="58">
        <v>41788</v>
      </c>
      <c r="F366">
        <v>0.251</v>
      </c>
      <c r="H366" s="58">
        <v>41788</v>
      </c>
      <c r="I366">
        <v>0.28000000000000003</v>
      </c>
      <c r="K366" s="58">
        <v>41788</v>
      </c>
      <c r="L366">
        <v>0.24828</v>
      </c>
      <c r="N366" s="58">
        <v>41788</v>
      </c>
      <c r="O366">
        <v>0.22825000000000001</v>
      </c>
      <c r="Q366" s="58">
        <v>41788</v>
      </c>
      <c r="R366">
        <v>0.21285999999999999</v>
      </c>
      <c r="T366" s="58">
        <v>41788</v>
      </c>
      <c r="U366">
        <v>0.22946</v>
      </c>
      <c r="W366" s="58">
        <v>41788</v>
      </c>
      <c r="X366">
        <v>0.32233000000000001</v>
      </c>
      <c r="Z366" s="58">
        <v>41788</v>
      </c>
      <c r="AA366">
        <v>0.45551000000000003</v>
      </c>
      <c r="AC366" s="58">
        <v>41788</v>
      </c>
      <c r="AD366">
        <v>0.61870000000000003</v>
      </c>
      <c r="AF366" s="58">
        <v>41788</v>
      </c>
      <c r="AG366">
        <v>1.31003</v>
      </c>
    </row>
    <row r="367" spans="2:33">
      <c r="B367" s="58">
        <v>41785</v>
      </c>
      <c r="C367">
        <v>0.42499999999999999</v>
      </c>
      <c r="E367" s="58">
        <v>41789</v>
      </c>
      <c r="F367">
        <v>0.251</v>
      </c>
      <c r="H367" s="58">
        <v>41789</v>
      </c>
      <c r="I367">
        <v>0.28100000000000003</v>
      </c>
      <c r="K367" s="58">
        <v>41789</v>
      </c>
      <c r="L367">
        <v>0.24956</v>
      </c>
      <c r="N367" s="58">
        <v>41789</v>
      </c>
      <c r="O367">
        <v>0.23064999999999999</v>
      </c>
      <c r="Q367" s="58">
        <v>41789</v>
      </c>
      <c r="R367">
        <v>0.21742</v>
      </c>
      <c r="T367" s="58">
        <v>41789</v>
      </c>
      <c r="U367">
        <v>0.23885000000000001</v>
      </c>
      <c r="W367" s="58">
        <v>41789</v>
      </c>
      <c r="X367">
        <v>0.32834999999999998</v>
      </c>
      <c r="Z367" s="58">
        <v>41789</v>
      </c>
      <c r="AA367">
        <v>0.46509</v>
      </c>
      <c r="AC367" s="58">
        <v>41789</v>
      </c>
      <c r="AD367">
        <v>0.62780999999999998</v>
      </c>
      <c r="AF367" s="58">
        <v>41789</v>
      </c>
      <c r="AG367">
        <v>1.3172299999999999</v>
      </c>
    </row>
    <row r="368" spans="2:33">
      <c r="B368" s="58">
        <v>41786</v>
      </c>
      <c r="C368">
        <v>0.46899999999999997</v>
      </c>
      <c r="E368" s="58">
        <v>41792</v>
      </c>
      <c r="F368">
        <v>0.25</v>
      </c>
      <c r="H368" s="58">
        <v>41792</v>
      </c>
      <c r="I368">
        <v>0.28100000000000003</v>
      </c>
      <c r="K368" s="58">
        <v>41792</v>
      </c>
      <c r="L368">
        <v>0.24532000000000001</v>
      </c>
      <c r="N368" s="58">
        <v>41792</v>
      </c>
      <c r="O368">
        <v>0.22525000000000001</v>
      </c>
      <c r="Q368" s="58">
        <v>41792</v>
      </c>
      <c r="R368">
        <v>0.21107000000000001</v>
      </c>
      <c r="T368" s="58">
        <v>41792</v>
      </c>
      <c r="U368">
        <v>0.22731000000000001</v>
      </c>
      <c r="W368" s="58">
        <v>41792</v>
      </c>
      <c r="X368">
        <v>0.32384000000000002</v>
      </c>
      <c r="Z368" s="58">
        <v>41792</v>
      </c>
      <c r="AA368">
        <v>0.46156999999999998</v>
      </c>
      <c r="AC368" s="58">
        <v>41792</v>
      </c>
      <c r="AD368">
        <v>0.62783999999999995</v>
      </c>
      <c r="AF368" s="58">
        <v>41792</v>
      </c>
      <c r="AG368">
        <v>1.3267</v>
      </c>
    </row>
    <row r="369" spans="2:33">
      <c r="B369" s="58">
        <v>41787</v>
      </c>
      <c r="C369">
        <v>0.24929000000000001</v>
      </c>
      <c r="E369" s="58">
        <v>41793</v>
      </c>
      <c r="F369">
        <v>0.248</v>
      </c>
      <c r="H369" s="58">
        <v>41793</v>
      </c>
      <c r="I369">
        <v>0.27800000000000002</v>
      </c>
      <c r="K369" s="58">
        <v>41793</v>
      </c>
      <c r="L369">
        <v>0.24231</v>
      </c>
      <c r="N369" s="58">
        <v>41793</v>
      </c>
      <c r="O369">
        <v>0.22231999999999999</v>
      </c>
      <c r="Q369" s="58">
        <v>41793</v>
      </c>
      <c r="R369">
        <v>0.20829</v>
      </c>
      <c r="T369" s="58">
        <v>41793</v>
      </c>
      <c r="U369">
        <v>0.22461999999999999</v>
      </c>
      <c r="W369" s="58">
        <v>41793</v>
      </c>
      <c r="X369">
        <v>0.32934999999999998</v>
      </c>
      <c r="Z369" s="58">
        <v>41793</v>
      </c>
      <c r="AA369">
        <v>0.47716999999999998</v>
      </c>
      <c r="AC369" s="58">
        <v>41793</v>
      </c>
      <c r="AD369">
        <v>0.64858000000000005</v>
      </c>
      <c r="AF369" s="58">
        <v>41793</v>
      </c>
      <c r="AG369">
        <v>1.3599300000000001</v>
      </c>
    </row>
    <row r="370" spans="2:33">
      <c r="B370" s="58">
        <v>41788</v>
      </c>
      <c r="C370">
        <v>0.24399999999999999</v>
      </c>
      <c r="E370" s="58">
        <v>41794</v>
      </c>
      <c r="F370">
        <v>0.24099999999999999</v>
      </c>
      <c r="H370" s="58">
        <v>41794</v>
      </c>
      <c r="I370">
        <v>0.27</v>
      </c>
      <c r="K370" s="58">
        <v>41794</v>
      </c>
      <c r="L370">
        <v>0.23405000000000001</v>
      </c>
      <c r="N370" s="58">
        <v>41794</v>
      </c>
      <c r="O370">
        <v>0.21622</v>
      </c>
      <c r="Q370" s="58">
        <v>41794</v>
      </c>
      <c r="R370">
        <v>0.2026</v>
      </c>
      <c r="T370" s="58">
        <v>41794</v>
      </c>
      <c r="U370">
        <v>0.21876999999999999</v>
      </c>
      <c r="W370" s="58">
        <v>41794</v>
      </c>
      <c r="X370">
        <v>0.31785000000000002</v>
      </c>
      <c r="Z370" s="58">
        <v>41794</v>
      </c>
      <c r="AA370">
        <v>0.47017999999999999</v>
      </c>
      <c r="AC370" s="58">
        <v>41794</v>
      </c>
      <c r="AD370">
        <v>0.64820999999999995</v>
      </c>
      <c r="AF370" s="58">
        <v>41794</v>
      </c>
      <c r="AG370">
        <v>1.3718900000000001</v>
      </c>
    </row>
    <row r="371" spans="2:33">
      <c r="B371" s="58">
        <v>41789</v>
      </c>
      <c r="C371">
        <v>0.44800000000000001</v>
      </c>
      <c r="E371" s="58">
        <v>41795</v>
      </c>
      <c r="F371">
        <v>0.23</v>
      </c>
      <c r="H371" s="58">
        <v>41795</v>
      </c>
      <c r="I371">
        <v>0.26</v>
      </c>
      <c r="K371" s="58">
        <v>41795</v>
      </c>
      <c r="L371">
        <v>0.22203999999999999</v>
      </c>
      <c r="N371" s="58">
        <v>41795</v>
      </c>
      <c r="O371">
        <v>0.20805999999999999</v>
      </c>
      <c r="Q371" s="58">
        <v>41795</v>
      </c>
      <c r="R371">
        <v>0.20011000000000001</v>
      </c>
      <c r="T371" s="58">
        <v>41795</v>
      </c>
      <c r="U371">
        <v>0.21493000000000001</v>
      </c>
      <c r="W371" s="58">
        <v>41795</v>
      </c>
      <c r="X371">
        <v>0.30229</v>
      </c>
      <c r="Z371" s="58">
        <v>41795</v>
      </c>
      <c r="AA371">
        <v>0.43392999999999998</v>
      </c>
      <c r="AC371" s="58">
        <v>41795</v>
      </c>
      <c r="AD371">
        <v>0.60165000000000002</v>
      </c>
      <c r="AF371" s="58">
        <v>41795</v>
      </c>
      <c r="AG371">
        <v>1.3338999999999999</v>
      </c>
    </row>
    <row r="372" spans="2:33">
      <c r="B372" s="58">
        <v>41792</v>
      </c>
      <c r="C372">
        <v>0.22600000000000001</v>
      </c>
      <c r="E372" s="58">
        <v>41796</v>
      </c>
      <c r="F372">
        <v>0.19700000000000001</v>
      </c>
      <c r="H372" s="58">
        <v>41796</v>
      </c>
      <c r="I372">
        <v>0.23200000000000001</v>
      </c>
      <c r="K372" s="58">
        <v>41796</v>
      </c>
      <c r="L372">
        <v>0.23324</v>
      </c>
      <c r="N372" s="58">
        <v>41796</v>
      </c>
      <c r="O372">
        <v>0.21781</v>
      </c>
      <c r="Q372" s="58">
        <v>41796</v>
      </c>
      <c r="R372">
        <v>0.21184</v>
      </c>
      <c r="T372" s="58">
        <v>41796</v>
      </c>
      <c r="U372">
        <v>0.22625000000000001</v>
      </c>
      <c r="W372" s="58">
        <v>41796</v>
      </c>
      <c r="X372">
        <v>0.29526000000000002</v>
      </c>
      <c r="Z372" s="58">
        <v>41796</v>
      </c>
      <c r="AA372">
        <v>0.41178999999999999</v>
      </c>
      <c r="AC372" s="58">
        <v>41796</v>
      </c>
      <c r="AD372">
        <v>0.56774000000000002</v>
      </c>
      <c r="AF372" s="58">
        <v>41796</v>
      </c>
      <c r="AG372">
        <v>1.28986</v>
      </c>
    </row>
    <row r="373" spans="2:33">
      <c r="B373" s="58">
        <v>41793</v>
      </c>
      <c r="C373">
        <v>0.191</v>
      </c>
      <c r="E373" s="58">
        <v>41799</v>
      </c>
      <c r="F373">
        <v>0.192</v>
      </c>
      <c r="H373" s="58">
        <v>41799</v>
      </c>
      <c r="I373">
        <v>0.22700000000000001</v>
      </c>
      <c r="K373" s="58">
        <v>41799</v>
      </c>
      <c r="L373">
        <v>0.23835000000000001</v>
      </c>
      <c r="N373" s="58">
        <v>41799</v>
      </c>
      <c r="O373">
        <v>0.22572</v>
      </c>
      <c r="Q373" s="58">
        <v>41799</v>
      </c>
      <c r="R373">
        <v>0.22023999999999999</v>
      </c>
      <c r="T373" s="58">
        <v>41799</v>
      </c>
      <c r="U373">
        <v>0.23347999999999999</v>
      </c>
      <c r="W373" s="58">
        <v>41799</v>
      </c>
      <c r="X373">
        <v>0.30026000000000003</v>
      </c>
      <c r="Z373" s="58">
        <v>41799</v>
      </c>
      <c r="AA373">
        <v>0.42486000000000002</v>
      </c>
      <c r="AC373" s="58">
        <v>41799</v>
      </c>
      <c r="AD373">
        <v>0.58648</v>
      </c>
      <c r="AF373" s="58">
        <v>41799</v>
      </c>
      <c r="AG373">
        <v>1.31026</v>
      </c>
    </row>
    <row r="374" spans="2:33">
      <c r="B374" s="58">
        <v>41794</v>
      </c>
      <c r="C374">
        <v>0.14199999999999999</v>
      </c>
      <c r="E374" s="58">
        <v>41800</v>
      </c>
      <c r="F374">
        <v>0.188</v>
      </c>
      <c r="H374" s="58">
        <v>41800</v>
      </c>
      <c r="I374">
        <v>0.22500000000000001</v>
      </c>
      <c r="K374" s="58">
        <v>41800</v>
      </c>
      <c r="L374">
        <v>0.24052999999999999</v>
      </c>
      <c r="N374" s="58">
        <v>41800</v>
      </c>
      <c r="O374">
        <v>0.22708999999999999</v>
      </c>
      <c r="Q374" s="58">
        <v>41800</v>
      </c>
      <c r="R374">
        <v>0.22248000000000001</v>
      </c>
      <c r="T374" s="58">
        <v>41800</v>
      </c>
      <c r="U374">
        <v>0.23594999999999999</v>
      </c>
      <c r="W374" s="58">
        <v>41800</v>
      </c>
      <c r="X374">
        <v>0.31079000000000001</v>
      </c>
      <c r="Z374" s="58">
        <v>41800</v>
      </c>
      <c r="AA374">
        <v>0.44095000000000001</v>
      </c>
      <c r="AC374" s="58">
        <v>41800</v>
      </c>
      <c r="AD374">
        <v>0.60716999999999999</v>
      </c>
      <c r="AF374" s="58">
        <v>41800</v>
      </c>
      <c r="AG374">
        <v>1.33917</v>
      </c>
    </row>
    <row r="375" spans="2:33">
      <c r="B375" s="58">
        <v>41795</v>
      </c>
      <c r="C375">
        <v>0.104</v>
      </c>
      <c r="E375" s="58">
        <v>41801</v>
      </c>
      <c r="F375">
        <v>0.17899999999999999</v>
      </c>
      <c r="H375" s="58">
        <v>41801</v>
      </c>
      <c r="I375">
        <v>0.218</v>
      </c>
      <c r="K375" s="58">
        <v>41801</v>
      </c>
      <c r="L375">
        <v>0.22011</v>
      </c>
      <c r="N375" s="58">
        <v>41801</v>
      </c>
      <c r="O375">
        <v>0.20521</v>
      </c>
      <c r="Q375" s="58">
        <v>41801</v>
      </c>
      <c r="R375">
        <v>0.19958999999999999</v>
      </c>
      <c r="T375" s="58">
        <v>41801</v>
      </c>
      <c r="U375">
        <v>0.21629000000000001</v>
      </c>
      <c r="W375" s="58">
        <v>41801</v>
      </c>
      <c r="X375">
        <v>0.29126000000000002</v>
      </c>
      <c r="Z375" s="58">
        <v>41801</v>
      </c>
      <c r="AA375">
        <v>0.42692999999999998</v>
      </c>
      <c r="AC375" s="58">
        <v>41801</v>
      </c>
      <c r="AD375">
        <v>0.60072000000000003</v>
      </c>
      <c r="AF375" s="58">
        <v>41801</v>
      </c>
      <c r="AG375">
        <v>1.34694</v>
      </c>
    </row>
    <row r="376" spans="2:33">
      <c r="B376" s="58">
        <v>41796</v>
      </c>
      <c r="C376">
        <v>6.7000000000000004E-2</v>
      </c>
      <c r="E376" s="58">
        <v>41802</v>
      </c>
      <c r="F376">
        <v>0.156</v>
      </c>
      <c r="H376" s="58">
        <v>41802</v>
      </c>
      <c r="I376">
        <v>0.19800000000000001</v>
      </c>
      <c r="K376" s="58">
        <v>41802</v>
      </c>
      <c r="L376">
        <v>0.20921999999999999</v>
      </c>
      <c r="N376" s="58">
        <v>41802</v>
      </c>
      <c r="O376">
        <v>0.19586000000000001</v>
      </c>
      <c r="Q376" s="58">
        <v>41802</v>
      </c>
      <c r="R376">
        <v>0.19134999999999999</v>
      </c>
      <c r="T376" s="58">
        <v>41802</v>
      </c>
      <c r="U376">
        <v>0.20771000000000001</v>
      </c>
      <c r="W376" s="58">
        <v>41802</v>
      </c>
      <c r="X376">
        <v>0.28225</v>
      </c>
      <c r="Z376" s="58">
        <v>41802</v>
      </c>
      <c r="AA376">
        <v>0.41889999999999999</v>
      </c>
      <c r="AC376" s="58">
        <v>41802</v>
      </c>
      <c r="AD376">
        <v>0.58914</v>
      </c>
      <c r="AF376" s="58">
        <v>41802</v>
      </c>
      <c r="AG376">
        <v>1.3404499999999999</v>
      </c>
    </row>
    <row r="377" spans="2:33">
      <c r="B377" s="58">
        <v>41799</v>
      </c>
      <c r="C377">
        <v>5.2999999999999999E-2</v>
      </c>
      <c r="E377" s="58">
        <v>41803</v>
      </c>
      <c r="F377">
        <v>0.14000000000000001</v>
      </c>
      <c r="H377" s="58">
        <v>41803</v>
      </c>
      <c r="I377">
        <v>0.186</v>
      </c>
      <c r="K377" s="58">
        <v>41803</v>
      </c>
      <c r="L377">
        <v>0.20823</v>
      </c>
      <c r="N377" s="58">
        <v>41803</v>
      </c>
      <c r="O377">
        <v>0.19325999999999999</v>
      </c>
      <c r="Q377" s="58">
        <v>41803</v>
      </c>
      <c r="R377">
        <v>0.18834000000000001</v>
      </c>
      <c r="T377" s="58">
        <v>41803</v>
      </c>
      <c r="U377">
        <v>0.20696999999999999</v>
      </c>
      <c r="W377" s="58">
        <v>41803</v>
      </c>
      <c r="X377">
        <v>0.28326000000000001</v>
      </c>
      <c r="Z377" s="58">
        <v>41803</v>
      </c>
      <c r="AA377">
        <v>0.41187000000000001</v>
      </c>
      <c r="AC377" s="58">
        <v>41803</v>
      </c>
      <c r="AD377">
        <v>0.57752000000000003</v>
      </c>
      <c r="AF377" s="58">
        <v>41803</v>
      </c>
      <c r="AG377">
        <v>1.3195399999999999</v>
      </c>
    </row>
    <row r="378" spans="2:33">
      <c r="B378" s="58">
        <v>41800</v>
      </c>
      <c r="C378">
        <v>6.5000000000000002E-2</v>
      </c>
      <c r="E378" s="58">
        <v>41806</v>
      </c>
      <c r="F378">
        <v>0.126</v>
      </c>
      <c r="H378" s="58">
        <v>41806</v>
      </c>
      <c r="I378">
        <v>0.17299999999999999</v>
      </c>
      <c r="K378" s="58">
        <v>41806</v>
      </c>
      <c r="L378">
        <v>0.19674</v>
      </c>
      <c r="N378" s="58">
        <v>41806</v>
      </c>
      <c r="O378">
        <v>0.18279999999999999</v>
      </c>
      <c r="Q378" s="58">
        <v>41806</v>
      </c>
      <c r="R378">
        <v>0.17780000000000001</v>
      </c>
      <c r="T378" s="58">
        <v>41806</v>
      </c>
      <c r="U378">
        <v>0.19733999999999999</v>
      </c>
      <c r="W378" s="58">
        <v>41806</v>
      </c>
      <c r="X378">
        <v>0.27950000000000003</v>
      </c>
      <c r="Z378" s="58">
        <v>41806</v>
      </c>
      <c r="AA378">
        <v>0.40886</v>
      </c>
      <c r="AC378" s="58">
        <v>41806</v>
      </c>
      <c r="AD378">
        <v>0.57752999999999999</v>
      </c>
      <c r="AF378" s="58">
        <v>41806</v>
      </c>
      <c r="AG378">
        <v>1.30542</v>
      </c>
    </row>
    <row r="379" spans="2:33">
      <c r="B379" s="58">
        <v>41801</v>
      </c>
      <c r="C379">
        <v>0.06</v>
      </c>
      <c r="E379" s="58">
        <v>41807</v>
      </c>
      <c r="F379">
        <v>0.11899999999999999</v>
      </c>
      <c r="H379" s="58">
        <v>41807</v>
      </c>
      <c r="I379">
        <v>0.16700000000000001</v>
      </c>
      <c r="K379" s="58">
        <v>41807</v>
      </c>
      <c r="L379">
        <v>0.20104</v>
      </c>
      <c r="N379" s="58">
        <v>41807</v>
      </c>
      <c r="O379">
        <v>0.19077</v>
      </c>
      <c r="Q379" s="58">
        <v>41807</v>
      </c>
      <c r="R379">
        <v>0.18892</v>
      </c>
      <c r="T379" s="58">
        <v>41807</v>
      </c>
      <c r="U379">
        <v>0.21657000000000001</v>
      </c>
      <c r="W379" s="58">
        <v>41807</v>
      </c>
      <c r="X379">
        <v>0.29553000000000001</v>
      </c>
      <c r="Z379" s="58">
        <v>41807</v>
      </c>
      <c r="AA379">
        <v>0.43498999999999999</v>
      </c>
      <c r="AC379" s="58">
        <v>41807</v>
      </c>
      <c r="AD379">
        <v>0.60833999999999999</v>
      </c>
      <c r="AF379" s="58">
        <v>41807</v>
      </c>
      <c r="AG379">
        <v>1.34029</v>
      </c>
    </row>
    <row r="380" spans="2:33">
      <c r="B380" s="58">
        <v>41802</v>
      </c>
      <c r="C380">
        <v>4.2999999999999997E-2</v>
      </c>
      <c r="E380" s="58">
        <v>41808</v>
      </c>
      <c r="F380">
        <v>0.113</v>
      </c>
      <c r="H380" s="58">
        <v>41808</v>
      </c>
      <c r="I380">
        <v>0.16500000000000001</v>
      </c>
      <c r="K380" s="58">
        <v>41808</v>
      </c>
      <c r="L380">
        <v>0.20141999999999999</v>
      </c>
      <c r="N380" s="58">
        <v>41808</v>
      </c>
      <c r="O380">
        <v>0.19369</v>
      </c>
      <c r="Q380" s="58">
        <v>41808</v>
      </c>
      <c r="R380">
        <v>0.19108</v>
      </c>
      <c r="T380" s="58">
        <v>41808</v>
      </c>
      <c r="U380">
        <v>0.20999000000000001</v>
      </c>
      <c r="W380" s="58">
        <v>41808</v>
      </c>
      <c r="X380">
        <v>0.29327999999999999</v>
      </c>
      <c r="Z380" s="58">
        <v>41808</v>
      </c>
      <c r="AA380">
        <v>0.42392999999999997</v>
      </c>
      <c r="AC380" s="58">
        <v>41808</v>
      </c>
      <c r="AD380">
        <v>0.59062000000000003</v>
      </c>
      <c r="AF380" s="58">
        <v>41808</v>
      </c>
      <c r="AG380">
        <v>1.3144499999999999</v>
      </c>
    </row>
    <row r="381" spans="2:33">
      <c r="B381" s="58">
        <v>41803</v>
      </c>
      <c r="C381">
        <v>2.5999999999999999E-2</v>
      </c>
      <c r="E381" s="58">
        <v>41809</v>
      </c>
      <c r="F381">
        <v>0.109</v>
      </c>
      <c r="H381" s="58">
        <v>41809</v>
      </c>
      <c r="I381">
        <v>0.161</v>
      </c>
      <c r="K381" s="58">
        <v>41809</v>
      </c>
      <c r="L381">
        <v>0.19600999999999999</v>
      </c>
      <c r="N381" s="58">
        <v>41809</v>
      </c>
      <c r="O381">
        <v>0.18856000000000001</v>
      </c>
      <c r="Q381" s="58">
        <v>41809</v>
      </c>
      <c r="R381">
        <v>0.18603</v>
      </c>
      <c r="T381" s="58">
        <v>41809</v>
      </c>
      <c r="U381">
        <v>0.20535999999999999</v>
      </c>
      <c r="W381" s="58">
        <v>41809</v>
      </c>
      <c r="X381">
        <v>0.27875</v>
      </c>
      <c r="Z381" s="58">
        <v>41809</v>
      </c>
      <c r="AA381">
        <v>0.40281</v>
      </c>
      <c r="AC381" s="58">
        <v>41809</v>
      </c>
      <c r="AD381">
        <v>0.56132000000000004</v>
      </c>
      <c r="AF381" s="58">
        <v>41809</v>
      </c>
      <c r="AG381">
        <v>1.2724500000000001</v>
      </c>
    </row>
    <row r="382" spans="2:33">
      <c r="B382" s="58">
        <v>41806</v>
      </c>
      <c r="C382">
        <v>2.7E-2</v>
      </c>
      <c r="E382" s="58">
        <v>41810</v>
      </c>
      <c r="F382">
        <v>0.108</v>
      </c>
      <c r="H382" s="58">
        <v>41810</v>
      </c>
      <c r="I382">
        <v>0.161</v>
      </c>
      <c r="K382" s="58">
        <v>41810</v>
      </c>
      <c r="L382">
        <v>0.20100999999999999</v>
      </c>
      <c r="N382" s="58">
        <v>41810</v>
      </c>
      <c r="O382">
        <v>0.19361</v>
      </c>
      <c r="Q382" s="58">
        <v>41810</v>
      </c>
      <c r="R382">
        <v>0.19111</v>
      </c>
      <c r="T382" s="58">
        <v>41810</v>
      </c>
      <c r="U382">
        <v>0.21129000000000001</v>
      </c>
      <c r="W382" s="58">
        <v>41810</v>
      </c>
      <c r="X382">
        <v>0.28726000000000002</v>
      </c>
      <c r="Z382" s="58">
        <v>41810</v>
      </c>
      <c r="AA382">
        <v>0.41286</v>
      </c>
      <c r="AC382" s="58">
        <v>41810</v>
      </c>
      <c r="AD382">
        <v>0.57545000000000002</v>
      </c>
      <c r="AF382" s="58">
        <v>41810</v>
      </c>
      <c r="AG382">
        <v>1.29051</v>
      </c>
    </row>
    <row r="383" spans="2:33">
      <c r="B383" s="58">
        <v>41807</v>
      </c>
      <c r="C383">
        <v>0.03</v>
      </c>
      <c r="E383" s="58">
        <v>41813</v>
      </c>
      <c r="F383">
        <v>0.105</v>
      </c>
      <c r="H383" s="58">
        <v>41813</v>
      </c>
      <c r="I383">
        <v>0.159</v>
      </c>
      <c r="K383" s="58">
        <v>41813</v>
      </c>
      <c r="L383">
        <v>0.20077</v>
      </c>
      <c r="N383" s="58">
        <v>41813</v>
      </c>
      <c r="O383">
        <v>0.19658</v>
      </c>
      <c r="Q383" s="58">
        <v>41813</v>
      </c>
      <c r="R383">
        <v>0.19334999999999999</v>
      </c>
      <c r="T383" s="58">
        <v>41813</v>
      </c>
      <c r="U383">
        <v>0.21079999999999999</v>
      </c>
      <c r="W383" s="58">
        <v>41813</v>
      </c>
      <c r="X383">
        <v>0.28600999999999999</v>
      </c>
      <c r="Z383" s="58">
        <v>41813</v>
      </c>
      <c r="AA383">
        <v>0.40605999999999998</v>
      </c>
      <c r="AC383" s="58">
        <v>41813</v>
      </c>
      <c r="AD383">
        <v>0.56506999999999996</v>
      </c>
      <c r="AF383" s="58">
        <v>41813</v>
      </c>
      <c r="AG383">
        <v>1.27075</v>
      </c>
    </row>
    <row r="384" spans="2:33">
      <c r="B384" s="58">
        <v>41808</v>
      </c>
      <c r="C384">
        <v>1.4999999999999999E-2</v>
      </c>
      <c r="E384" s="58">
        <v>41814</v>
      </c>
      <c r="F384">
        <v>0.104</v>
      </c>
      <c r="H384" s="58">
        <v>41814</v>
      </c>
      <c r="I384">
        <v>0.158</v>
      </c>
      <c r="K384" s="58">
        <v>41814</v>
      </c>
      <c r="L384">
        <v>0.19481999999999999</v>
      </c>
      <c r="N384" s="58">
        <v>41814</v>
      </c>
      <c r="O384">
        <v>0.19137000000000001</v>
      </c>
      <c r="Q384" s="58">
        <v>41814</v>
      </c>
      <c r="R384">
        <v>0.18956999999999999</v>
      </c>
      <c r="T384" s="58">
        <v>41814</v>
      </c>
      <c r="U384">
        <v>0.21088000000000001</v>
      </c>
      <c r="W384" s="58">
        <v>41814</v>
      </c>
      <c r="X384">
        <v>0.28125</v>
      </c>
      <c r="Z384" s="58">
        <v>41814</v>
      </c>
      <c r="AA384">
        <v>0.40683000000000002</v>
      </c>
      <c r="AC384" s="58">
        <v>41814</v>
      </c>
      <c r="AD384">
        <v>0.56510000000000005</v>
      </c>
      <c r="AF384" s="58">
        <v>41814</v>
      </c>
      <c r="AG384">
        <v>1.2702499999999999</v>
      </c>
    </row>
    <row r="385" spans="2:33">
      <c r="B385" s="58">
        <v>41809</v>
      </c>
      <c r="C385">
        <v>0.01</v>
      </c>
      <c r="E385" s="58">
        <v>41815</v>
      </c>
      <c r="F385">
        <v>0.10299999999999999</v>
      </c>
      <c r="H385" s="58">
        <v>41815</v>
      </c>
      <c r="I385">
        <v>0.157</v>
      </c>
      <c r="K385" s="58">
        <v>41815</v>
      </c>
      <c r="L385">
        <v>0.19034000000000001</v>
      </c>
      <c r="N385" s="58">
        <v>41815</v>
      </c>
      <c r="O385">
        <v>0.18681</v>
      </c>
      <c r="Q385" s="58">
        <v>41815</v>
      </c>
      <c r="R385">
        <v>0.18478</v>
      </c>
      <c r="T385" s="58">
        <v>41815</v>
      </c>
      <c r="U385">
        <v>0.2034</v>
      </c>
      <c r="W385" s="58">
        <v>41815</v>
      </c>
      <c r="X385">
        <v>0.27323999999999998</v>
      </c>
      <c r="Z385" s="58">
        <v>41815</v>
      </c>
      <c r="AA385">
        <v>0.38572000000000001</v>
      </c>
      <c r="AC385" s="58">
        <v>41815</v>
      </c>
      <c r="AD385">
        <v>0.53505000000000003</v>
      </c>
      <c r="AF385" s="58">
        <v>41815</v>
      </c>
      <c r="AG385">
        <v>1.21776</v>
      </c>
    </row>
    <row r="386" spans="2:33">
      <c r="B386" s="58">
        <v>41810</v>
      </c>
      <c r="C386">
        <v>2.5000000000000001E-2</v>
      </c>
      <c r="E386" s="58">
        <v>41816</v>
      </c>
      <c r="F386">
        <v>0.10299999999999999</v>
      </c>
      <c r="H386" s="58">
        <v>41816</v>
      </c>
      <c r="I386">
        <v>0.158</v>
      </c>
      <c r="K386" s="58">
        <v>41816</v>
      </c>
      <c r="L386">
        <v>0.18582000000000001</v>
      </c>
      <c r="N386" s="58">
        <v>41816</v>
      </c>
      <c r="O386">
        <v>0.18190999999999999</v>
      </c>
      <c r="Q386" s="58">
        <v>41816</v>
      </c>
      <c r="R386">
        <v>0.17813000000000001</v>
      </c>
      <c r="T386" s="58">
        <v>41816</v>
      </c>
      <c r="U386">
        <v>0.19744999999999999</v>
      </c>
      <c r="W386" s="58">
        <v>41816</v>
      </c>
      <c r="X386">
        <v>0.27273999999999998</v>
      </c>
      <c r="Z386" s="58">
        <v>41816</v>
      </c>
      <c r="AA386">
        <v>0.38196000000000002</v>
      </c>
      <c r="AC386" s="58">
        <v>41816</v>
      </c>
      <c r="AD386">
        <v>0.52900000000000003</v>
      </c>
      <c r="AF386" s="58">
        <v>41816</v>
      </c>
      <c r="AG386">
        <v>1.20112</v>
      </c>
    </row>
    <row r="387" spans="2:33">
      <c r="B387" s="58">
        <v>41813</v>
      </c>
      <c r="C387">
        <v>3.1E-2</v>
      </c>
      <c r="E387" s="58">
        <v>41817</v>
      </c>
      <c r="F387">
        <v>0.10100000000000001</v>
      </c>
      <c r="H387" s="58">
        <v>41817</v>
      </c>
      <c r="I387">
        <v>0.157</v>
      </c>
      <c r="K387" s="58">
        <v>41817</v>
      </c>
      <c r="L387">
        <v>0.18737999999999999</v>
      </c>
      <c r="N387" s="58">
        <v>41817</v>
      </c>
      <c r="O387">
        <v>0.1867</v>
      </c>
      <c r="Q387" s="58">
        <v>41817</v>
      </c>
      <c r="R387">
        <v>0.18429000000000001</v>
      </c>
      <c r="T387" s="58">
        <v>41817</v>
      </c>
      <c r="U387">
        <v>0.20643</v>
      </c>
      <c r="W387" s="58">
        <v>41817</v>
      </c>
      <c r="X387">
        <v>0.28125</v>
      </c>
      <c r="Z387" s="58">
        <v>41817</v>
      </c>
      <c r="AA387">
        <v>0.39878999999999998</v>
      </c>
      <c r="AC387" s="58">
        <v>41817</v>
      </c>
      <c r="AD387">
        <v>0.55323</v>
      </c>
      <c r="AF387" s="58">
        <v>41817</v>
      </c>
      <c r="AG387">
        <v>1.22058</v>
      </c>
    </row>
    <row r="388" spans="2:33">
      <c r="B388" s="58">
        <v>41814</v>
      </c>
      <c r="C388">
        <v>3.5999999999999997E-2</v>
      </c>
      <c r="E388" s="58">
        <v>41820</v>
      </c>
      <c r="F388">
        <v>9.9000000000000005E-2</v>
      </c>
      <c r="H388" s="58">
        <v>41820</v>
      </c>
      <c r="I388">
        <v>0.157</v>
      </c>
      <c r="K388" s="58">
        <v>41820</v>
      </c>
      <c r="L388">
        <v>0.18464</v>
      </c>
      <c r="N388" s="58">
        <v>41820</v>
      </c>
      <c r="O388">
        <v>0.18101999999999999</v>
      </c>
      <c r="Q388" s="58">
        <v>41820</v>
      </c>
      <c r="R388">
        <v>0.17749999999999999</v>
      </c>
      <c r="T388" s="58">
        <v>41820</v>
      </c>
      <c r="U388">
        <v>0.19571</v>
      </c>
      <c r="W388" s="58">
        <v>41820</v>
      </c>
      <c r="X388">
        <v>0.26923000000000002</v>
      </c>
      <c r="Z388" s="58">
        <v>41820</v>
      </c>
      <c r="AA388">
        <v>0.38272</v>
      </c>
      <c r="AC388" s="58">
        <v>41820</v>
      </c>
      <c r="AD388">
        <v>0.53305999999999998</v>
      </c>
      <c r="AF388" s="58">
        <v>41820</v>
      </c>
      <c r="AG388">
        <v>1.2073199999999999</v>
      </c>
    </row>
    <row r="389" spans="2:33">
      <c r="B389" s="58">
        <v>41815</v>
      </c>
      <c r="C389">
        <v>4.2999999999999997E-2</v>
      </c>
      <c r="E389" s="58">
        <v>41821</v>
      </c>
      <c r="F389">
        <v>9.8000000000000004E-2</v>
      </c>
      <c r="H389" s="58">
        <v>41821</v>
      </c>
      <c r="I389">
        <v>0.156</v>
      </c>
      <c r="K389" s="58">
        <v>41821</v>
      </c>
      <c r="L389">
        <v>0.18117</v>
      </c>
      <c r="N389" s="58">
        <v>41821</v>
      </c>
      <c r="O389">
        <v>0.17868999999999999</v>
      </c>
      <c r="Q389" s="58">
        <v>41821</v>
      </c>
      <c r="R389">
        <v>0.17591999999999999</v>
      </c>
      <c r="T389" s="58">
        <v>41821</v>
      </c>
      <c r="U389">
        <v>0.19481000000000001</v>
      </c>
      <c r="W389" s="58">
        <v>41821</v>
      </c>
      <c r="X389">
        <v>0.26121</v>
      </c>
      <c r="Z389" s="58">
        <v>41821</v>
      </c>
      <c r="AA389">
        <v>0.37569000000000002</v>
      </c>
      <c r="AC389" s="58">
        <v>41821</v>
      </c>
      <c r="AD389">
        <v>0.52702000000000004</v>
      </c>
      <c r="AF389" s="58">
        <v>41821</v>
      </c>
      <c r="AG389">
        <v>1.2075800000000001</v>
      </c>
    </row>
    <row r="390" spans="2:33">
      <c r="B390" s="58">
        <v>41816</v>
      </c>
      <c r="C390">
        <v>3.5999999999999997E-2</v>
      </c>
      <c r="E390" s="58">
        <v>41822</v>
      </c>
      <c r="F390">
        <v>9.6000000000000002E-2</v>
      </c>
      <c r="H390" s="58">
        <v>41822</v>
      </c>
      <c r="I390">
        <v>0.154</v>
      </c>
      <c r="K390" s="58">
        <v>41822</v>
      </c>
      <c r="L390">
        <v>0.18858</v>
      </c>
      <c r="N390" s="58">
        <v>41822</v>
      </c>
      <c r="O390">
        <v>0.18537999999999999</v>
      </c>
      <c r="Q390" s="58">
        <v>41822</v>
      </c>
      <c r="R390">
        <v>0.18217</v>
      </c>
      <c r="T390" s="58">
        <v>41822</v>
      </c>
      <c r="U390">
        <v>0.20266000000000001</v>
      </c>
      <c r="W390" s="58">
        <v>41822</v>
      </c>
      <c r="X390">
        <v>0.27523999999999998</v>
      </c>
      <c r="Z390" s="58">
        <v>41822</v>
      </c>
      <c r="AA390">
        <v>0.39778999999999998</v>
      </c>
      <c r="AC390" s="58">
        <v>41822</v>
      </c>
      <c r="AD390">
        <v>0.55628999999999995</v>
      </c>
      <c r="AF390" s="58">
        <v>41822</v>
      </c>
      <c r="AG390">
        <v>1.2478899999999999</v>
      </c>
    </row>
    <row r="391" spans="2:33">
      <c r="B391" s="58">
        <v>41817</v>
      </c>
      <c r="C391">
        <v>2.5000000000000001E-2</v>
      </c>
      <c r="E391" s="58">
        <v>41823</v>
      </c>
      <c r="F391">
        <v>9.7000000000000003E-2</v>
      </c>
      <c r="H391" s="58">
        <v>41823</v>
      </c>
      <c r="I391">
        <v>0.155</v>
      </c>
      <c r="K391" s="58">
        <v>41823</v>
      </c>
      <c r="L391">
        <v>0.18364</v>
      </c>
      <c r="N391" s="58">
        <v>41823</v>
      </c>
      <c r="O391">
        <v>0.1797</v>
      </c>
      <c r="Q391" s="58">
        <v>41823</v>
      </c>
      <c r="R391">
        <v>0.17532</v>
      </c>
      <c r="T391" s="58">
        <v>41823</v>
      </c>
      <c r="U391">
        <v>0.19692999999999999</v>
      </c>
      <c r="W391" s="58">
        <v>41823</v>
      </c>
      <c r="X391">
        <v>0.27625</v>
      </c>
      <c r="Z391" s="58">
        <v>41823</v>
      </c>
      <c r="AA391">
        <v>0.39829999999999999</v>
      </c>
      <c r="AC391" s="58">
        <v>41823</v>
      </c>
      <c r="AD391">
        <v>0.55630000000000002</v>
      </c>
      <c r="AF391" s="58">
        <v>41823</v>
      </c>
      <c r="AG391">
        <v>1.2584299999999999</v>
      </c>
    </row>
    <row r="392" spans="2:33">
      <c r="B392" s="58">
        <v>41820</v>
      </c>
      <c r="C392">
        <v>0.33600000000000002</v>
      </c>
      <c r="E392" s="58">
        <v>41824</v>
      </c>
      <c r="F392">
        <v>9.7000000000000003E-2</v>
      </c>
      <c r="H392" s="58">
        <v>41824</v>
      </c>
      <c r="I392">
        <v>0.154</v>
      </c>
      <c r="K392" s="58">
        <v>41824</v>
      </c>
      <c r="L392">
        <v>0.18414</v>
      </c>
      <c r="N392" s="58">
        <v>41824</v>
      </c>
      <c r="O392">
        <v>0.17934</v>
      </c>
      <c r="Q392" s="58">
        <v>41824</v>
      </c>
      <c r="R392">
        <v>0.17507</v>
      </c>
      <c r="T392" s="58">
        <v>41824</v>
      </c>
      <c r="U392">
        <v>0.19353000000000001</v>
      </c>
      <c r="W392" s="58">
        <v>41824</v>
      </c>
      <c r="X392">
        <v>0.27023000000000003</v>
      </c>
      <c r="Z392" s="58">
        <v>41824</v>
      </c>
      <c r="AA392">
        <v>0.38977000000000001</v>
      </c>
      <c r="AC392" s="58">
        <v>41824</v>
      </c>
      <c r="AD392">
        <v>0.54520000000000002</v>
      </c>
      <c r="AF392" s="58">
        <v>41824</v>
      </c>
      <c r="AG392">
        <v>1.24387</v>
      </c>
    </row>
    <row r="393" spans="2:33">
      <c r="B393" s="58">
        <v>41821</v>
      </c>
      <c r="C393">
        <v>2.5999999999999999E-2</v>
      </c>
      <c r="E393" s="58">
        <v>41827</v>
      </c>
      <c r="F393">
        <v>9.7000000000000003E-2</v>
      </c>
      <c r="H393" s="58">
        <v>41827</v>
      </c>
      <c r="I393">
        <v>0.153</v>
      </c>
      <c r="K393" s="58">
        <v>41827</v>
      </c>
      <c r="L393">
        <v>0.18348</v>
      </c>
      <c r="N393" s="58">
        <v>41827</v>
      </c>
      <c r="O393">
        <v>0.17892</v>
      </c>
      <c r="Q393" s="58">
        <v>41827</v>
      </c>
      <c r="R393">
        <v>0.17477000000000001</v>
      </c>
      <c r="T393" s="58">
        <v>41827</v>
      </c>
      <c r="U393">
        <v>0.19366</v>
      </c>
      <c r="W393" s="58">
        <v>41827</v>
      </c>
      <c r="X393">
        <v>0.27223999999999998</v>
      </c>
      <c r="Z393" s="58">
        <v>41827</v>
      </c>
      <c r="AA393">
        <v>0.38574000000000003</v>
      </c>
      <c r="AC393" s="58">
        <v>41827</v>
      </c>
      <c r="AD393">
        <v>0.54115000000000002</v>
      </c>
      <c r="AF393" s="58">
        <v>41827</v>
      </c>
      <c r="AG393">
        <v>1.23139</v>
      </c>
    </row>
    <row r="394" spans="2:33">
      <c r="B394" s="58">
        <v>41822</v>
      </c>
      <c r="C394">
        <v>2.3E-2</v>
      </c>
      <c r="E394" s="58">
        <v>41828</v>
      </c>
      <c r="F394">
        <v>9.6000000000000002E-2</v>
      </c>
      <c r="H394" s="58">
        <v>41828</v>
      </c>
      <c r="I394">
        <v>0.153</v>
      </c>
      <c r="K394" s="58">
        <v>41828</v>
      </c>
      <c r="L394">
        <v>0.18593999999999999</v>
      </c>
      <c r="N394" s="58">
        <v>41828</v>
      </c>
      <c r="O394">
        <v>0.17842</v>
      </c>
      <c r="Q394" s="58">
        <v>41828</v>
      </c>
      <c r="R394">
        <v>0.17441999999999999</v>
      </c>
      <c r="T394" s="58">
        <v>41828</v>
      </c>
      <c r="U394">
        <v>0.19273000000000001</v>
      </c>
      <c r="W394" s="58">
        <v>41828</v>
      </c>
      <c r="X394">
        <v>0.26072000000000001</v>
      </c>
      <c r="Z394" s="58">
        <v>41828</v>
      </c>
      <c r="AA394">
        <v>0.36840000000000001</v>
      </c>
      <c r="AC394" s="58">
        <v>41828</v>
      </c>
      <c r="AD394">
        <v>0.51187000000000005</v>
      </c>
      <c r="AF394" s="58">
        <v>41828</v>
      </c>
      <c r="AG394">
        <v>1.18998</v>
      </c>
    </row>
    <row r="395" spans="2:33">
      <c r="B395" s="58">
        <v>41823</v>
      </c>
      <c r="C395">
        <v>3.2000000000000001E-2</v>
      </c>
      <c r="E395" s="58">
        <v>41829</v>
      </c>
      <c r="F395">
        <v>9.5000000000000001E-2</v>
      </c>
      <c r="H395" s="58">
        <v>41829</v>
      </c>
      <c r="I395">
        <v>0.153</v>
      </c>
      <c r="K395" s="58">
        <v>41829</v>
      </c>
      <c r="L395">
        <v>0.19119</v>
      </c>
      <c r="N395" s="58">
        <v>41829</v>
      </c>
      <c r="O395">
        <v>0.18609000000000001</v>
      </c>
      <c r="Q395" s="58">
        <v>41829</v>
      </c>
      <c r="R395">
        <v>0.18249000000000001</v>
      </c>
      <c r="T395" s="58">
        <v>41829</v>
      </c>
      <c r="U395">
        <v>0.19808000000000001</v>
      </c>
      <c r="W395" s="58">
        <v>41829</v>
      </c>
      <c r="X395">
        <v>0.26722000000000001</v>
      </c>
      <c r="Z395" s="58">
        <v>41829</v>
      </c>
      <c r="AA395">
        <v>0.37769000000000003</v>
      </c>
      <c r="AC395" s="58">
        <v>41829</v>
      </c>
      <c r="AD395">
        <v>0.52295000000000003</v>
      </c>
      <c r="AF395" s="58">
        <v>41829</v>
      </c>
      <c r="AG395">
        <v>1.19922</v>
      </c>
    </row>
    <row r="396" spans="2:33">
      <c r="B396" s="58">
        <v>41824</v>
      </c>
      <c r="C396">
        <v>3.2000000000000001E-2</v>
      </c>
      <c r="E396" s="58">
        <v>41830</v>
      </c>
      <c r="F396">
        <v>9.4E-2</v>
      </c>
      <c r="H396" s="58">
        <v>41830</v>
      </c>
      <c r="I396">
        <v>0.153</v>
      </c>
      <c r="K396" s="58">
        <v>41830</v>
      </c>
      <c r="L396">
        <v>0.19503999999999999</v>
      </c>
      <c r="N396" s="58">
        <v>41830</v>
      </c>
      <c r="O396">
        <v>0.18904000000000001</v>
      </c>
      <c r="Q396" s="58">
        <v>41830</v>
      </c>
      <c r="R396">
        <v>0.18435000000000001</v>
      </c>
      <c r="T396" s="58">
        <v>41830</v>
      </c>
      <c r="U396">
        <v>0.19802</v>
      </c>
      <c r="W396" s="58">
        <v>41830</v>
      </c>
      <c r="X396">
        <v>0.26322000000000001</v>
      </c>
      <c r="Z396" s="58">
        <v>41830</v>
      </c>
      <c r="AA396">
        <v>0.37164999999999998</v>
      </c>
      <c r="AC396" s="58">
        <v>41830</v>
      </c>
      <c r="AD396">
        <v>0.51536999999999999</v>
      </c>
      <c r="AF396" s="58">
        <v>41830</v>
      </c>
      <c r="AG396">
        <v>1.1767700000000001</v>
      </c>
    </row>
    <row r="397" spans="2:33">
      <c r="B397" s="58">
        <v>41827</v>
      </c>
      <c r="C397">
        <v>2.9000000000000001E-2</v>
      </c>
      <c r="E397" s="58">
        <v>41831</v>
      </c>
      <c r="F397">
        <v>9.2999999999999999E-2</v>
      </c>
      <c r="H397" s="58">
        <v>41831</v>
      </c>
      <c r="I397">
        <v>0.154</v>
      </c>
      <c r="K397" s="58">
        <v>41831</v>
      </c>
      <c r="L397">
        <v>0.19447999999999999</v>
      </c>
      <c r="N397" s="58">
        <v>41831</v>
      </c>
      <c r="O397">
        <v>0.19281999999999999</v>
      </c>
      <c r="Q397" s="58">
        <v>41831</v>
      </c>
      <c r="R397">
        <v>0.18848999999999999</v>
      </c>
      <c r="T397" s="58">
        <v>41831</v>
      </c>
      <c r="U397">
        <v>0.20041</v>
      </c>
      <c r="W397" s="58">
        <v>41831</v>
      </c>
      <c r="X397">
        <v>0.26522000000000001</v>
      </c>
      <c r="Z397" s="58">
        <v>41831</v>
      </c>
      <c r="AA397">
        <v>0.37164999999999998</v>
      </c>
      <c r="AC397" s="58">
        <v>41831</v>
      </c>
      <c r="AD397">
        <v>0.51232</v>
      </c>
      <c r="AF397" s="58">
        <v>41831</v>
      </c>
      <c r="AG397">
        <v>1.17527</v>
      </c>
    </row>
    <row r="398" spans="2:33">
      <c r="B398" s="58">
        <v>41828</v>
      </c>
      <c r="C398">
        <v>2.7E-2</v>
      </c>
      <c r="E398" s="58">
        <v>41834</v>
      </c>
      <c r="F398">
        <v>9.1999999999999998E-2</v>
      </c>
      <c r="H398" s="58">
        <v>41834</v>
      </c>
      <c r="I398">
        <v>0.153</v>
      </c>
      <c r="K398" s="58">
        <v>41834</v>
      </c>
      <c r="L398">
        <v>0.19639000000000001</v>
      </c>
      <c r="N398" s="58">
        <v>41834</v>
      </c>
      <c r="O398">
        <v>0.19489000000000001</v>
      </c>
      <c r="Q398" s="58">
        <v>41834</v>
      </c>
      <c r="R398">
        <v>0.19167000000000001</v>
      </c>
      <c r="T398" s="58">
        <v>41834</v>
      </c>
      <c r="U398">
        <v>0.20602000000000001</v>
      </c>
      <c r="W398" s="58">
        <v>41834</v>
      </c>
      <c r="X398">
        <v>0.26821</v>
      </c>
      <c r="Z398" s="58">
        <v>41834</v>
      </c>
      <c r="AA398">
        <v>0.37565999999999999</v>
      </c>
      <c r="AC398" s="58">
        <v>41834</v>
      </c>
      <c r="AD398">
        <v>0.51634999999999998</v>
      </c>
      <c r="AF398" s="58">
        <v>41834</v>
      </c>
      <c r="AG398">
        <v>1.1814100000000001</v>
      </c>
    </row>
    <row r="399" spans="2:33">
      <c r="B399" s="58">
        <v>41829</v>
      </c>
      <c r="C399">
        <v>3.3000000000000002E-2</v>
      </c>
      <c r="E399" s="58">
        <v>41835</v>
      </c>
      <c r="F399">
        <v>9.1999999999999998E-2</v>
      </c>
      <c r="H399" s="58">
        <v>41835</v>
      </c>
      <c r="I399">
        <v>0.153</v>
      </c>
      <c r="K399" s="58">
        <v>41835</v>
      </c>
      <c r="L399">
        <v>0.19517000000000001</v>
      </c>
      <c r="N399" s="58">
        <v>41835</v>
      </c>
      <c r="O399">
        <v>0.18990000000000001</v>
      </c>
      <c r="Q399" s="58">
        <v>41835</v>
      </c>
      <c r="R399">
        <v>0.18817999999999999</v>
      </c>
      <c r="T399" s="58">
        <v>41835</v>
      </c>
      <c r="U399">
        <v>0.20280000000000001</v>
      </c>
      <c r="W399" s="58">
        <v>41835</v>
      </c>
      <c r="X399">
        <v>0.26822000000000001</v>
      </c>
      <c r="Z399" s="58">
        <v>41835</v>
      </c>
      <c r="AA399">
        <v>0.37541999999999998</v>
      </c>
      <c r="AC399" s="58">
        <v>41835</v>
      </c>
      <c r="AD399">
        <v>0.51483999999999996</v>
      </c>
      <c r="AF399" s="58">
        <v>41835</v>
      </c>
      <c r="AG399">
        <v>1.17198</v>
      </c>
    </row>
    <row r="400" spans="2:33">
      <c r="B400" s="58">
        <v>41830</v>
      </c>
      <c r="C400">
        <v>3.5999999999999997E-2</v>
      </c>
      <c r="E400" s="58">
        <v>41836</v>
      </c>
      <c r="F400">
        <v>9.0999999999999998E-2</v>
      </c>
      <c r="H400" s="58">
        <v>41836</v>
      </c>
      <c r="I400">
        <v>0.151</v>
      </c>
      <c r="K400" s="58">
        <v>41836</v>
      </c>
      <c r="L400">
        <v>0.19464000000000001</v>
      </c>
      <c r="N400" s="58">
        <v>41836</v>
      </c>
      <c r="O400">
        <v>0.18967000000000001</v>
      </c>
      <c r="Q400" s="58">
        <v>41836</v>
      </c>
      <c r="R400">
        <v>0.19076000000000001</v>
      </c>
      <c r="T400" s="58">
        <v>41836</v>
      </c>
      <c r="U400">
        <v>0.20322000000000001</v>
      </c>
      <c r="W400" s="58">
        <v>41836</v>
      </c>
      <c r="X400">
        <v>0.26521</v>
      </c>
      <c r="Z400" s="58">
        <v>41836</v>
      </c>
      <c r="AA400">
        <v>0.37114000000000003</v>
      </c>
      <c r="AC400" s="58">
        <v>41836</v>
      </c>
      <c r="AD400">
        <v>0.50827999999999995</v>
      </c>
      <c r="AF400" s="58">
        <v>41836</v>
      </c>
      <c r="AG400">
        <v>1.15744</v>
      </c>
    </row>
    <row r="401" spans="2:33">
      <c r="B401" s="58">
        <v>41831</v>
      </c>
      <c r="C401">
        <v>0.05</v>
      </c>
      <c r="E401" s="58">
        <v>41837</v>
      </c>
      <c r="F401">
        <v>9.0999999999999998E-2</v>
      </c>
      <c r="H401" s="58">
        <v>41837</v>
      </c>
      <c r="I401">
        <v>0.152</v>
      </c>
      <c r="K401" s="58">
        <v>41837</v>
      </c>
      <c r="L401">
        <v>0.19133</v>
      </c>
      <c r="N401" s="58">
        <v>41837</v>
      </c>
      <c r="O401">
        <v>0.18606</v>
      </c>
      <c r="Q401" s="58">
        <v>41837</v>
      </c>
      <c r="R401">
        <v>0.186</v>
      </c>
      <c r="T401" s="58">
        <v>41837</v>
      </c>
      <c r="U401">
        <v>0.19872000000000001</v>
      </c>
      <c r="W401" s="58">
        <v>41837</v>
      </c>
      <c r="X401">
        <v>0.26346999999999998</v>
      </c>
      <c r="Z401" s="58">
        <v>41837</v>
      </c>
      <c r="AA401">
        <v>0.36460999999999999</v>
      </c>
      <c r="AC401" s="58">
        <v>41837</v>
      </c>
      <c r="AD401">
        <v>0.49565999999999999</v>
      </c>
      <c r="AF401" s="58">
        <v>41837</v>
      </c>
      <c r="AG401">
        <v>1.1261399999999999</v>
      </c>
    </row>
    <row r="402" spans="2:33">
      <c r="B402" s="58">
        <v>41834</v>
      </c>
      <c r="C402">
        <v>5.1999999999999998E-2</v>
      </c>
      <c r="E402" s="58">
        <v>41838</v>
      </c>
      <c r="F402">
        <v>9.1999999999999998E-2</v>
      </c>
      <c r="H402" s="58">
        <v>41838</v>
      </c>
      <c r="I402">
        <v>0.153</v>
      </c>
      <c r="K402" s="58">
        <v>41838</v>
      </c>
      <c r="L402">
        <v>0.21093000000000001</v>
      </c>
      <c r="N402" s="58">
        <v>41838</v>
      </c>
      <c r="O402">
        <v>0.19983000000000001</v>
      </c>
      <c r="Q402" s="58">
        <v>41838</v>
      </c>
      <c r="R402">
        <v>0.19034999999999999</v>
      </c>
      <c r="T402" s="58">
        <v>41838</v>
      </c>
      <c r="U402">
        <v>0.20344000000000001</v>
      </c>
      <c r="W402" s="58">
        <v>41838</v>
      </c>
      <c r="X402">
        <v>0.27223000000000003</v>
      </c>
      <c r="Z402" s="58">
        <v>41838</v>
      </c>
      <c r="AA402">
        <v>0.37564999999999998</v>
      </c>
      <c r="AC402" s="58">
        <v>41838</v>
      </c>
      <c r="AD402">
        <v>0.50873999999999997</v>
      </c>
      <c r="AF402" s="58">
        <v>41838</v>
      </c>
      <c r="AG402">
        <v>1.1290100000000001</v>
      </c>
    </row>
    <row r="403" spans="2:33">
      <c r="B403" s="58">
        <v>41835</v>
      </c>
      <c r="C403">
        <v>3.4000000000000002E-2</v>
      </c>
      <c r="E403" s="58">
        <v>41841</v>
      </c>
      <c r="F403">
        <v>9.6000000000000002E-2</v>
      </c>
      <c r="H403" s="58">
        <v>41841</v>
      </c>
      <c r="I403">
        <v>0.155</v>
      </c>
      <c r="K403" s="58">
        <v>41841</v>
      </c>
      <c r="L403">
        <v>0.21201999999999999</v>
      </c>
      <c r="N403" s="58">
        <v>41841</v>
      </c>
      <c r="O403">
        <v>0.20377999999999999</v>
      </c>
      <c r="Q403" s="58">
        <v>41841</v>
      </c>
      <c r="R403">
        <v>0.19616</v>
      </c>
      <c r="T403" s="58">
        <v>41841</v>
      </c>
      <c r="U403">
        <v>0.20935999999999999</v>
      </c>
      <c r="W403" s="58">
        <v>41841</v>
      </c>
      <c r="X403">
        <v>0.27223000000000003</v>
      </c>
      <c r="Z403" s="58">
        <v>41841</v>
      </c>
      <c r="AA403">
        <v>0.37186999999999998</v>
      </c>
      <c r="AC403" s="58">
        <v>41841</v>
      </c>
      <c r="AD403">
        <v>0.49963999999999997</v>
      </c>
      <c r="AF403" s="58">
        <v>41841</v>
      </c>
      <c r="AG403">
        <v>1.11453</v>
      </c>
    </row>
    <row r="404" spans="2:33">
      <c r="B404" s="58">
        <v>41836</v>
      </c>
      <c r="C404">
        <v>3.5999999999999997E-2</v>
      </c>
      <c r="E404" s="58">
        <v>41842</v>
      </c>
      <c r="F404">
        <v>9.6000000000000002E-2</v>
      </c>
      <c r="H404" s="58">
        <v>41842</v>
      </c>
      <c r="I404">
        <v>0.156</v>
      </c>
      <c r="K404" s="58">
        <v>41842</v>
      </c>
      <c r="L404">
        <v>0.21609</v>
      </c>
      <c r="N404" s="58">
        <v>41842</v>
      </c>
      <c r="O404">
        <v>0.20963999999999999</v>
      </c>
      <c r="Q404" s="58">
        <v>41842</v>
      </c>
      <c r="R404">
        <v>0.20327999999999999</v>
      </c>
      <c r="T404" s="58">
        <v>41842</v>
      </c>
      <c r="U404">
        <v>0.21667</v>
      </c>
      <c r="W404" s="58">
        <v>41842</v>
      </c>
      <c r="X404">
        <v>0.28425</v>
      </c>
      <c r="Z404" s="58">
        <v>41842</v>
      </c>
      <c r="AA404">
        <v>0.38668000000000002</v>
      </c>
      <c r="AC404" s="58">
        <v>41842</v>
      </c>
      <c r="AD404">
        <v>0.51575000000000004</v>
      </c>
      <c r="AF404" s="58">
        <v>41842</v>
      </c>
      <c r="AG404">
        <v>1.1331</v>
      </c>
    </row>
    <row r="405" spans="2:33">
      <c r="B405" s="58">
        <v>41837</v>
      </c>
      <c r="C405">
        <v>3.9E-2</v>
      </c>
      <c r="E405" s="58">
        <v>41843</v>
      </c>
      <c r="F405">
        <v>9.8000000000000004E-2</v>
      </c>
      <c r="H405" s="58">
        <v>41843</v>
      </c>
      <c r="I405">
        <v>0.158</v>
      </c>
      <c r="K405" s="58">
        <v>41843</v>
      </c>
      <c r="L405">
        <v>0.21965000000000001</v>
      </c>
      <c r="N405" s="58">
        <v>41843</v>
      </c>
      <c r="O405">
        <v>0.21146999999999999</v>
      </c>
      <c r="Q405" s="58">
        <v>41843</v>
      </c>
      <c r="R405">
        <v>0.20341000000000001</v>
      </c>
      <c r="T405" s="58">
        <v>41843</v>
      </c>
      <c r="U405">
        <v>0.21565000000000001</v>
      </c>
      <c r="W405" s="58">
        <v>41843</v>
      </c>
      <c r="X405">
        <v>0.27707999999999999</v>
      </c>
      <c r="Z405" s="58">
        <v>41843</v>
      </c>
      <c r="AA405">
        <v>0.37663000000000002</v>
      </c>
      <c r="AC405" s="58">
        <v>41843</v>
      </c>
      <c r="AD405">
        <v>0.50263999999999998</v>
      </c>
      <c r="AF405" s="58">
        <v>41843</v>
      </c>
      <c r="AG405">
        <v>1.11757</v>
      </c>
    </row>
    <row r="406" spans="2:33">
      <c r="B406" s="58">
        <v>41838</v>
      </c>
      <c r="C406">
        <v>3.6999999999999998E-2</v>
      </c>
      <c r="E406" s="58">
        <v>41844</v>
      </c>
      <c r="F406">
        <v>9.9000000000000005E-2</v>
      </c>
      <c r="H406" s="58">
        <v>41844</v>
      </c>
      <c r="I406">
        <v>0.159</v>
      </c>
      <c r="K406" s="58">
        <v>41844</v>
      </c>
      <c r="L406">
        <v>0.22029000000000001</v>
      </c>
      <c r="N406" s="58">
        <v>41844</v>
      </c>
      <c r="O406">
        <v>0.21325</v>
      </c>
      <c r="Q406" s="58">
        <v>41844</v>
      </c>
      <c r="R406">
        <v>0.20526</v>
      </c>
      <c r="T406" s="58">
        <v>41844</v>
      </c>
      <c r="U406">
        <v>0.22226000000000001</v>
      </c>
      <c r="W406" s="58">
        <v>41844</v>
      </c>
      <c r="X406">
        <v>0.29126000000000002</v>
      </c>
      <c r="Z406" s="58">
        <v>41844</v>
      </c>
      <c r="AA406">
        <v>0.39571000000000001</v>
      </c>
      <c r="AC406" s="58">
        <v>41844</v>
      </c>
      <c r="AD406">
        <v>0.52581</v>
      </c>
      <c r="AF406" s="58">
        <v>41844</v>
      </c>
      <c r="AG406">
        <v>1.1516500000000001</v>
      </c>
    </row>
    <row r="407" spans="2:33">
      <c r="B407" s="58">
        <v>41841</v>
      </c>
      <c r="C407">
        <v>4.8000000000000001E-2</v>
      </c>
      <c r="E407" s="58">
        <v>41845</v>
      </c>
      <c r="F407">
        <v>0.1</v>
      </c>
      <c r="H407" s="58">
        <v>41845</v>
      </c>
      <c r="I407">
        <v>0.159</v>
      </c>
      <c r="K407" s="58">
        <v>41845</v>
      </c>
      <c r="L407">
        <v>0.21973000000000001</v>
      </c>
      <c r="N407" s="58">
        <v>41845</v>
      </c>
      <c r="O407">
        <v>0.21057999999999999</v>
      </c>
      <c r="Q407" s="58">
        <v>41845</v>
      </c>
      <c r="R407">
        <v>0.19902</v>
      </c>
      <c r="T407" s="58">
        <v>41845</v>
      </c>
      <c r="U407">
        <v>0.21232999999999999</v>
      </c>
      <c r="W407" s="58">
        <v>41845</v>
      </c>
      <c r="X407">
        <v>0.27472999999999997</v>
      </c>
      <c r="Z407" s="58">
        <v>41845</v>
      </c>
      <c r="AA407">
        <v>0.37764999999999999</v>
      </c>
      <c r="AC407" s="58">
        <v>41845</v>
      </c>
      <c r="AD407">
        <v>0.50366</v>
      </c>
      <c r="AF407" s="58">
        <v>41845</v>
      </c>
      <c r="AG407">
        <v>1.11757</v>
      </c>
    </row>
    <row r="408" spans="2:33">
      <c r="B408" s="58">
        <v>41842</v>
      </c>
      <c r="C408">
        <v>4.1000000000000002E-2</v>
      </c>
      <c r="E408" s="58">
        <v>41848</v>
      </c>
      <c r="F408">
        <v>9.9000000000000005E-2</v>
      </c>
      <c r="H408" s="58">
        <v>41848</v>
      </c>
      <c r="I408">
        <v>0.158</v>
      </c>
      <c r="K408" s="58">
        <v>41848</v>
      </c>
      <c r="L408">
        <v>0.21973999999999999</v>
      </c>
      <c r="N408" s="58">
        <v>41848</v>
      </c>
      <c r="O408">
        <v>0.21267</v>
      </c>
      <c r="Q408" s="58">
        <v>41848</v>
      </c>
      <c r="R408">
        <v>0.20387</v>
      </c>
      <c r="T408" s="58">
        <v>41848</v>
      </c>
      <c r="U408">
        <v>0.21995000000000001</v>
      </c>
      <c r="W408" s="58">
        <v>41848</v>
      </c>
      <c r="X408">
        <v>0.28399000000000002</v>
      </c>
      <c r="Z408" s="58">
        <v>41848</v>
      </c>
      <c r="AA408">
        <v>0.38364999999999999</v>
      </c>
      <c r="AC408" s="58">
        <v>41848</v>
      </c>
      <c r="AD408">
        <v>0.51170000000000004</v>
      </c>
      <c r="AF408" s="58">
        <v>41848</v>
      </c>
      <c r="AG408">
        <v>1.1100099999999999</v>
      </c>
    </row>
    <row r="409" spans="2:33">
      <c r="B409" s="58">
        <v>41843</v>
      </c>
      <c r="C409">
        <v>4.7E-2</v>
      </c>
      <c r="E409" s="58">
        <v>41849</v>
      </c>
      <c r="F409">
        <v>9.9000000000000005E-2</v>
      </c>
      <c r="H409" s="58">
        <v>41849</v>
      </c>
      <c r="I409">
        <v>0.159</v>
      </c>
      <c r="K409" s="58">
        <v>41849</v>
      </c>
      <c r="L409">
        <v>0.21589</v>
      </c>
      <c r="N409" s="58">
        <v>41849</v>
      </c>
      <c r="O409">
        <v>0.20815</v>
      </c>
      <c r="Q409" s="58">
        <v>41849</v>
      </c>
      <c r="R409">
        <v>0.19941</v>
      </c>
      <c r="T409" s="58">
        <v>41849</v>
      </c>
      <c r="U409">
        <v>0.21489</v>
      </c>
      <c r="W409" s="58">
        <v>41849</v>
      </c>
      <c r="X409">
        <v>0.28223999999999999</v>
      </c>
      <c r="Z409" s="58">
        <v>41849</v>
      </c>
      <c r="AA409">
        <v>0.37863000000000002</v>
      </c>
      <c r="AC409" s="58">
        <v>41849</v>
      </c>
      <c r="AD409">
        <v>0.50109000000000004</v>
      </c>
      <c r="AF409" s="58">
        <v>41849</v>
      </c>
      <c r="AG409">
        <v>1.0892900000000001</v>
      </c>
    </row>
    <row r="410" spans="2:33">
      <c r="B410" s="58">
        <v>41844</v>
      </c>
      <c r="C410">
        <v>4.2000000000000003E-2</v>
      </c>
      <c r="E410" s="58">
        <v>41850</v>
      </c>
      <c r="F410">
        <v>9.8000000000000004E-2</v>
      </c>
      <c r="H410" s="58">
        <v>41850</v>
      </c>
      <c r="I410">
        <v>0.158</v>
      </c>
      <c r="K410" s="58">
        <v>41850</v>
      </c>
      <c r="L410">
        <v>0.21074000000000001</v>
      </c>
      <c r="N410" s="58">
        <v>41850</v>
      </c>
      <c r="O410">
        <v>0.20522000000000001</v>
      </c>
      <c r="Q410" s="58">
        <v>41850</v>
      </c>
      <c r="R410">
        <v>0.20169999999999999</v>
      </c>
      <c r="T410" s="58">
        <v>41850</v>
      </c>
      <c r="U410">
        <v>0.22316</v>
      </c>
      <c r="W410" s="58">
        <v>41850</v>
      </c>
      <c r="X410">
        <v>0.29026000000000002</v>
      </c>
      <c r="Z410" s="58">
        <v>41850</v>
      </c>
      <c r="AA410">
        <v>0.39672000000000002</v>
      </c>
      <c r="AC410" s="58">
        <v>41850</v>
      </c>
      <c r="AD410">
        <v>0.52985000000000004</v>
      </c>
      <c r="AF410" s="58">
        <v>41850</v>
      </c>
      <c r="AG410">
        <v>1.14523</v>
      </c>
    </row>
    <row r="411" spans="2:33">
      <c r="B411" s="58">
        <v>41845</v>
      </c>
      <c r="C411">
        <v>4.2999999999999997E-2</v>
      </c>
      <c r="E411" s="58">
        <v>41851</v>
      </c>
      <c r="F411">
        <v>9.8000000000000004E-2</v>
      </c>
      <c r="H411" s="58">
        <v>41851</v>
      </c>
      <c r="I411">
        <v>0.158</v>
      </c>
      <c r="K411" s="58">
        <v>41851</v>
      </c>
      <c r="L411">
        <v>0.21063000000000001</v>
      </c>
      <c r="N411" s="58">
        <v>41851</v>
      </c>
      <c r="O411">
        <v>0.20724000000000001</v>
      </c>
      <c r="Q411" s="58">
        <v>41851</v>
      </c>
      <c r="R411">
        <v>0.20421</v>
      </c>
      <c r="T411" s="58">
        <v>41851</v>
      </c>
      <c r="U411">
        <v>0.22362000000000001</v>
      </c>
      <c r="W411" s="58">
        <v>41851</v>
      </c>
      <c r="X411">
        <v>0.28423999999999999</v>
      </c>
      <c r="Z411" s="58">
        <v>41851</v>
      </c>
      <c r="AA411">
        <v>0.38868000000000003</v>
      </c>
      <c r="AC411" s="58">
        <v>41851</v>
      </c>
      <c r="AD411">
        <v>0.52178999999999998</v>
      </c>
      <c r="AF411" s="58">
        <v>41851</v>
      </c>
      <c r="AG411">
        <v>1.1358900000000001</v>
      </c>
    </row>
    <row r="412" spans="2:33">
      <c r="B412" s="58">
        <v>41848</v>
      </c>
      <c r="C412">
        <v>4.3999999999999997E-2</v>
      </c>
      <c r="E412" s="58">
        <v>41852</v>
      </c>
      <c r="F412">
        <v>9.7000000000000003E-2</v>
      </c>
      <c r="H412" s="58">
        <v>41852</v>
      </c>
      <c r="I412">
        <v>0.158</v>
      </c>
      <c r="K412" s="58">
        <v>41852</v>
      </c>
      <c r="L412">
        <v>0.21032000000000001</v>
      </c>
      <c r="N412" s="58">
        <v>41852</v>
      </c>
      <c r="O412">
        <v>0.20646</v>
      </c>
      <c r="Q412" s="58">
        <v>41852</v>
      </c>
      <c r="R412">
        <v>0.20213999999999999</v>
      </c>
      <c r="T412" s="58">
        <v>41852</v>
      </c>
      <c r="U412">
        <v>0.22015000000000001</v>
      </c>
      <c r="W412" s="58">
        <v>41852</v>
      </c>
      <c r="X412">
        <v>0.28223999999999999</v>
      </c>
      <c r="Z412" s="58">
        <v>41852</v>
      </c>
      <c r="AA412">
        <v>0.38164999999999999</v>
      </c>
      <c r="AC412" s="58">
        <v>41852</v>
      </c>
      <c r="AD412">
        <v>0.51068999999999998</v>
      </c>
      <c r="AF412" s="58">
        <v>41852</v>
      </c>
      <c r="AG412">
        <v>1.1152599999999999</v>
      </c>
    </row>
    <row r="413" spans="2:33">
      <c r="B413" s="58">
        <v>41849</v>
      </c>
      <c r="C413">
        <v>3.2000000000000001E-2</v>
      </c>
      <c r="E413" s="58">
        <v>41855</v>
      </c>
      <c r="F413">
        <v>9.6000000000000002E-2</v>
      </c>
      <c r="H413" s="58">
        <v>41855</v>
      </c>
      <c r="I413">
        <v>0.156</v>
      </c>
      <c r="K413" s="58">
        <v>41855</v>
      </c>
      <c r="L413">
        <v>0.21290999999999999</v>
      </c>
      <c r="N413" s="58">
        <v>41855</v>
      </c>
      <c r="O413">
        <v>0.20769000000000001</v>
      </c>
      <c r="Q413" s="58">
        <v>41855</v>
      </c>
      <c r="R413">
        <v>0.20211000000000001</v>
      </c>
      <c r="T413" s="58">
        <v>41855</v>
      </c>
      <c r="U413">
        <v>0.22184000000000001</v>
      </c>
      <c r="W413" s="58">
        <v>41855</v>
      </c>
      <c r="X413">
        <v>0.28825000000000001</v>
      </c>
      <c r="Z413" s="58">
        <v>41855</v>
      </c>
      <c r="AA413">
        <v>0.39068000000000003</v>
      </c>
      <c r="AC413" s="58">
        <v>41855</v>
      </c>
      <c r="AD413">
        <v>0.51873000000000002</v>
      </c>
      <c r="AF413" s="58">
        <v>41855</v>
      </c>
      <c r="AG413">
        <v>1.1233500000000001</v>
      </c>
    </row>
    <row r="414" spans="2:33">
      <c r="B414" s="58">
        <v>41850</v>
      </c>
      <c r="C414">
        <v>3.5000000000000003E-2</v>
      </c>
      <c r="E414" s="58">
        <v>41856</v>
      </c>
      <c r="F414">
        <v>9.7000000000000003E-2</v>
      </c>
      <c r="H414" s="58">
        <v>41856</v>
      </c>
      <c r="I414">
        <v>0.157</v>
      </c>
      <c r="K414" s="58">
        <v>41856</v>
      </c>
      <c r="L414">
        <v>0.21249000000000001</v>
      </c>
      <c r="N414" s="58">
        <v>41856</v>
      </c>
      <c r="O414">
        <v>0.20785999999999999</v>
      </c>
      <c r="Q414" s="58">
        <v>41856</v>
      </c>
      <c r="R414">
        <v>0.20386000000000001</v>
      </c>
      <c r="T414" s="58">
        <v>41856</v>
      </c>
      <c r="U414">
        <v>0.22569</v>
      </c>
      <c r="W414" s="58">
        <v>41856</v>
      </c>
      <c r="X414">
        <v>0.29126000000000002</v>
      </c>
      <c r="Z414" s="58">
        <v>41856</v>
      </c>
      <c r="AA414">
        <v>0.40073999999999999</v>
      </c>
      <c r="AC414" s="58">
        <v>41856</v>
      </c>
      <c r="AD414">
        <v>0.53083000000000002</v>
      </c>
      <c r="AF414" s="58">
        <v>41856</v>
      </c>
      <c r="AG414">
        <v>1.1462600000000001</v>
      </c>
    </row>
    <row r="415" spans="2:33">
      <c r="B415" s="58">
        <v>41851</v>
      </c>
      <c r="C415">
        <v>0.17699999999999999</v>
      </c>
      <c r="E415" s="58">
        <v>41857</v>
      </c>
      <c r="F415">
        <v>9.6000000000000002E-2</v>
      </c>
      <c r="H415" s="58">
        <v>41857</v>
      </c>
      <c r="I415">
        <v>0.154</v>
      </c>
      <c r="K415" s="58">
        <v>41857</v>
      </c>
      <c r="L415">
        <v>0.20974000000000001</v>
      </c>
      <c r="N415" s="58">
        <v>41857</v>
      </c>
      <c r="O415">
        <v>0.20305000000000001</v>
      </c>
      <c r="Q415" s="58">
        <v>41857</v>
      </c>
      <c r="R415">
        <v>0.19649</v>
      </c>
      <c r="T415" s="58">
        <v>41857</v>
      </c>
      <c r="U415">
        <v>0.21273</v>
      </c>
      <c r="W415" s="58">
        <v>41857</v>
      </c>
      <c r="X415">
        <v>0.27422999999999997</v>
      </c>
      <c r="Z415" s="58">
        <v>41857</v>
      </c>
      <c r="AA415">
        <v>0.36958999999999997</v>
      </c>
      <c r="AC415" s="58">
        <v>41857</v>
      </c>
      <c r="AD415">
        <v>0.49051</v>
      </c>
      <c r="AF415" s="58">
        <v>41857</v>
      </c>
      <c r="AG415">
        <v>1.08629</v>
      </c>
    </row>
    <row r="416" spans="2:33">
      <c r="B416" s="58">
        <v>41852</v>
      </c>
      <c r="C416">
        <v>2.3E-2</v>
      </c>
      <c r="E416" s="58">
        <v>41858</v>
      </c>
      <c r="F416">
        <v>9.6000000000000002E-2</v>
      </c>
      <c r="H416" s="58">
        <v>41858</v>
      </c>
      <c r="I416">
        <v>0.152</v>
      </c>
      <c r="K416" s="58">
        <v>41858</v>
      </c>
      <c r="L416">
        <v>0.20776</v>
      </c>
      <c r="N416" s="58">
        <v>41858</v>
      </c>
      <c r="O416">
        <v>0.2006</v>
      </c>
      <c r="Q416" s="58">
        <v>41858</v>
      </c>
      <c r="R416">
        <v>0.19172</v>
      </c>
      <c r="T416" s="58">
        <v>41858</v>
      </c>
      <c r="U416">
        <v>0.20723</v>
      </c>
      <c r="W416" s="58">
        <v>41858</v>
      </c>
      <c r="X416">
        <v>0.26948</v>
      </c>
      <c r="Z416" s="58">
        <v>41858</v>
      </c>
      <c r="AA416">
        <v>0.36357</v>
      </c>
      <c r="AC416" s="58">
        <v>41858</v>
      </c>
      <c r="AD416">
        <v>0.48243999999999998</v>
      </c>
      <c r="AF416" s="58">
        <v>41858</v>
      </c>
      <c r="AG416">
        <v>1.0613300000000001</v>
      </c>
    </row>
    <row r="417" spans="2:33">
      <c r="B417" s="58">
        <v>41855</v>
      </c>
      <c r="C417">
        <v>2.9000000000000001E-2</v>
      </c>
      <c r="E417" s="58">
        <v>41859</v>
      </c>
      <c r="F417">
        <v>9.4E-2</v>
      </c>
      <c r="H417" s="58">
        <v>41859</v>
      </c>
      <c r="I417">
        <v>0.152</v>
      </c>
      <c r="K417" s="58">
        <v>41859</v>
      </c>
      <c r="L417">
        <v>0.20935000000000001</v>
      </c>
      <c r="N417" s="58">
        <v>41859</v>
      </c>
      <c r="O417">
        <v>0.20516999999999999</v>
      </c>
      <c r="Q417" s="58">
        <v>41859</v>
      </c>
      <c r="R417">
        <v>0.19928000000000001</v>
      </c>
      <c r="T417" s="58">
        <v>41859</v>
      </c>
      <c r="U417">
        <v>0.21360999999999999</v>
      </c>
      <c r="W417" s="58">
        <v>41859</v>
      </c>
      <c r="X417">
        <v>0.27773999999999999</v>
      </c>
      <c r="Z417" s="58">
        <v>41859</v>
      </c>
      <c r="AA417">
        <v>0.37459999999999999</v>
      </c>
      <c r="AC417" s="58">
        <v>41859</v>
      </c>
      <c r="AD417">
        <v>0.49676999999999999</v>
      </c>
      <c r="AF417" s="58">
        <v>41859</v>
      </c>
      <c r="AG417">
        <v>1.06715</v>
      </c>
    </row>
    <row r="418" spans="2:33">
      <c r="B418" s="58">
        <v>41856</v>
      </c>
      <c r="C418">
        <v>3.1E-2</v>
      </c>
      <c r="E418" s="58">
        <v>41862</v>
      </c>
      <c r="F418">
        <v>9.1999999999999998E-2</v>
      </c>
      <c r="H418" s="58">
        <v>41862</v>
      </c>
      <c r="I418">
        <v>0.151</v>
      </c>
      <c r="K418" s="58">
        <v>41862</v>
      </c>
      <c r="L418">
        <v>0.20007</v>
      </c>
      <c r="N418" s="58">
        <v>41862</v>
      </c>
      <c r="O418">
        <v>0.19764999999999999</v>
      </c>
      <c r="Q418" s="58">
        <v>41862</v>
      </c>
      <c r="R418">
        <v>0.19069</v>
      </c>
      <c r="T418" s="58">
        <v>41862</v>
      </c>
      <c r="U418">
        <v>0.20713000000000001</v>
      </c>
      <c r="W418" s="58">
        <v>41862</v>
      </c>
      <c r="X418">
        <v>0.27123000000000003</v>
      </c>
      <c r="Z418" s="58">
        <v>41862</v>
      </c>
      <c r="AA418">
        <v>0.36959999999999998</v>
      </c>
      <c r="AC418" s="58">
        <v>41862</v>
      </c>
      <c r="AD418">
        <v>0.49302000000000001</v>
      </c>
      <c r="AF418" s="58">
        <v>41862</v>
      </c>
      <c r="AG418">
        <v>1.07456</v>
      </c>
    </row>
    <row r="419" spans="2:33">
      <c r="B419" s="58">
        <v>41857</v>
      </c>
      <c r="C419">
        <v>2.1000000000000001E-2</v>
      </c>
      <c r="E419" s="58">
        <v>41863</v>
      </c>
      <c r="F419">
        <v>9.0999999999999998E-2</v>
      </c>
      <c r="H419" s="58">
        <v>41863</v>
      </c>
      <c r="I419">
        <v>0.151</v>
      </c>
      <c r="K419" s="58">
        <v>41863</v>
      </c>
      <c r="L419">
        <v>0.20196</v>
      </c>
      <c r="N419" s="58">
        <v>41863</v>
      </c>
      <c r="O419">
        <v>0.19727</v>
      </c>
      <c r="Q419" s="58">
        <v>41863</v>
      </c>
      <c r="R419">
        <v>0.1898</v>
      </c>
      <c r="T419" s="58">
        <v>41863</v>
      </c>
      <c r="U419">
        <v>0.20519999999999999</v>
      </c>
      <c r="W419" s="58">
        <v>41863</v>
      </c>
      <c r="X419">
        <v>0.27023000000000003</v>
      </c>
      <c r="Z419" s="58">
        <v>41863</v>
      </c>
      <c r="AA419">
        <v>0.36858999999999997</v>
      </c>
      <c r="AC419" s="58">
        <v>41863</v>
      </c>
      <c r="AD419">
        <v>0.49048999999999998</v>
      </c>
      <c r="AF419" s="58">
        <v>41863</v>
      </c>
      <c r="AG419">
        <v>1.07873</v>
      </c>
    </row>
    <row r="420" spans="2:33">
      <c r="B420" s="58">
        <v>41858</v>
      </c>
      <c r="C420">
        <v>1.4E-2</v>
      </c>
      <c r="E420" s="58">
        <v>41864</v>
      </c>
      <c r="F420">
        <v>0.09</v>
      </c>
      <c r="H420" s="58">
        <v>41864</v>
      </c>
      <c r="I420">
        <v>0.15</v>
      </c>
      <c r="K420" s="58">
        <v>41864</v>
      </c>
      <c r="L420">
        <v>0.19678000000000001</v>
      </c>
      <c r="N420" s="58">
        <v>41864</v>
      </c>
      <c r="O420">
        <v>0.1915</v>
      </c>
      <c r="Q420" s="58">
        <v>41864</v>
      </c>
      <c r="R420">
        <v>0.18481</v>
      </c>
      <c r="T420" s="58">
        <v>41864</v>
      </c>
      <c r="U420">
        <v>0.19916</v>
      </c>
      <c r="W420" s="58">
        <v>41864</v>
      </c>
      <c r="X420">
        <v>0.25746999999999998</v>
      </c>
      <c r="Z420" s="58">
        <v>41864</v>
      </c>
      <c r="AA420">
        <v>0.34225</v>
      </c>
      <c r="AC420" s="58">
        <v>41864</v>
      </c>
      <c r="AD420">
        <v>0.45600000000000002</v>
      </c>
      <c r="AF420" s="58">
        <v>41864</v>
      </c>
      <c r="AG420">
        <v>1.0364599999999999</v>
      </c>
    </row>
    <row r="421" spans="2:33">
      <c r="B421" s="58">
        <v>41859</v>
      </c>
      <c r="C421">
        <v>1.9E-2</v>
      </c>
      <c r="E421" s="58">
        <v>41865</v>
      </c>
      <c r="F421">
        <v>8.8999999999999996E-2</v>
      </c>
      <c r="H421" s="58">
        <v>41865</v>
      </c>
      <c r="I421">
        <v>0.14899999999999999</v>
      </c>
      <c r="K421" s="58">
        <v>41865</v>
      </c>
      <c r="L421">
        <v>0.19434000000000001</v>
      </c>
      <c r="N421" s="58">
        <v>41865</v>
      </c>
      <c r="O421">
        <v>0.18743000000000001</v>
      </c>
      <c r="Q421" s="58">
        <v>41865</v>
      </c>
      <c r="R421">
        <v>0.18207000000000001</v>
      </c>
      <c r="T421" s="58">
        <v>41865</v>
      </c>
      <c r="U421">
        <v>0.19797999999999999</v>
      </c>
      <c r="W421" s="58">
        <v>41865</v>
      </c>
      <c r="X421">
        <v>0.25319999999999998</v>
      </c>
      <c r="Z421" s="58">
        <v>41865</v>
      </c>
      <c r="AA421">
        <v>0.34199000000000002</v>
      </c>
      <c r="AC421" s="58">
        <v>41865</v>
      </c>
      <c r="AD421">
        <v>0.45626</v>
      </c>
      <c r="AF421" s="58">
        <v>41865</v>
      </c>
      <c r="AG421">
        <v>1.02946</v>
      </c>
    </row>
    <row r="422" spans="2:33">
      <c r="B422" s="58">
        <v>41862</v>
      </c>
      <c r="C422">
        <v>0.01</v>
      </c>
      <c r="E422" s="58">
        <v>41866</v>
      </c>
      <c r="F422">
        <v>8.7999999999999995E-2</v>
      </c>
      <c r="H422" s="58">
        <v>41866</v>
      </c>
      <c r="I422">
        <v>0.14699999999999999</v>
      </c>
      <c r="K422" s="58">
        <v>41866</v>
      </c>
      <c r="L422">
        <v>0.19514000000000001</v>
      </c>
      <c r="N422" s="58">
        <v>41866</v>
      </c>
      <c r="O422">
        <v>0.18709000000000001</v>
      </c>
      <c r="Q422" s="58">
        <v>41866</v>
      </c>
      <c r="R422">
        <v>0.18190000000000001</v>
      </c>
      <c r="T422" s="58">
        <v>41866</v>
      </c>
      <c r="U422">
        <v>0.19525000000000001</v>
      </c>
      <c r="W422" s="58">
        <v>41866</v>
      </c>
      <c r="X422">
        <v>0.24618999999999999</v>
      </c>
      <c r="Z422" s="58">
        <v>41866</v>
      </c>
      <c r="AA422">
        <v>0.32744000000000001</v>
      </c>
      <c r="AC422" s="58">
        <v>41866</v>
      </c>
      <c r="AD422">
        <v>0.43308999999999997</v>
      </c>
      <c r="AF422" s="58">
        <v>41866</v>
      </c>
      <c r="AG422">
        <v>0.97463</v>
      </c>
    </row>
    <row r="423" spans="2:33">
      <c r="B423" s="58">
        <v>41863</v>
      </c>
      <c r="C423">
        <v>8.9999999999999993E-3</v>
      </c>
      <c r="E423" s="58">
        <v>41869</v>
      </c>
      <c r="F423">
        <v>8.8999999999999996E-2</v>
      </c>
      <c r="H423" s="58">
        <v>41869</v>
      </c>
      <c r="I423">
        <v>0.14699999999999999</v>
      </c>
      <c r="K423" s="58">
        <v>41869</v>
      </c>
      <c r="L423">
        <v>0.19414999999999999</v>
      </c>
      <c r="N423" s="58">
        <v>41869</v>
      </c>
      <c r="O423">
        <v>0.18342</v>
      </c>
      <c r="Q423" s="58">
        <v>41869</v>
      </c>
      <c r="R423">
        <v>0.17706</v>
      </c>
      <c r="T423" s="58">
        <v>41869</v>
      </c>
      <c r="U423">
        <v>0.19211</v>
      </c>
      <c r="W423" s="58">
        <v>41869</v>
      </c>
      <c r="X423">
        <v>0.25470999999999999</v>
      </c>
      <c r="Z423" s="58">
        <v>41869</v>
      </c>
      <c r="AA423">
        <v>0.34450999999999998</v>
      </c>
      <c r="AC423" s="58">
        <v>41869</v>
      </c>
      <c r="AD423">
        <v>0.45828000000000002</v>
      </c>
      <c r="AF423" s="58">
        <v>41869</v>
      </c>
      <c r="AG423">
        <v>1.02112</v>
      </c>
    </row>
    <row r="424" spans="2:33">
      <c r="B424" s="58">
        <v>41864</v>
      </c>
      <c r="C424">
        <v>1.9E-2</v>
      </c>
      <c r="E424" s="58">
        <v>41870</v>
      </c>
      <c r="F424">
        <v>8.6999999999999994E-2</v>
      </c>
      <c r="H424" s="58">
        <v>41870</v>
      </c>
      <c r="I424">
        <v>0.14399999999999999</v>
      </c>
      <c r="K424" s="58">
        <v>41870</v>
      </c>
      <c r="L424">
        <v>0.18089</v>
      </c>
      <c r="N424" s="58">
        <v>41870</v>
      </c>
      <c r="O424">
        <v>0.18004999999999999</v>
      </c>
      <c r="Q424" s="58">
        <v>41870</v>
      </c>
      <c r="R424">
        <v>0.16719999999999999</v>
      </c>
      <c r="T424" s="58">
        <v>41870</v>
      </c>
      <c r="U424">
        <v>0.18295</v>
      </c>
      <c r="W424" s="58">
        <v>41870</v>
      </c>
      <c r="X424">
        <v>0.24618999999999999</v>
      </c>
      <c r="Z424" s="58">
        <v>41870</v>
      </c>
      <c r="AA424">
        <v>0.33346999999999999</v>
      </c>
      <c r="AC424" s="58">
        <v>41870</v>
      </c>
      <c r="AD424">
        <v>0.44217000000000001</v>
      </c>
      <c r="AF424" s="58">
        <v>41870</v>
      </c>
      <c r="AG424">
        <v>0.99746000000000001</v>
      </c>
    </row>
    <row r="425" spans="2:33">
      <c r="B425" s="58">
        <v>41865</v>
      </c>
      <c r="C425">
        <v>1.4E-2</v>
      </c>
      <c r="E425" s="58">
        <v>41871</v>
      </c>
      <c r="F425">
        <v>8.4000000000000005E-2</v>
      </c>
      <c r="H425" s="58">
        <v>41871</v>
      </c>
      <c r="I425">
        <v>0.13900000000000001</v>
      </c>
      <c r="K425" s="58">
        <v>41871</v>
      </c>
      <c r="L425">
        <v>0.17696000000000001</v>
      </c>
      <c r="N425" s="58">
        <v>41871</v>
      </c>
      <c r="O425">
        <v>0.17674999999999999</v>
      </c>
      <c r="Q425" s="58">
        <v>41871</v>
      </c>
      <c r="R425">
        <v>0.16672000000000001</v>
      </c>
      <c r="T425" s="58">
        <v>41871</v>
      </c>
      <c r="U425">
        <v>0.18451000000000001</v>
      </c>
      <c r="W425" s="58">
        <v>41871</v>
      </c>
      <c r="X425">
        <v>0.24068000000000001</v>
      </c>
      <c r="Z425" s="58">
        <v>41871</v>
      </c>
      <c r="AA425">
        <v>0.32444000000000001</v>
      </c>
      <c r="AC425" s="58">
        <v>41871</v>
      </c>
      <c r="AD425">
        <v>0.43008999999999997</v>
      </c>
      <c r="AF425" s="58">
        <v>41871</v>
      </c>
      <c r="AG425">
        <v>0.97482000000000002</v>
      </c>
    </row>
    <row r="426" spans="2:33">
      <c r="B426" s="58">
        <v>41866</v>
      </c>
      <c r="C426">
        <v>7.0000000000000001E-3</v>
      </c>
      <c r="E426" s="58">
        <v>41872</v>
      </c>
      <c r="F426">
        <v>8.1000000000000003E-2</v>
      </c>
      <c r="H426" s="58">
        <v>41872</v>
      </c>
      <c r="I426">
        <v>0.13700000000000001</v>
      </c>
      <c r="K426" s="58">
        <v>41872</v>
      </c>
      <c r="L426">
        <v>0.18134</v>
      </c>
      <c r="N426" s="58">
        <v>41872</v>
      </c>
      <c r="O426">
        <v>0.17990999999999999</v>
      </c>
      <c r="Q426" s="58">
        <v>41872</v>
      </c>
      <c r="R426">
        <v>0.16685</v>
      </c>
      <c r="T426" s="58">
        <v>41872</v>
      </c>
      <c r="U426">
        <v>0.18243000000000001</v>
      </c>
      <c r="W426" s="58">
        <v>41872</v>
      </c>
      <c r="X426">
        <v>0.24018</v>
      </c>
      <c r="Z426" s="58">
        <v>41872</v>
      </c>
      <c r="AA426">
        <v>0.32645999999999997</v>
      </c>
      <c r="AC426" s="58">
        <v>41872</v>
      </c>
      <c r="AD426">
        <v>0.43617</v>
      </c>
      <c r="AF426" s="58">
        <v>41872</v>
      </c>
      <c r="AG426">
        <v>0.97765999999999997</v>
      </c>
    </row>
    <row r="427" spans="2:33">
      <c r="B427" s="58">
        <v>41869</v>
      </c>
      <c r="C427">
        <v>6.0000000000000001E-3</v>
      </c>
      <c r="E427" s="58">
        <v>41873</v>
      </c>
      <c r="F427">
        <v>7.9000000000000001E-2</v>
      </c>
      <c r="H427" s="58">
        <v>41873</v>
      </c>
      <c r="I427">
        <v>0.13700000000000001</v>
      </c>
      <c r="K427" s="58">
        <v>41873</v>
      </c>
      <c r="L427">
        <v>0.18262</v>
      </c>
      <c r="N427" s="58">
        <v>41873</v>
      </c>
      <c r="O427">
        <v>0.18065000000000001</v>
      </c>
      <c r="Q427" s="58">
        <v>41873</v>
      </c>
      <c r="R427">
        <v>0.1691</v>
      </c>
      <c r="T427" s="58">
        <v>41873</v>
      </c>
      <c r="U427">
        <v>0.18187999999999999</v>
      </c>
      <c r="W427" s="58">
        <v>41873</v>
      </c>
      <c r="X427">
        <v>0.23616999999999999</v>
      </c>
      <c r="Z427" s="58">
        <v>41873</v>
      </c>
      <c r="AA427">
        <v>0.31641999999999998</v>
      </c>
      <c r="AC427" s="58">
        <v>41873</v>
      </c>
      <c r="AD427">
        <v>0.42208000000000001</v>
      </c>
      <c r="AF427" s="58">
        <v>41873</v>
      </c>
      <c r="AG427">
        <v>0.95123999999999997</v>
      </c>
    </row>
    <row r="428" spans="2:33">
      <c r="B428" s="58">
        <v>41870</v>
      </c>
      <c r="C428">
        <v>5.0000000000000001E-3</v>
      </c>
      <c r="E428" s="58">
        <v>41876</v>
      </c>
      <c r="F428">
        <v>7.3999999999999996E-2</v>
      </c>
      <c r="H428" s="58">
        <v>41876</v>
      </c>
      <c r="I428">
        <v>0.129</v>
      </c>
      <c r="K428" s="58">
        <v>41876</v>
      </c>
      <c r="L428">
        <v>0.14147999999999999</v>
      </c>
      <c r="N428" s="58">
        <v>41876</v>
      </c>
      <c r="O428">
        <v>0.13764000000000001</v>
      </c>
      <c r="Q428" s="58">
        <v>41876</v>
      </c>
      <c r="R428">
        <v>0.12936</v>
      </c>
      <c r="T428" s="58">
        <v>41876</v>
      </c>
      <c r="U428">
        <v>0.13696</v>
      </c>
      <c r="W428" s="58">
        <v>41876</v>
      </c>
      <c r="X428">
        <v>0.18512000000000001</v>
      </c>
      <c r="Z428" s="58">
        <v>41876</v>
      </c>
      <c r="AA428">
        <v>0.27232000000000001</v>
      </c>
      <c r="AC428" s="58">
        <v>41876</v>
      </c>
      <c r="AD428">
        <v>0.38091999999999998</v>
      </c>
      <c r="AF428" s="58">
        <v>41876</v>
      </c>
      <c r="AG428">
        <v>0.91354000000000002</v>
      </c>
    </row>
    <row r="429" spans="2:33">
      <c r="B429" s="58">
        <v>41871</v>
      </c>
      <c r="C429">
        <v>1.2999999999999999E-2</v>
      </c>
      <c r="E429" s="58">
        <v>41877</v>
      </c>
      <c r="F429">
        <v>7.0999999999999994E-2</v>
      </c>
      <c r="H429" s="58">
        <v>41877</v>
      </c>
      <c r="I429">
        <v>0.125</v>
      </c>
      <c r="K429" s="58">
        <v>41877</v>
      </c>
      <c r="L429">
        <v>0.15329000000000001</v>
      </c>
      <c r="N429" s="58">
        <v>41877</v>
      </c>
      <c r="O429">
        <v>0.14595</v>
      </c>
      <c r="Q429" s="58">
        <v>41877</v>
      </c>
      <c r="R429">
        <v>0.13339999999999999</v>
      </c>
      <c r="T429" s="58">
        <v>41877</v>
      </c>
      <c r="U429">
        <v>0.14834</v>
      </c>
      <c r="W429" s="58">
        <v>41877</v>
      </c>
      <c r="X429">
        <v>0.19938</v>
      </c>
      <c r="Z429" s="58">
        <v>41877</v>
      </c>
      <c r="AA429">
        <v>0.27933000000000002</v>
      </c>
      <c r="AC429" s="58">
        <v>41877</v>
      </c>
      <c r="AD429">
        <v>0.38289000000000001</v>
      </c>
      <c r="AF429" s="58">
        <v>41877</v>
      </c>
      <c r="AG429">
        <v>0.90203</v>
      </c>
    </row>
    <row r="430" spans="2:33">
      <c r="B430" s="58">
        <v>41872</v>
      </c>
      <c r="C430">
        <v>1.4E-2</v>
      </c>
      <c r="E430" s="58">
        <v>41878</v>
      </c>
      <c r="F430">
        <v>7.0999999999999994E-2</v>
      </c>
      <c r="H430" s="58">
        <v>41878</v>
      </c>
      <c r="I430">
        <v>0.125</v>
      </c>
      <c r="K430" s="58">
        <v>41878</v>
      </c>
      <c r="L430">
        <v>0.15329000000000001</v>
      </c>
      <c r="N430" s="58">
        <v>41878</v>
      </c>
      <c r="O430">
        <v>0.14595</v>
      </c>
      <c r="Q430" s="58">
        <v>41878</v>
      </c>
      <c r="R430">
        <v>0.13339000000000001</v>
      </c>
      <c r="T430" s="58">
        <v>41878</v>
      </c>
      <c r="U430">
        <v>0.14606</v>
      </c>
      <c r="W430" s="58">
        <v>41878</v>
      </c>
      <c r="X430">
        <v>0.19938</v>
      </c>
      <c r="Z430" s="58">
        <v>41878</v>
      </c>
      <c r="AA430">
        <v>0.28133999999999998</v>
      </c>
      <c r="AC430" s="58">
        <v>41878</v>
      </c>
      <c r="AD430">
        <v>0.38490000000000002</v>
      </c>
      <c r="AF430" s="58">
        <v>41878</v>
      </c>
      <c r="AG430">
        <v>0.90405999999999997</v>
      </c>
    </row>
    <row r="431" spans="2:33">
      <c r="B431" s="58">
        <v>41873</v>
      </c>
      <c r="C431">
        <v>6.0000000000000001E-3</v>
      </c>
      <c r="E431" s="58">
        <v>41879</v>
      </c>
      <c r="F431">
        <v>6.8000000000000005E-2</v>
      </c>
      <c r="H431" s="58">
        <v>41879</v>
      </c>
      <c r="I431">
        <v>0.11899999999999999</v>
      </c>
      <c r="K431" s="58">
        <v>41879</v>
      </c>
      <c r="L431">
        <v>0.15231</v>
      </c>
      <c r="N431" s="58">
        <v>41879</v>
      </c>
      <c r="O431">
        <v>0.15079000000000001</v>
      </c>
      <c r="Q431" s="58">
        <v>41879</v>
      </c>
      <c r="R431">
        <v>0.14555000000000001</v>
      </c>
      <c r="T431" s="58">
        <v>41879</v>
      </c>
      <c r="U431">
        <v>0.16156999999999999</v>
      </c>
      <c r="W431" s="58">
        <v>41879</v>
      </c>
      <c r="X431">
        <v>0.20613999999999999</v>
      </c>
      <c r="Z431" s="58">
        <v>41879</v>
      </c>
      <c r="AA431">
        <v>0.28032000000000001</v>
      </c>
      <c r="AC431" s="58">
        <v>41879</v>
      </c>
      <c r="AD431">
        <v>0.37179000000000001</v>
      </c>
      <c r="AF431" s="58">
        <v>41879</v>
      </c>
      <c r="AG431">
        <v>0.85243999999999998</v>
      </c>
    </row>
    <row r="432" spans="2:33">
      <c r="B432" s="58">
        <v>41876</v>
      </c>
      <c r="C432">
        <v>1.9E-2</v>
      </c>
      <c r="E432" s="58">
        <v>41880</v>
      </c>
      <c r="F432">
        <v>6.7000000000000004E-2</v>
      </c>
      <c r="H432" s="58">
        <v>41880</v>
      </c>
      <c r="I432">
        <v>0.11700000000000001</v>
      </c>
      <c r="K432" s="58">
        <v>41880</v>
      </c>
      <c r="L432">
        <v>0.14549000000000001</v>
      </c>
      <c r="N432" s="58">
        <v>41880</v>
      </c>
      <c r="O432">
        <v>0.14247000000000001</v>
      </c>
      <c r="Q432" s="58">
        <v>41880</v>
      </c>
      <c r="R432">
        <v>0.13453000000000001</v>
      </c>
      <c r="T432" s="58">
        <v>41880</v>
      </c>
      <c r="U432">
        <v>0.14724999999999999</v>
      </c>
      <c r="W432" s="58">
        <v>41880</v>
      </c>
      <c r="X432">
        <v>0.19511999999999999</v>
      </c>
      <c r="Z432" s="58">
        <v>41880</v>
      </c>
      <c r="AA432">
        <v>0.27331</v>
      </c>
      <c r="AC432" s="58">
        <v>41880</v>
      </c>
      <c r="AD432">
        <v>0.37181999999999998</v>
      </c>
      <c r="AF432" s="58">
        <v>41880</v>
      </c>
      <c r="AG432">
        <v>0.86594000000000004</v>
      </c>
    </row>
    <row r="433" spans="2:33">
      <c r="B433" s="58">
        <v>41877</v>
      </c>
      <c r="C433">
        <v>8.9999999999999993E-3</v>
      </c>
      <c r="E433" s="58">
        <v>41883</v>
      </c>
      <c r="F433">
        <v>6.6000000000000003E-2</v>
      </c>
      <c r="H433" s="58">
        <v>41883</v>
      </c>
      <c r="I433">
        <v>0.114</v>
      </c>
      <c r="K433" s="58">
        <v>41883</v>
      </c>
      <c r="L433">
        <v>0.13843</v>
      </c>
      <c r="N433" s="58">
        <v>41883</v>
      </c>
      <c r="O433">
        <v>0.13300999999999999</v>
      </c>
      <c r="Q433" s="58">
        <v>41883</v>
      </c>
      <c r="R433">
        <v>0.12449</v>
      </c>
      <c r="T433" s="58">
        <v>41883</v>
      </c>
      <c r="U433">
        <v>0.13441</v>
      </c>
      <c r="W433" s="58">
        <v>41883</v>
      </c>
      <c r="X433">
        <v>0.18010999999999999</v>
      </c>
      <c r="Z433" s="58">
        <v>41883</v>
      </c>
      <c r="AA433">
        <v>0.25427</v>
      </c>
      <c r="AC433" s="58">
        <v>41883</v>
      </c>
      <c r="AD433">
        <v>0.35174</v>
      </c>
      <c r="AF433" s="58">
        <v>41883</v>
      </c>
      <c r="AG433">
        <v>0.85389999999999999</v>
      </c>
    </row>
    <row r="434" spans="2:33">
      <c r="B434" s="58">
        <v>41878</v>
      </c>
      <c r="C434">
        <v>2.5999999999999999E-2</v>
      </c>
      <c r="E434" s="58">
        <v>41884</v>
      </c>
      <c r="F434">
        <v>0.06</v>
      </c>
      <c r="H434" s="58">
        <v>41884</v>
      </c>
      <c r="I434">
        <v>0.108</v>
      </c>
      <c r="K434" s="58">
        <v>41884</v>
      </c>
      <c r="L434">
        <v>0.13624</v>
      </c>
      <c r="N434" s="58">
        <v>41884</v>
      </c>
      <c r="O434">
        <v>0.13136999999999999</v>
      </c>
      <c r="Q434" s="58">
        <v>41884</v>
      </c>
      <c r="R434">
        <v>0.12404999999999999</v>
      </c>
      <c r="T434" s="58">
        <v>41884</v>
      </c>
      <c r="U434">
        <v>0.13593</v>
      </c>
      <c r="W434" s="58">
        <v>41884</v>
      </c>
      <c r="X434">
        <v>0.18862000000000001</v>
      </c>
      <c r="Z434" s="58">
        <v>41884</v>
      </c>
      <c r="AA434">
        <v>0.26980999999999999</v>
      </c>
      <c r="AC434" s="58">
        <v>41884</v>
      </c>
      <c r="AD434">
        <v>0.37336000000000003</v>
      </c>
      <c r="AF434" s="58">
        <v>41884</v>
      </c>
      <c r="AG434">
        <v>0.90064999999999995</v>
      </c>
    </row>
    <row r="435" spans="2:33">
      <c r="B435" s="58">
        <v>41879</v>
      </c>
      <c r="C435">
        <v>-4.0000000000000001E-3</v>
      </c>
      <c r="E435" s="58">
        <v>41885</v>
      </c>
      <c r="F435">
        <v>6.0999999999999999E-2</v>
      </c>
      <c r="H435" s="58">
        <v>41885</v>
      </c>
      <c r="I435">
        <v>0.106</v>
      </c>
      <c r="K435" s="58">
        <v>41885</v>
      </c>
      <c r="L435">
        <v>0.13680999999999999</v>
      </c>
      <c r="N435" s="58">
        <v>41885</v>
      </c>
      <c r="O435">
        <v>0.13406000000000001</v>
      </c>
      <c r="Q435" s="58">
        <v>41885</v>
      </c>
      <c r="R435">
        <v>0.12848999999999999</v>
      </c>
      <c r="T435" s="58">
        <v>41885</v>
      </c>
      <c r="U435">
        <v>0.14330999999999999</v>
      </c>
      <c r="W435" s="58">
        <v>41885</v>
      </c>
      <c r="X435">
        <v>0.19312000000000001</v>
      </c>
      <c r="Z435" s="58">
        <v>41885</v>
      </c>
      <c r="AA435">
        <v>0.27332000000000001</v>
      </c>
      <c r="AC435" s="58">
        <v>41885</v>
      </c>
      <c r="AD435">
        <v>0.37585000000000002</v>
      </c>
      <c r="AF435" s="58">
        <v>41885</v>
      </c>
      <c r="AG435">
        <v>0.91662999999999994</v>
      </c>
    </row>
    <row r="436" spans="2:33">
      <c r="B436" s="58">
        <v>41880</v>
      </c>
      <c r="C436">
        <v>0.10100000000000001</v>
      </c>
      <c r="E436" s="58">
        <v>41886</v>
      </c>
      <c r="F436">
        <v>5.8999999999999997E-2</v>
      </c>
      <c r="H436" s="58">
        <v>41886</v>
      </c>
      <c r="I436">
        <v>0.104</v>
      </c>
      <c r="K436" s="58">
        <v>41886</v>
      </c>
      <c r="L436">
        <v>0.10072</v>
      </c>
      <c r="N436" s="58">
        <v>41886</v>
      </c>
      <c r="O436">
        <v>9.4109999999999999E-2</v>
      </c>
      <c r="Q436" s="58">
        <v>41886</v>
      </c>
      <c r="R436">
        <v>8.3849999999999994E-2</v>
      </c>
      <c r="T436" s="58">
        <v>41886</v>
      </c>
      <c r="U436">
        <v>9.2619999999999994E-2</v>
      </c>
      <c r="W436" s="58">
        <v>41886</v>
      </c>
      <c r="X436">
        <v>0.14657000000000001</v>
      </c>
      <c r="Z436" s="58">
        <v>41886</v>
      </c>
      <c r="AA436">
        <v>0.23122000000000001</v>
      </c>
      <c r="AC436" s="58">
        <v>41886</v>
      </c>
      <c r="AD436">
        <v>0.34275</v>
      </c>
      <c r="AF436" s="58">
        <v>41886</v>
      </c>
      <c r="AG436">
        <v>0.93</v>
      </c>
    </row>
    <row r="437" spans="2:33">
      <c r="B437" s="58">
        <v>41883</v>
      </c>
      <c r="C437">
        <v>-1.2999999999999999E-2</v>
      </c>
      <c r="E437" s="58">
        <v>41887</v>
      </c>
      <c r="F437">
        <v>1.9E-2</v>
      </c>
      <c r="H437" s="58">
        <v>41887</v>
      </c>
      <c r="I437">
        <v>6.3E-2</v>
      </c>
      <c r="K437" s="58">
        <v>41887</v>
      </c>
      <c r="L437">
        <v>8.7709999999999996E-2</v>
      </c>
      <c r="N437" s="58">
        <v>41887</v>
      </c>
      <c r="O437">
        <v>8.2409999999999997E-2</v>
      </c>
      <c r="Q437" s="58">
        <v>41887</v>
      </c>
      <c r="R437">
        <v>7.6439999999999994E-2</v>
      </c>
      <c r="T437" s="58">
        <v>41887</v>
      </c>
      <c r="U437">
        <v>8.9749999999999996E-2</v>
      </c>
      <c r="W437" s="58">
        <v>41887</v>
      </c>
      <c r="X437">
        <v>0.14305999999999999</v>
      </c>
      <c r="Z437" s="58">
        <v>41887</v>
      </c>
      <c r="AA437">
        <v>0.22495999999999999</v>
      </c>
      <c r="AC437" s="58">
        <v>41887</v>
      </c>
      <c r="AD437">
        <v>0.33572999999999997</v>
      </c>
      <c r="AF437" s="58">
        <v>41887</v>
      </c>
      <c r="AG437">
        <v>0.89487000000000005</v>
      </c>
    </row>
    <row r="438" spans="2:33">
      <c r="B438" s="58">
        <v>41884</v>
      </c>
      <c r="C438">
        <v>-7.0000000000000001E-3</v>
      </c>
      <c r="E438" s="58">
        <v>41890</v>
      </c>
      <c r="F438">
        <v>1.2999999999999999E-2</v>
      </c>
      <c r="H438" s="58">
        <v>41890</v>
      </c>
      <c r="I438">
        <v>5.6000000000000001E-2</v>
      </c>
      <c r="K438" s="58">
        <v>41890</v>
      </c>
      <c r="L438">
        <v>8.2470000000000002E-2</v>
      </c>
      <c r="N438" s="58">
        <v>41890</v>
      </c>
      <c r="O438">
        <v>7.8179999999999999E-2</v>
      </c>
      <c r="Q438" s="58">
        <v>41890</v>
      </c>
      <c r="R438">
        <v>7.3609999999999995E-2</v>
      </c>
      <c r="T438" s="58">
        <v>41890</v>
      </c>
      <c r="U438">
        <v>8.8109999999999994E-2</v>
      </c>
      <c r="W438" s="58">
        <v>41890</v>
      </c>
      <c r="X438">
        <v>0.14907000000000001</v>
      </c>
      <c r="Z438" s="58">
        <v>41890</v>
      </c>
      <c r="AA438">
        <v>0.23724999999999999</v>
      </c>
      <c r="AC438" s="58">
        <v>41890</v>
      </c>
      <c r="AD438">
        <v>0.35285</v>
      </c>
      <c r="AF438" s="58">
        <v>41890</v>
      </c>
      <c r="AG438">
        <v>0.93101</v>
      </c>
    </row>
    <row r="439" spans="2:33">
      <c r="B439" s="58">
        <v>41885</v>
      </c>
      <c r="C439">
        <v>-6.0000000000000001E-3</v>
      </c>
      <c r="E439" s="58">
        <v>41891</v>
      </c>
      <c r="F439">
        <v>0.01</v>
      </c>
      <c r="H439" s="58">
        <v>41891</v>
      </c>
      <c r="I439">
        <v>5.0999999999999997E-2</v>
      </c>
      <c r="K439" s="58">
        <v>41891</v>
      </c>
      <c r="L439">
        <v>7.9009999999999997E-2</v>
      </c>
      <c r="N439" s="58">
        <v>41891</v>
      </c>
      <c r="O439">
        <v>7.7049999999999993E-2</v>
      </c>
      <c r="Q439" s="58">
        <v>41891</v>
      </c>
      <c r="R439">
        <v>7.4630000000000002E-2</v>
      </c>
      <c r="T439" s="58">
        <v>41891</v>
      </c>
      <c r="U439">
        <v>9.06E-2</v>
      </c>
      <c r="W439" s="58">
        <v>41891</v>
      </c>
      <c r="X439">
        <v>0.15207000000000001</v>
      </c>
      <c r="Z439" s="58">
        <v>41891</v>
      </c>
      <c r="AA439">
        <v>0.24226</v>
      </c>
      <c r="AC439" s="58">
        <v>41891</v>
      </c>
      <c r="AD439">
        <v>0.3609</v>
      </c>
      <c r="AF439" s="58">
        <v>41891</v>
      </c>
      <c r="AG439">
        <v>0.96626999999999996</v>
      </c>
    </row>
    <row r="440" spans="2:33">
      <c r="B440" s="58">
        <v>41886</v>
      </c>
      <c r="C440">
        <v>3.0000000000000001E-3</v>
      </c>
      <c r="E440" s="58">
        <v>41892</v>
      </c>
      <c r="F440">
        <v>0.01</v>
      </c>
      <c r="H440" s="58">
        <v>41892</v>
      </c>
      <c r="I440">
        <v>4.9000000000000002E-2</v>
      </c>
      <c r="K440" s="58">
        <v>41892</v>
      </c>
      <c r="L440">
        <v>7.8609999999999999E-2</v>
      </c>
      <c r="N440" s="58">
        <v>41892</v>
      </c>
      <c r="O440">
        <v>7.5319999999999998E-2</v>
      </c>
      <c r="Q440" s="58">
        <v>41892</v>
      </c>
      <c r="R440">
        <v>7.3249999999999996E-2</v>
      </c>
      <c r="T440" s="58">
        <v>41892</v>
      </c>
      <c r="U440">
        <v>9.4320000000000001E-2</v>
      </c>
      <c r="W440" s="58">
        <v>41892</v>
      </c>
      <c r="X440">
        <v>0.15207000000000001</v>
      </c>
      <c r="Z440" s="58">
        <v>41892</v>
      </c>
      <c r="AA440">
        <v>0.24426999999999999</v>
      </c>
      <c r="AC440" s="58">
        <v>41892</v>
      </c>
      <c r="AD440">
        <v>0.36292000000000002</v>
      </c>
      <c r="AF440" s="58">
        <v>41892</v>
      </c>
      <c r="AG440">
        <v>0.97358</v>
      </c>
    </row>
    <row r="441" spans="2:33">
      <c r="B441" s="58">
        <v>41887</v>
      </c>
      <c r="C441">
        <v>3.0000000000000001E-3</v>
      </c>
      <c r="E441" s="58">
        <v>41893</v>
      </c>
      <c r="F441">
        <v>7.0000000000000001E-3</v>
      </c>
      <c r="H441" s="58">
        <v>41893</v>
      </c>
      <c r="I441">
        <v>4.7E-2</v>
      </c>
      <c r="K441" s="58">
        <v>41893</v>
      </c>
      <c r="L441">
        <v>7.7990000000000004E-2</v>
      </c>
      <c r="N441" s="58">
        <v>41893</v>
      </c>
      <c r="O441">
        <v>7.5939999999999994E-2</v>
      </c>
      <c r="Q441" s="58">
        <v>41893</v>
      </c>
      <c r="R441">
        <v>7.4380000000000002E-2</v>
      </c>
      <c r="T441" s="58">
        <v>41893</v>
      </c>
      <c r="U441">
        <v>9.2109999999999997E-2</v>
      </c>
      <c r="W441" s="58">
        <v>41893</v>
      </c>
      <c r="X441">
        <v>0.14707000000000001</v>
      </c>
      <c r="Z441" s="58">
        <v>41893</v>
      </c>
      <c r="AA441">
        <v>0.23824999999999999</v>
      </c>
      <c r="AC441" s="58">
        <v>41893</v>
      </c>
      <c r="AD441">
        <v>0.35587999999999997</v>
      </c>
      <c r="AF441" s="58">
        <v>41893</v>
      </c>
      <c r="AG441">
        <v>0.96382999999999996</v>
      </c>
    </row>
    <row r="442" spans="2:33">
      <c r="B442" s="58">
        <v>41890</v>
      </c>
      <c r="C442">
        <v>3.0000000000000001E-3</v>
      </c>
      <c r="E442" s="58">
        <v>41894</v>
      </c>
      <c r="F442">
        <v>6.0000000000000001E-3</v>
      </c>
      <c r="H442" s="58">
        <v>41894</v>
      </c>
      <c r="I442">
        <v>4.5999999999999999E-2</v>
      </c>
      <c r="K442" s="58">
        <v>41894</v>
      </c>
      <c r="L442">
        <v>8.2360000000000003E-2</v>
      </c>
      <c r="N442" s="58">
        <v>41894</v>
      </c>
      <c r="O442">
        <v>8.0729999999999996E-2</v>
      </c>
      <c r="Q442" s="58">
        <v>41894</v>
      </c>
      <c r="R442">
        <v>7.9509999999999997E-2</v>
      </c>
      <c r="T442" s="58">
        <v>41894</v>
      </c>
      <c r="U442">
        <v>0.1022</v>
      </c>
      <c r="W442" s="58">
        <v>41894</v>
      </c>
      <c r="X442">
        <v>0.16508</v>
      </c>
      <c r="Z442" s="58">
        <v>41894</v>
      </c>
      <c r="AA442">
        <v>0.26232</v>
      </c>
      <c r="AC442" s="58">
        <v>41894</v>
      </c>
      <c r="AD442">
        <v>0.38907999999999998</v>
      </c>
      <c r="AF442" s="58">
        <v>41894</v>
      </c>
      <c r="AG442">
        <v>1.00848</v>
      </c>
    </row>
    <row r="443" spans="2:33">
      <c r="B443" s="58">
        <v>41891</v>
      </c>
      <c r="C443">
        <v>1.2E-2</v>
      </c>
      <c r="E443" s="58">
        <v>41897</v>
      </c>
      <c r="F443">
        <v>7.0000000000000001E-3</v>
      </c>
      <c r="H443" s="58">
        <v>41897</v>
      </c>
      <c r="I443">
        <v>4.5999999999999999E-2</v>
      </c>
      <c r="K443" s="58">
        <v>41897</v>
      </c>
      <c r="L443">
        <v>8.0890000000000004E-2</v>
      </c>
      <c r="N443" s="58">
        <v>41897</v>
      </c>
      <c r="O443">
        <v>7.5990000000000002E-2</v>
      </c>
      <c r="Q443" s="58">
        <v>41897</v>
      </c>
      <c r="R443">
        <v>7.3429999999999995E-2</v>
      </c>
      <c r="T443" s="58">
        <v>41897</v>
      </c>
      <c r="U443">
        <v>9.2439999999999994E-2</v>
      </c>
      <c r="W443" s="58">
        <v>41897</v>
      </c>
      <c r="X443">
        <v>0.15007000000000001</v>
      </c>
      <c r="Z443" s="58">
        <v>41897</v>
      </c>
      <c r="AA443">
        <v>0.24426999999999999</v>
      </c>
      <c r="AC443" s="58">
        <v>41897</v>
      </c>
      <c r="AD443">
        <v>0.36192999999999997</v>
      </c>
      <c r="AF443" s="58">
        <v>41897</v>
      </c>
      <c r="AG443">
        <v>0.98619000000000001</v>
      </c>
    </row>
    <row r="444" spans="2:33">
      <c r="B444" s="58">
        <v>41892</v>
      </c>
      <c r="C444">
        <v>-2.4E-2</v>
      </c>
      <c r="E444" s="58">
        <v>41898</v>
      </c>
      <c r="F444">
        <v>6.0000000000000001E-3</v>
      </c>
      <c r="H444" s="58">
        <v>41898</v>
      </c>
      <c r="I444">
        <v>4.4999999999999998E-2</v>
      </c>
      <c r="K444" s="58">
        <v>41898</v>
      </c>
      <c r="L444">
        <v>8.3409999999999998E-2</v>
      </c>
      <c r="N444" s="58">
        <v>41898</v>
      </c>
      <c r="O444">
        <v>8.1019999999999995E-2</v>
      </c>
      <c r="Q444" s="58">
        <v>41898</v>
      </c>
      <c r="R444">
        <v>7.9780000000000004E-2</v>
      </c>
      <c r="T444" s="58">
        <v>41898</v>
      </c>
      <c r="U444">
        <v>0.10196</v>
      </c>
      <c r="W444" s="58">
        <v>41898</v>
      </c>
      <c r="X444">
        <v>0.15808</v>
      </c>
      <c r="Z444" s="58">
        <v>41898</v>
      </c>
      <c r="AA444">
        <v>0.24928</v>
      </c>
      <c r="AC444" s="58">
        <v>41898</v>
      </c>
      <c r="AD444">
        <v>0.36895</v>
      </c>
      <c r="AF444" s="58">
        <v>41898</v>
      </c>
      <c r="AG444">
        <v>0.98904999999999998</v>
      </c>
    </row>
    <row r="445" spans="2:33">
      <c r="B445" s="58">
        <v>41893</v>
      </c>
      <c r="C445">
        <v>-1.6E-2</v>
      </c>
      <c r="E445" s="58">
        <v>41899</v>
      </c>
      <c r="F445">
        <v>6.0000000000000001E-3</v>
      </c>
      <c r="H445" s="58">
        <v>41899</v>
      </c>
      <c r="I445">
        <v>4.5999999999999999E-2</v>
      </c>
      <c r="K445" s="58">
        <v>41899</v>
      </c>
      <c r="L445">
        <v>8.3960000000000007E-2</v>
      </c>
      <c r="N445" s="58">
        <v>41899</v>
      </c>
      <c r="O445">
        <v>7.9619999999999996E-2</v>
      </c>
      <c r="Q445" s="58">
        <v>41899</v>
      </c>
      <c r="R445">
        <v>7.7460000000000001E-2</v>
      </c>
      <c r="T445" s="58">
        <v>41899</v>
      </c>
      <c r="U445">
        <v>9.4479999999999995E-2</v>
      </c>
      <c r="W445" s="58">
        <v>41899</v>
      </c>
      <c r="X445">
        <v>0.15082000000000001</v>
      </c>
      <c r="Z445" s="58">
        <v>41899</v>
      </c>
      <c r="AA445">
        <v>0.24226</v>
      </c>
      <c r="AC445" s="58">
        <v>41899</v>
      </c>
      <c r="AD445">
        <v>0.36392999999999998</v>
      </c>
      <c r="AF445" s="58">
        <v>41899</v>
      </c>
      <c r="AG445">
        <v>0.98299000000000003</v>
      </c>
    </row>
    <row r="446" spans="2:33">
      <c r="B446" s="58">
        <v>41894</v>
      </c>
      <c r="C446">
        <v>-1.4E-2</v>
      </c>
      <c r="E446" s="58">
        <v>41900</v>
      </c>
      <c r="F446">
        <v>7.0000000000000001E-3</v>
      </c>
      <c r="H446" s="58">
        <v>41900</v>
      </c>
      <c r="I446">
        <v>4.5999999999999999E-2</v>
      </c>
      <c r="K446" s="58">
        <v>41900</v>
      </c>
      <c r="L446">
        <v>8.7069999999999995E-2</v>
      </c>
      <c r="N446" s="58">
        <v>41900</v>
      </c>
      <c r="O446">
        <v>8.473E-2</v>
      </c>
      <c r="Q446" s="58">
        <v>41900</v>
      </c>
      <c r="R446">
        <v>8.3989999999999995E-2</v>
      </c>
      <c r="T446" s="58">
        <v>41900</v>
      </c>
      <c r="U446">
        <v>0.10773000000000001</v>
      </c>
      <c r="W446" s="58">
        <v>41900</v>
      </c>
      <c r="X446">
        <v>0.1696</v>
      </c>
      <c r="Z446" s="58">
        <v>41900</v>
      </c>
      <c r="AA446">
        <v>0.26934999999999998</v>
      </c>
      <c r="AC446" s="58">
        <v>41900</v>
      </c>
      <c r="AD446">
        <v>0.39916000000000001</v>
      </c>
      <c r="AF446" s="58">
        <v>41900</v>
      </c>
      <c r="AG446">
        <v>1.0157</v>
      </c>
    </row>
    <row r="447" spans="2:33">
      <c r="B447" s="58">
        <v>41897</v>
      </c>
      <c r="C447">
        <v>-1.0999999999999999E-2</v>
      </c>
      <c r="E447" s="58">
        <v>41901</v>
      </c>
      <c r="F447">
        <v>8.0000000000000002E-3</v>
      </c>
      <c r="H447" s="58">
        <v>41901</v>
      </c>
      <c r="I447">
        <v>4.5999999999999999E-2</v>
      </c>
      <c r="K447" s="58">
        <v>41901</v>
      </c>
      <c r="L447">
        <v>8.1269999999999995E-2</v>
      </c>
      <c r="N447" s="58">
        <v>41901</v>
      </c>
      <c r="O447">
        <v>7.8100000000000003E-2</v>
      </c>
      <c r="Q447" s="58">
        <v>41901</v>
      </c>
      <c r="R447">
        <v>7.6399999999999996E-2</v>
      </c>
      <c r="T447" s="58">
        <v>41901</v>
      </c>
      <c r="U447">
        <v>9.7769999999999996E-2</v>
      </c>
      <c r="W447" s="58">
        <v>41901</v>
      </c>
      <c r="X447">
        <v>0.15307000000000001</v>
      </c>
      <c r="Z447" s="58">
        <v>41901</v>
      </c>
      <c r="AA447">
        <v>0.24326999999999999</v>
      </c>
      <c r="AC447" s="58">
        <v>41901</v>
      </c>
      <c r="AD447">
        <v>0.36292999999999997</v>
      </c>
      <c r="AF447" s="58">
        <v>41901</v>
      </c>
      <c r="AG447">
        <v>0.98077999999999999</v>
      </c>
    </row>
    <row r="448" spans="2:33">
      <c r="B448" s="58">
        <v>41898</v>
      </c>
      <c r="C448">
        <v>7.0000000000000001E-3</v>
      </c>
      <c r="E448" s="58">
        <v>41904</v>
      </c>
      <c r="F448">
        <v>5.0000000000000001E-3</v>
      </c>
      <c r="H448" s="58">
        <v>41904</v>
      </c>
      <c r="I448">
        <v>4.3999999999999997E-2</v>
      </c>
      <c r="K448" s="58">
        <v>41904</v>
      </c>
      <c r="L448">
        <v>7.8240000000000004E-2</v>
      </c>
      <c r="N448" s="58">
        <v>41904</v>
      </c>
      <c r="O448">
        <v>7.424E-2</v>
      </c>
      <c r="Q448" s="58">
        <v>41904</v>
      </c>
      <c r="R448">
        <v>7.2340000000000002E-2</v>
      </c>
      <c r="T448" s="58">
        <v>41904</v>
      </c>
      <c r="U448">
        <v>9.4740000000000005E-2</v>
      </c>
      <c r="W448" s="58">
        <v>41904</v>
      </c>
      <c r="X448">
        <v>0.14907000000000001</v>
      </c>
      <c r="Z448" s="58">
        <v>41904</v>
      </c>
      <c r="AA448">
        <v>0.23574999999999999</v>
      </c>
      <c r="AC448" s="58">
        <v>41904</v>
      </c>
      <c r="AD448">
        <v>0.35285</v>
      </c>
      <c r="AF448" s="58">
        <v>41904</v>
      </c>
      <c r="AG448">
        <v>0.94660999999999995</v>
      </c>
    </row>
    <row r="449" spans="2:33">
      <c r="B449" s="58">
        <v>41899</v>
      </c>
      <c r="C449">
        <v>7.0000000000000001E-3</v>
      </c>
      <c r="E449" s="58">
        <v>41905</v>
      </c>
      <c r="F449">
        <v>5.0000000000000001E-3</v>
      </c>
      <c r="H449" s="58">
        <v>41905</v>
      </c>
      <c r="I449">
        <v>4.2000000000000003E-2</v>
      </c>
      <c r="K449" s="58">
        <v>41905</v>
      </c>
      <c r="L449">
        <v>8.6840000000000001E-2</v>
      </c>
      <c r="N449" s="58">
        <v>41905</v>
      </c>
      <c r="O449">
        <v>8.4720000000000004E-2</v>
      </c>
      <c r="Q449" s="58">
        <v>41905</v>
      </c>
      <c r="R449">
        <v>8.4080000000000002E-2</v>
      </c>
      <c r="T449" s="58">
        <v>41905</v>
      </c>
      <c r="U449">
        <v>0.10761</v>
      </c>
      <c r="W449" s="58">
        <v>41905</v>
      </c>
      <c r="X449">
        <v>0.16309000000000001</v>
      </c>
      <c r="Z449" s="58">
        <v>41905</v>
      </c>
      <c r="AA449">
        <v>0.25128</v>
      </c>
      <c r="AC449" s="58">
        <v>41905</v>
      </c>
      <c r="AD449">
        <v>0.3679</v>
      </c>
      <c r="AF449" s="58">
        <v>41905</v>
      </c>
      <c r="AG449">
        <v>0.95328999999999997</v>
      </c>
    </row>
    <row r="450" spans="2:33">
      <c r="B450" s="58">
        <v>41900</v>
      </c>
      <c r="C450">
        <v>3.0000000000000001E-3</v>
      </c>
      <c r="E450" s="58">
        <v>41906</v>
      </c>
      <c r="F450">
        <v>7.0000000000000001E-3</v>
      </c>
      <c r="H450" s="58">
        <v>41906</v>
      </c>
      <c r="I450">
        <v>4.2999999999999997E-2</v>
      </c>
      <c r="K450" s="58">
        <v>41906</v>
      </c>
      <c r="L450">
        <v>8.3390000000000006E-2</v>
      </c>
      <c r="N450" s="58">
        <v>41906</v>
      </c>
      <c r="O450">
        <v>8.1509999999999999E-2</v>
      </c>
      <c r="Q450" s="58">
        <v>41906</v>
      </c>
      <c r="R450">
        <v>8.0350000000000005E-2</v>
      </c>
      <c r="T450" s="58">
        <v>41906</v>
      </c>
      <c r="U450">
        <v>9.9409999999999998E-2</v>
      </c>
      <c r="W450" s="58">
        <v>41906</v>
      </c>
      <c r="X450">
        <v>0.15307999999999999</v>
      </c>
      <c r="Z450" s="58">
        <v>41906</v>
      </c>
      <c r="AA450">
        <v>0.24326</v>
      </c>
      <c r="AC450" s="58">
        <v>41906</v>
      </c>
      <c r="AD450">
        <v>0.36188999999999999</v>
      </c>
      <c r="AF450" s="58">
        <v>41906</v>
      </c>
      <c r="AG450">
        <v>0.94432000000000005</v>
      </c>
    </row>
    <row r="451" spans="2:33">
      <c r="B451" s="58">
        <v>41901</v>
      </c>
      <c r="C451">
        <v>7.0000000000000001E-3</v>
      </c>
      <c r="E451" s="58">
        <v>41907</v>
      </c>
      <c r="F451">
        <v>6.0000000000000001E-3</v>
      </c>
      <c r="H451" s="58">
        <v>41907</v>
      </c>
      <c r="I451">
        <v>4.2000000000000003E-2</v>
      </c>
      <c r="K451" s="58">
        <v>41907</v>
      </c>
      <c r="L451">
        <v>8.0079999999999998E-2</v>
      </c>
      <c r="N451" s="58">
        <v>41907</v>
      </c>
      <c r="O451">
        <v>7.7560000000000004E-2</v>
      </c>
      <c r="Q451" s="58">
        <v>41907</v>
      </c>
      <c r="R451">
        <v>7.6139999999999999E-2</v>
      </c>
      <c r="T451" s="58">
        <v>41907</v>
      </c>
      <c r="U451">
        <v>9.3090000000000006E-2</v>
      </c>
      <c r="W451" s="58">
        <v>41907</v>
      </c>
      <c r="X451">
        <v>0.14307</v>
      </c>
      <c r="Z451" s="58">
        <v>41907</v>
      </c>
      <c r="AA451">
        <v>0.22620999999999999</v>
      </c>
      <c r="AC451" s="58">
        <v>41907</v>
      </c>
      <c r="AD451">
        <v>0.33823999999999999</v>
      </c>
      <c r="AF451" s="58">
        <v>41907</v>
      </c>
      <c r="AG451">
        <v>0.91969999999999996</v>
      </c>
    </row>
    <row r="452" spans="2:33">
      <c r="B452" s="58">
        <v>41904</v>
      </c>
      <c r="C452">
        <v>2E-3</v>
      </c>
      <c r="E452" s="58">
        <v>41908</v>
      </c>
      <c r="F452">
        <v>7.0000000000000001E-3</v>
      </c>
      <c r="H452" s="58">
        <v>41908</v>
      </c>
      <c r="I452">
        <v>4.2000000000000003E-2</v>
      </c>
      <c r="K452" s="58">
        <v>41908</v>
      </c>
      <c r="L452">
        <v>8.0399999999999999E-2</v>
      </c>
      <c r="N452" s="58">
        <v>41908</v>
      </c>
      <c r="O452">
        <v>7.7329999999999996E-2</v>
      </c>
      <c r="Q452" s="58">
        <v>41908</v>
      </c>
      <c r="R452">
        <v>7.4700000000000003E-2</v>
      </c>
      <c r="T452" s="58">
        <v>41908</v>
      </c>
      <c r="U452">
        <v>9.1980000000000006E-2</v>
      </c>
      <c r="W452" s="58">
        <v>41908</v>
      </c>
      <c r="X452">
        <v>0.14205999999999999</v>
      </c>
      <c r="Z452" s="58">
        <v>41908</v>
      </c>
      <c r="AA452">
        <v>0.22722000000000001</v>
      </c>
      <c r="AC452" s="58">
        <v>41908</v>
      </c>
      <c r="AD452">
        <v>0.34277999999999997</v>
      </c>
      <c r="AF452" s="58">
        <v>41908</v>
      </c>
      <c r="AG452">
        <v>0.92178000000000004</v>
      </c>
    </row>
    <row r="453" spans="2:33">
      <c r="B453" s="58">
        <v>41905</v>
      </c>
      <c r="C453">
        <v>1.4999999999999999E-2</v>
      </c>
      <c r="E453" s="58">
        <v>41911</v>
      </c>
      <c r="F453">
        <v>7.0000000000000001E-3</v>
      </c>
      <c r="H453" s="58">
        <v>41911</v>
      </c>
      <c r="I453">
        <v>4.2999999999999997E-2</v>
      </c>
      <c r="K453" s="58">
        <v>41911</v>
      </c>
      <c r="L453">
        <v>7.9289999999999999E-2</v>
      </c>
      <c r="N453" s="58">
        <v>41911</v>
      </c>
      <c r="O453">
        <v>7.7560000000000004E-2</v>
      </c>
      <c r="Q453" s="58">
        <v>41911</v>
      </c>
      <c r="R453">
        <v>7.4889999999999998E-2</v>
      </c>
      <c r="T453" s="58">
        <v>41911</v>
      </c>
      <c r="U453">
        <v>9.3780000000000002E-2</v>
      </c>
      <c r="W453" s="58">
        <v>41911</v>
      </c>
      <c r="X453">
        <v>0.14507</v>
      </c>
      <c r="Z453" s="58">
        <v>41911</v>
      </c>
      <c r="AA453">
        <v>0.22620999999999999</v>
      </c>
      <c r="AC453" s="58">
        <v>41911</v>
      </c>
      <c r="AD453">
        <v>0.33472000000000002</v>
      </c>
      <c r="AF453" s="58">
        <v>41911</v>
      </c>
      <c r="AG453">
        <v>0.91037999999999997</v>
      </c>
    </row>
    <row r="454" spans="2:33">
      <c r="B454" s="58">
        <v>41906</v>
      </c>
      <c r="C454">
        <v>2.1999999999999999E-2</v>
      </c>
      <c r="E454" s="58">
        <v>41912</v>
      </c>
      <c r="F454">
        <v>7.0000000000000001E-3</v>
      </c>
      <c r="H454" s="58">
        <v>41912</v>
      </c>
      <c r="I454">
        <v>4.2999999999999997E-2</v>
      </c>
      <c r="K454" s="58">
        <v>41912</v>
      </c>
      <c r="L454">
        <v>7.9039999999999999E-2</v>
      </c>
      <c r="N454" s="58">
        <v>41912</v>
      </c>
      <c r="O454">
        <v>7.7490000000000003E-2</v>
      </c>
      <c r="Q454" s="58">
        <v>41912</v>
      </c>
      <c r="R454">
        <v>7.4660000000000004E-2</v>
      </c>
      <c r="T454" s="58">
        <v>41912</v>
      </c>
      <c r="U454">
        <v>8.8959999999999997E-2</v>
      </c>
      <c r="W454" s="58">
        <v>41912</v>
      </c>
      <c r="X454">
        <v>0.13281000000000001</v>
      </c>
      <c r="Z454" s="58">
        <v>41912</v>
      </c>
      <c r="AA454">
        <v>0.21268000000000001</v>
      </c>
      <c r="AC454" s="58">
        <v>41912</v>
      </c>
      <c r="AD454">
        <v>0.32191999999999998</v>
      </c>
      <c r="AF454" s="58">
        <v>41912</v>
      </c>
      <c r="AG454">
        <v>0.90390999999999999</v>
      </c>
    </row>
    <row r="455" spans="2:33">
      <c r="B455" s="58">
        <v>41907</v>
      </c>
      <c r="C455">
        <v>-3.0000000000000001E-3</v>
      </c>
      <c r="E455" s="58">
        <v>41913</v>
      </c>
      <c r="F455">
        <v>6.0000000000000001E-3</v>
      </c>
      <c r="H455" s="58">
        <v>41913</v>
      </c>
      <c r="I455">
        <v>4.2000000000000003E-2</v>
      </c>
      <c r="K455" s="58">
        <v>41913</v>
      </c>
      <c r="L455">
        <v>7.3050000000000004E-2</v>
      </c>
      <c r="N455" s="58">
        <v>41913</v>
      </c>
      <c r="O455">
        <v>6.9839999999999999E-2</v>
      </c>
      <c r="Q455" s="58">
        <v>41913</v>
      </c>
      <c r="R455">
        <v>6.633E-2</v>
      </c>
      <c r="T455" s="58">
        <v>41913</v>
      </c>
      <c r="U455">
        <v>8.0360000000000001E-2</v>
      </c>
      <c r="W455" s="58">
        <v>41913</v>
      </c>
      <c r="X455">
        <v>0.12504999999999999</v>
      </c>
      <c r="Z455" s="58">
        <v>41913</v>
      </c>
      <c r="AA455">
        <v>0.19314000000000001</v>
      </c>
      <c r="AC455" s="58">
        <v>41913</v>
      </c>
      <c r="AD455">
        <v>0.29353000000000001</v>
      </c>
      <c r="AF455" s="58">
        <v>41913</v>
      </c>
      <c r="AG455">
        <v>0.85412999999999994</v>
      </c>
    </row>
    <row r="456" spans="2:33">
      <c r="B456" s="58">
        <v>41908</v>
      </c>
      <c r="C456">
        <v>-1.7000000000000001E-2</v>
      </c>
      <c r="E456" s="58">
        <v>41914</v>
      </c>
      <c r="F456">
        <v>6.0000000000000001E-3</v>
      </c>
      <c r="H456" s="58">
        <v>41914</v>
      </c>
      <c r="I456">
        <v>4.1000000000000002E-2</v>
      </c>
      <c r="K456" s="58">
        <v>41914</v>
      </c>
      <c r="L456">
        <v>7.5399999999999995E-2</v>
      </c>
      <c r="N456" s="58">
        <v>41914</v>
      </c>
      <c r="O456">
        <v>7.2989999999999999E-2</v>
      </c>
      <c r="Q456" s="58">
        <v>41914</v>
      </c>
      <c r="R456">
        <v>7.0269999999999999E-2</v>
      </c>
      <c r="T456" s="58">
        <v>41914</v>
      </c>
      <c r="U456">
        <v>8.9160000000000003E-2</v>
      </c>
      <c r="W456" s="58">
        <v>41914</v>
      </c>
      <c r="X456">
        <v>0.13805999999999999</v>
      </c>
      <c r="Z456" s="58">
        <v>41914</v>
      </c>
      <c r="AA456">
        <v>0.21518000000000001</v>
      </c>
      <c r="AC456" s="58">
        <v>41914</v>
      </c>
      <c r="AD456">
        <v>0.32164999999999999</v>
      </c>
      <c r="AF456" s="58">
        <v>41914</v>
      </c>
      <c r="AG456">
        <v>0.87841000000000002</v>
      </c>
    </row>
    <row r="457" spans="2:33">
      <c r="B457" s="58">
        <v>41911</v>
      </c>
      <c r="C457">
        <v>-2.1999999999999999E-2</v>
      </c>
      <c r="E457" s="58">
        <v>41915</v>
      </c>
      <c r="F457">
        <v>7.0000000000000001E-3</v>
      </c>
      <c r="H457" s="58">
        <v>41915</v>
      </c>
      <c r="I457">
        <v>4.2000000000000003E-2</v>
      </c>
      <c r="K457" s="58">
        <v>41915</v>
      </c>
      <c r="L457">
        <v>7.6200000000000004E-2</v>
      </c>
      <c r="N457" s="58">
        <v>41915</v>
      </c>
      <c r="O457">
        <v>7.6960000000000001E-2</v>
      </c>
      <c r="Q457" s="58">
        <v>41915</v>
      </c>
      <c r="R457">
        <v>7.5870000000000007E-2</v>
      </c>
      <c r="T457" s="58">
        <v>41915</v>
      </c>
      <c r="U457">
        <v>9.9449999999999997E-2</v>
      </c>
      <c r="W457" s="58">
        <v>41915</v>
      </c>
      <c r="X457">
        <v>0.15107000000000001</v>
      </c>
      <c r="Z457" s="58">
        <v>41915</v>
      </c>
      <c r="AA457">
        <v>0.23322999999999999</v>
      </c>
      <c r="AC457" s="58">
        <v>41915</v>
      </c>
      <c r="AD457">
        <v>0.34075</v>
      </c>
      <c r="AF457" s="58">
        <v>41915</v>
      </c>
      <c r="AG457">
        <v>0.89993999999999996</v>
      </c>
    </row>
    <row r="458" spans="2:33">
      <c r="B458" s="58">
        <v>41912</v>
      </c>
      <c r="C458">
        <v>0.19700000000000001</v>
      </c>
      <c r="E458" s="58">
        <v>41918</v>
      </c>
      <c r="F458">
        <v>7.0000000000000001E-3</v>
      </c>
      <c r="H458" s="58">
        <v>41918</v>
      </c>
      <c r="I458">
        <v>4.1000000000000002E-2</v>
      </c>
      <c r="K458" s="58">
        <v>41918</v>
      </c>
      <c r="L458">
        <v>7.2950000000000001E-2</v>
      </c>
      <c r="N458" s="58">
        <v>41918</v>
      </c>
      <c r="O458">
        <v>7.2340000000000002E-2</v>
      </c>
      <c r="Q458" s="58">
        <v>41918</v>
      </c>
      <c r="R458">
        <v>6.9830000000000003E-2</v>
      </c>
      <c r="T458" s="58">
        <v>41918</v>
      </c>
      <c r="U458">
        <v>8.9569999999999997E-2</v>
      </c>
      <c r="W458" s="58">
        <v>41918</v>
      </c>
      <c r="X458">
        <v>0.13905999999999999</v>
      </c>
      <c r="Z458" s="58">
        <v>41918</v>
      </c>
      <c r="AA458">
        <v>0.22020000000000001</v>
      </c>
      <c r="AC458" s="58">
        <v>41918</v>
      </c>
      <c r="AD458">
        <v>0.32568999999999998</v>
      </c>
      <c r="AF458" s="58">
        <v>41918</v>
      </c>
      <c r="AG458">
        <v>0.88146999999999998</v>
      </c>
    </row>
    <row r="459" spans="2:33">
      <c r="B459" s="58">
        <v>41913</v>
      </c>
      <c r="C459">
        <v>-3.2000000000000001E-2</v>
      </c>
      <c r="E459" s="58">
        <v>41919</v>
      </c>
      <c r="F459">
        <v>6.0000000000000001E-3</v>
      </c>
      <c r="H459" s="58">
        <v>41919</v>
      </c>
      <c r="I459">
        <v>4.2000000000000003E-2</v>
      </c>
      <c r="K459" s="58">
        <v>41919</v>
      </c>
      <c r="L459">
        <v>7.7160000000000006E-2</v>
      </c>
      <c r="N459" s="58">
        <v>41919</v>
      </c>
      <c r="O459">
        <v>7.6039999999999996E-2</v>
      </c>
      <c r="Q459" s="58">
        <v>41919</v>
      </c>
      <c r="R459">
        <v>7.3660000000000003E-2</v>
      </c>
      <c r="T459" s="58">
        <v>41919</v>
      </c>
      <c r="U459">
        <v>8.949E-2</v>
      </c>
      <c r="W459" s="58">
        <v>41919</v>
      </c>
      <c r="X459">
        <v>0.14205999999999999</v>
      </c>
      <c r="Z459" s="58">
        <v>41919</v>
      </c>
      <c r="AA459">
        <v>0.22320999999999999</v>
      </c>
      <c r="AC459" s="58">
        <v>41919</v>
      </c>
      <c r="AD459">
        <v>0.32868999999999998</v>
      </c>
      <c r="AF459" s="58">
        <v>41919</v>
      </c>
      <c r="AG459">
        <v>0.88456999999999997</v>
      </c>
    </row>
    <row r="460" spans="2:33">
      <c r="B460" s="58">
        <v>41914</v>
      </c>
      <c r="C460">
        <v>-3.3000000000000002E-2</v>
      </c>
      <c r="E460" s="58">
        <v>41920</v>
      </c>
      <c r="F460">
        <v>6.0000000000000001E-3</v>
      </c>
      <c r="H460" s="58">
        <v>41920</v>
      </c>
      <c r="I460">
        <v>4.2000000000000003E-2</v>
      </c>
      <c r="K460" s="58">
        <v>41920</v>
      </c>
      <c r="L460">
        <v>7.9490000000000005E-2</v>
      </c>
      <c r="N460" s="58">
        <v>41920</v>
      </c>
      <c r="O460">
        <v>8.0030000000000004E-2</v>
      </c>
      <c r="Q460" s="58">
        <v>41920</v>
      </c>
      <c r="R460">
        <v>7.7929999999999999E-2</v>
      </c>
      <c r="T460" s="58">
        <v>41920</v>
      </c>
      <c r="U460">
        <v>9.4270000000000007E-2</v>
      </c>
      <c r="W460" s="58">
        <v>41920</v>
      </c>
      <c r="X460">
        <v>0.14607000000000001</v>
      </c>
      <c r="Z460" s="58">
        <v>41920</v>
      </c>
      <c r="AA460">
        <v>0.22822000000000001</v>
      </c>
      <c r="AC460" s="58">
        <v>41920</v>
      </c>
      <c r="AD460">
        <v>0.33572000000000002</v>
      </c>
      <c r="AF460" s="58">
        <v>41920</v>
      </c>
      <c r="AG460">
        <v>0.89790999999999999</v>
      </c>
    </row>
    <row r="461" spans="2:33">
      <c r="B461" s="58">
        <v>41915</v>
      </c>
      <c r="C461">
        <v>-4.4999999999999998E-2</v>
      </c>
      <c r="E461" s="58">
        <v>41921</v>
      </c>
      <c r="F461">
        <v>6.0000000000000001E-3</v>
      </c>
      <c r="H461" s="58">
        <v>41921</v>
      </c>
      <c r="I461">
        <v>4.2000000000000003E-2</v>
      </c>
      <c r="K461" s="58">
        <v>41921</v>
      </c>
      <c r="L461">
        <v>7.886E-2</v>
      </c>
      <c r="N461" s="58">
        <v>41921</v>
      </c>
      <c r="O461">
        <v>7.9680000000000001E-2</v>
      </c>
      <c r="Q461" s="58">
        <v>41921</v>
      </c>
      <c r="R461">
        <v>7.7710000000000001E-2</v>
      </c>
      <c r="T461" s="58">
        <v>41921</v>
      </c>
      <c r="U461">
        <v>9.6570000000000003E-2</v>
      </c>
      <c r="W461" s="58">
        <v>41921</v>
      </c>
      <c r="X461">
        <v>0.14907000000000001</v>
      </c>
      <c r="Z461" s="58">
        <v>41921</v>
      </c>
      <c r="AA461">
        <v>0.23022000000000001</v>
      </c>
      <c r="AC461" s="58">
        <v>41921</v>
      </c>
      <c r="AD461">
        <v>0.33672000000000002</v>
      </c>
      <c r="AF461" s="58">
        <v>41921</v>
      </c>
      <c r="AG461">
        <v>0.88856000000000002</v>
      </c>
    </row>
    <row r="462" spans="2:33">
      <c r="B462" s="58">
        <v>41918</v>
      </c>
      <c r="C462">
        <v>-1.4E-2</v>
      </c>
      <c r="E462" s="58">
        <v>41922</v>
      </c>
      <c r="F462">
        <v>6.0000000000000001E-3</v>
      </c>
      <c r="H462" s="58">
        <v>41922</v>
      </c>
      <c r="I462">
        <v>4.3999999999999997E-2</v>
      </c>
      <c r="K462" s="58">
        <v>41922</v>
      </c>
      <c r="L462">
        <v>8.3739999999999995E-2</v>
      </c>
      <c r="N462" s="58">
        <v>41922</v>
      </c>
      <c r="O462">
        <v>8.9469999999999994E-2</v>
      </c>
      <c r="Q462" s="58">
        <v>41922</v>
      </c>
      <c r="R462">
        <v>8.8929999999999995E-2</v>
      </c>
      <c r="T462" s="58">
        <v>41922</v>
      </c>
      <c r="U462">
        <v>0.10786999999999999</v>
      </c>
      <c r="W462" s="58">
        <v>41922</v>
      </c>
      <c r="X462">
        <v>0.15908</v>
      </c>
      <c r="Z462" s="58">
        <v>41922</v>
      </c>
      <c r="AA462">
        <v>0.23724000000000001</v>
      </c>
      <c r="AC462" s="58">
        <v>41922</v>
      </c>
      <c r="AD462">
        <v>0.3377</v>
      </c>
      <c r="AF462" s="58">
        <v>41922</v>
      </c>
      <c r="AG462">
        <v>0.88375000000000004</v>
      </c>
    </row>
    <row r="463" spans="2:33">
      <c r="B463" s="58">
        <v>41919</v>
      </c>
      <c r="C463">
        <v>-3.3000000000000002E-2</v>
      </c>
      <c r="E463" s="58">
        <v>41925</v>
      </c>
      <c r="F463">
        <v>6.0000000000000001E-3</v>
      </c>
      <c r="H463" s="58">
        <v>41925</v>
      </c>
      <c r="I463">
        <v>4.3999999999999997E-2</v>
      </c>
      <c r="K463" s="58">
        <v>41925</v>
      </c>
      <c r="L463">
        <v>8.2479999999999998E-2</v>
      </c>
      <c r="N463" s="58">
        <v>41925</v>
      </c>
      <c r="O463">
        <v>9.4089999999999993E-2</v>
      </c>
      <c r="Q463" s="58">
        <v>41925</v>
      </c>
      <c r="R463">
        <v>9.4039999999999999E-2</v>
      </c>
      <c r="T463" s="58">
        <v>41925</v>
      </c>
      <c r="U463">
        <v>0.11573</v>
      </c>
      <c r="W463" s="58">
        <v>41925</v>
      </c>
      <c r="X463">
        <v>0.16908999999999999</v>
      </c>
      <c r="Z463" s="58">
        <v>41925</v>
      </c>
      <c r="AA463">
        <v>0.24424000000000001</v>
      </c>
      <c r="AC463" s="58">
        <v>41925</v>
      </c>
      <c r="AD463">
        <v>0.34671999999999997</v>
      </c>
      <c r="AF463" s="58">
        <v>41925</v>
      </c>
      <c r="AG463">
        <v>0.87994000000000006</v>
      </c>
    </row>
    <row r="464" spans="2:33">
      <c r="B464" s="58">
        <v>41920</v>
      </c>
      <c r="C464">
        <v>-1.4999999999999999E-2</v>
      </c>
      <c r="E464" s="58">
        <v>41926</v>
      </c>
      <c r="F464">
        <v>8.0000000000000002E-3</v>
      </c>
      <c r="H464" s="58">
        <v>41926</v>
      </c>
      <c r="I464">
        <v>4.4999999999999998E-2</v>
      </c>
      <c r="K464" s="58">
        <v>41926</v>
      </c>
      <c r="L464">
        <v>7.7789999999999998E-2</v>
      </c>
      <c r="N464" s="58">
        <v>41926</v>
      </c>
      <c r="O464">
        <v>8.2119999999999999E-2</v>
      </c>
      <c r="Q464" s="58">
        <v>41926</v>
      </c>
      <c r="R464">
        <v>8.9520000000000002E-2</v>
      </c>
      <c r="T464" s="58">
        <v>41926</v>
      </c>
      <c r="U464">
        <v>0.10818</v>
      </c>
      <c r="W464" s="58">
        <v>41926</v>
      </c>
      <c r="X464">
        <v>0.15307999999999999</v>
      </c>
      <c r="Z464" s="58">
        <v>41926</v>
      </c>
      <c r="AA464">
        <v>0.22119</v>
      </c>
      <c r="AC464" s="58">
        <v>41926</v>
      </c>
      <c r="AD464">
        <v>0.31357000000000002</v>
      </c>
      <c r="AF464" s="58">
        <v>41926</v>
      </c>
      <c r="AG464">
        <v>0.82254000000000005</v>
      </c>
    </row>
    <row r="465" spans="2:33">
      <c r="B465" s="58">
        <v>41921</v>
      </c>
      <c r="C465">
        <v>-1.4999999999999999E-2</v>
      </c>
      <c r="E465" s="58">
        <v>41927</v>
      </c>
      <c r="F465">
        <v>6.0000000000000001E-3</v>
      </c>
      <c r="H465" s="58">
        <v>41927</v>
      </c>
      <c r="I465">
        <v>4.3999999999999997E-2</v>
      </c>
      <c r="K465" s="58">
        <v>41927</v>
      </c>
      <c r="L465">
        <v>7.7109999999999998E-2</v>
      </c>
      <c r="N465" s="58">
        <v>41927</v>
      </c>
      <c r="O465">
        <v>8.1710000000000005E-2</v>
      </c>
      <c r="Q465" s="58">
        <v>41927</v>
      </c>
      <c r="R465">
        <v>8.9330000000000007E-2</v>
      </c>
      <c r="T465" s="58">
        <v>41927</v>
      </c>
      <c r="U465">
        <v>0.10421</v>
      </c>
      <c r="W465" s="58">
        <v>41927</v>
      </c>
      <c r="X465">
        <v>0.13657</v>
      </c>
      <c r="Z465" s="58">
        <v>41927</v>
      </c>
      <c r="AA465">
        <v>0.19413</v>
      </c>
      <c r="AC465" s="58">
        <v>41927</v>
      </c>
      <c r="AD465">
        <v>0.27939999999999998</v>
      </c>
      <c r="AF465" s="58">
        <v>41927</v>
      </c>
      <c r="AG465">
        <v>0.75370999999999999</v>
      </c>
    </row>
    <row r="466" spans="2:33">
      <c r="B466" s="58">
        <v>41922</v>
      </c>
      <c r="C466">
        <v>-6.0000000000000001E-3</v>
      </c>
      <c r="E466" s="58">
        <v>41928</v>
      </c>
      <c r="F466">
        <v>6.0000000000000001E-3</v>
      </c>
      <c r="H466" s="58">
        <v>41928</v>
      </c>
      <c r="I466">
        <v>4.3999999999999997E-2</v>
      </c>
      <c r="K466" s="58">
        <v>41928</v>
      </c>
      <c r="L466">
        <v>0.10172</v>
      </c>
      <c r="N466" s="58">
        <v>41928</v>
      </c>
      <c r="O466">
        <v>0.10616</v>
      </c>
      <c r="Q466" s="58">
        <v>41928</v>
      </c>
      <c r="R466">
        <v>0.10943</v>
      </c>
      <c r="T466" s="58">
        <v>41928</v>
      </c>
      <c r="U466">
        <v>0.13125999999999999</v>
      </c>
      <c r="W466" s="58">
        <v>41928</v>
      </c>
      <c r="X466">
        <v>0.17609</v>
      </c>
      <c r="Z466" s="58">
        <v>41928</v>
      </c>
      <c r="AA466">
        <v>0.24923000000000001</v>
      </c>
      <c r="AC466" s="58">
        <v>41928</v>
      </c>
      <c r="AD466">
        <v>0.34567999999999999</v>
      </c>
      <c r="AF466" s="58">
        <v>41928</v>
      </c>
      <c r="AG466">
        <v>0.85797999999999996</v>
      </c>
    </row>
    <row r="467" spans="2:33">
      <c r="B467" s="58">
        <v>41925</v>
      </c>
      <c r="C467">
        <v>-1.7999999999999999E-2</v>
      </c>
      <c r="E467" s="58">
        <v>41929</v>
      </c>
      <c r="F467">
        <v>6.0000000000000001E-3</v>
      </c>
      <c r="H467" s="58">
        <v>41929</v>
      </c>
      <c r="I467">
        <v>4.4999999999999998E-2</v>
      </c>
      <c r="K467" s="58">
        <v>41929</v>
      </c>
      <c r="L467">
        <v>8.2400000000000001E-2</v>
      </c>
      <c r="N467" s="58">
        <v>41929</v>
      </c>
      <c r="O467">
        <v>8.9120000000000005E-2</v>
      </c>
      <c r="Q467" s="58">
        <v>41929</v>
      </c>
      <c r="R467">
        <v>0.10095</v>
      </c>
      <c r="T467" s="58">
        <v>41929</v>
      </c>
      <c r="U467">
        <v>0.12446</v>
      </c>
      <c r="W467" s="58">
        <v>41929</v>
      </c>
      <c r="X467">
        <v>0.1711</v>
      </c>
      <c r="Z467" s="58">
        <v>41929</v>
      </c>
      <c r="AA467">
        <v>0.24876000000000001</v>
      </c>
      <c r="AC467" s="58">
        <v>41929</v>
      </c>
      <c r="AD467">
        <v>0.35025000000000001</v>
      </c>
      <c r="AF467" s="58">
        <v>41929</v>
      </c>
      <c r="AG467">
        <v>0.87521000000000004</v>
      </c>
    </row>
    <row r="468" spans="2:33">
      <c r="B468" s="58">
        <v>41926</v>
      </c>
      <c r="C468">
        <v>-2.5999999999999999E-2</v>
      </c>
      <c r="E468" s="58">
        <v>41932</v>
      </c>
      <c r="F468">
        <v>6.0000000000000001E-3</v>
      </c>
      <c r="H468" s="58">
        <v>41932</v>
      </c>
      <c r="I468">
        <v>4.4999999999999998E-2</v>
      </c>
      <c r="K468" s="58">
        <v>41932</v>
      </c>
      <c r="L468">
        <v>9.2109999999999997E-2</v>
      </c>
      <c r="N468" s="58">
        <v>41932</v>
      </c>
      <c r="O468">
        <v>9.3189999999999995E-2</v>
      </c>
      <c r="Q468" s="58">
        <v>41932</v>
      </c>
      <c r="R468">
        <v>9.8040000000000002E-2</v>
      </c>
      <c r="T468" s="58">
        <v>41932</v>
      </c>
      <c r="U468">
        <v>0.11849999999999999</v>
      </c>
      <c r="W468" s="58">
        <v>41932</v>
      </c>
      <c r="X468">
        <v>0.16458999999999999</v>
      </c>
      <c r="Z468" s="58">
        <v>41932</v>
      </c>
      <c r="AA468">
        <v>0.23723</v>
      </c>
      <c r="AC468" s="58">
        <v>41932</v>
      </c>
      <c r="AD468">
        <v>0.33415</v>
      </c>
      <c r="AF468" s="58">
        <v>41932</v>
      </c>
      <c r="AG468">
        <v>0.86767000000000005</v>
      </c>
    </row>
    <row r="469" spans="2:33">
      <c r="B469" s="58">
        <v>41927</v>
      </c>
      <c r="C469">
        <v>-1.0999999999999999E-2</v>
      </c>
      <c r="E469" s="58">
        <v>41933</v>
      </c>
      <c r="F469">
        <v>8.0000000000000002E-3</v>
      </c>
      <c r="H469" s="58">
        <v>41933</v>
      </c>
      <c r="I469">
        <v>4.5999999999999999E-2</v>
      </c>
      <c r="K469" s="58">
        <v>41933</v>
      </c>
      <c r="L469">
        <v>8.8480000000000003E-2</v>
      </c>
      <c r="N469" s="58">
        <v>41933</v>
      </c>
      <c r="O469">
        <v>9.2869999999999994E-2</v>
      </c>
      <c r="Q469" s="58">
        <v>41933</v>
      </c>
      <c r="R469">
        <v>0.10254000000000001</v>
      </c>
      <c r="T469" s="58">
        <v>41933</v>
      </c>
      <c r="U469">
        <v>0.12330000000000001</v>
      </c>
      <c r="W469" s="58">
        <v>41933</v>
      </c>
      <c r="X469">
        <v>0.17660000000000001</v>
      </c>
      <c r="Z469" s="58">
        <v>41933</v>
      </c>
      <c r="AA469">
        <v>0.25477</v>
      </c>
      <c r="AC469" s="58">
        <v>41933</v>
      </c>
      <c r="AD469">
        <v>0.35526000000000002</v>
      </c>
      <c r="AF469" s="58">
        <v>41933</v>
      </c>
      <c r="AG469">
        <v>0.88704000000000005</v>
      </c>
    </row>
    <row r="470" spans="2:33">
      <c r="B470" s="58">
        <v>41928</v>
      </c>
      <c r="C470">
        <v>-1.2E-2</v>
      </c>
      <c r="E470" s="58">
        <v>41934</v>
      </c>
      <c r="F470">
        <v>8.9999999999999993E-3</v>
      </c>
      <c r="H470" s="58">
        <v>41934</v>
      </c>
      <c r="I470">
        <v>4.7E-2</v>
      </c>
      <c r="K470" s="58">
        <v>41934</v>
      </c>
      <c r="L470">
        <v>9.196E-2</v>
      </c>
      <c r="N470" s="58">
        <v>41934</v>
      </c>
      <c r="O470">
        <v>9.7189999999999999E-2</v>
      </c>
      <c r="Q470" s="58">
        <v>41934</v>
      </c>
      <c r="R470">
        <v>0.10723000000000001</v>
      </c>
      <c r="T470" s="58">
        <v>41934</v>
      </c>
      <c r="U470">
        <v>0.12823000000000001</v>
      </c>
      <c r="W470" s="58">
        <v>41934</v>
      </c>
      <c r="X470">
        <v>0.1741</v>
      </c>
      <c r="Z470" s="58">
        <v>41934</v>
      </c>
      <c r="AA470">
        <v>0.24625</v>
      </c>
      <c r="AC470" s="58">
        <v>41934</v>
      </c>
      <c r="AD470">
        <v>0.34268999999999999</v>
      </c>
      <c r="AF470" s="58">
        <v>41934</v>
      </c>
      <c r="AG470">
        <v>0.87699000000000005</v>
      </c>
    </row>
    <row r="471" spans="2:33">
      <c r="B471" s="58">
        <v>41929</v>
      </c>
      <c r="C471">
        <v>-1.4E-2</v>
      </c>
      <c r="E471" s="58">
        <v>41935</v>
      </c>
      <c r="F471">
        <v>1.0999999999999999E-2</v>
      </c>
      <c r="H471" s="58">
        <v>41935</v>
      </c>
      <c r="I471">
        <v>4.9000000000000002E-2</v>
      </c>
      <c r="K471" s="58">
        <v>41935</v>
      </c>
      <c r="L471">
        <v>8.9829999999999993E-2</v>
      </c>
      <c r="N471" s="58">
        <v>41935</v>
      </c>
      <c r="O471">
        <v>9.2910000000000006E-2</v>
      </c>
      <c r="Q471" s="58">
        <v>41935</v>
      </c>
      <c r="R471">
        <v>0.10196</v>
      </c>
      <c r="T471" s="58">
        <v>41935</v>
      </c>
      <c r="U471">
        <v>0.12658</v>
      </c>
      <c r="W471" s="58">
        <v>41935</v>
      </c>
      <c r="X471">
        <v>0.18010000000000001</v>
      </c>
      <c r="Z471" s="58">
        <v>41935</v>
      </c>
      <c r="AA471">
        <v>0.26429000000000002</v>
      </c>
      <c r="AC471" s="58">
        <v>41935</v>
      </c>
      <c r="AD471">
        <v>0.37084</v>
      </c>
      <c r="AF471" s="58">
        <v>41935</v>
      </c>
      <c r="AG471">
        <v>0.91586999999999996</v>
      </c>
    </row>
    <row r="472" spans="2:33">
      <c r="B472" s="58">
        <v>41932</v>
      </c>
      <c r="C472">
        <v>-3.0000000000000001E-3</v>
      </c>
      <c r="E472" s="58">
        <v>41936</v>
      </c>
      <c r="F472">
        <v>1.2E-2</v>
      </c>
      <c r="H472" s="58">
        <v>41936</v>
      </c>
      <c r="I472">
        <v>4.9000000000000002E-2</v>
      </c>
      <c r="K472" s="58">
        <v>41936</v>
      </c>
      <c r="L472">
        <v>9.3229999999999993E-2</v>
      </c>
      <c r="N472" s="58">
        <v>41936</v>
      </c>
      <c r="O472">
        <v>9.8089999999999997E-2</v>
      </c>
      <c r="Q472" s="58">
        <v>41936</v>
      </c>
      <c r="R472">
        <v>0.10586</v>
      </c>
      <c r="T472" s="58">
        <v>41936</v>
      </c>
      <c r="U472">
        <v>0.12862999999999999</v>
      </c>
      <c r="W472" s="58">
        <v>41936</v>
      </c>
      <c r="X472">
        <v>0.18561</v>
      </c>
      <c r="Z472" s="58">
        <v>41936</v>
      </c>
      <c r="AA472">
        <v>0.26529000000000003</v>
      </c>
      <c r="AC472" s="58">
        <v>41936</v>
      </c>
      <c r="AD472">
        <v>0.36681000000000002</v>
      </c>
      <c r="AF472" s="58">
        <v>41936</v>
      </c>
      <c r="AG472">
        <v>0.89924999999999999</v>
      </c>
    </row>
    <row r="473" spans="2:33">
      <c r="B473" s="58">
        <v>41933</v>
      </c>
      <c r="C473">
        <v>1.2E-2</v>
      </c>
      <c r="E473" s="58">
        <v>41939</v>
      </c>
      <c r="F473">
        <v>1.2E-2</v>
      </c>
      <c r="H473" s="58">
        <v>41939</v>
      </c>
      <c r="I473">
        <v>0.05</v>
      </c>
      <c r="K473" s="58">
        <v>41939</v>
      </c>
      <c r="L473">
        <v>9.2060000000000003E-2</v>
      </c>
      <c r="N473" s="58">
        <v>41939</v>
      </c>
      <c r="O473">
        <v>9.7239999999999993E-2</v>
      </c>
      <c r="Q473" s="58">
        <v>41939</v>
      </c>
      <c r="R473">
        <v>0.10376000000000001</v>
      </c>
      <c r="T473" s="58">
        <v>41939</v>
      </c>
      <c r="U473">
        <v>0.12717999999999999</v>
      </c>
      <c r="W473" s="58">
        <v>41939</v>
      </c>
      <c r="X473">
        <v>0.17810000000000001</v>
      </c>
      <c r="Z473" s="58">
        <v>41939</v>
      </c>
      <c r="AA473">
        <v>0.25727</v>
      </c>
      <c r="AC473" s="58">
        <v>41939</v>
      </c>
      <c r="AD473">
        <v>0.35776999999999998</v>
      </c>
      <c r="AF473" s="58">
        <v>41939</v>
      </c>
      <c r="AG473">
        <v>0.88275999999999999</v>
      </c>
    </row>
    <row r="474" spans="2:33">
      <c r="B474" s="58">
        <v>41934</v>
      </c>
      <c r="C474">
        <v>1.7000000000000001E-2</v>
      </c>
      <c r="E474" s="58">
        <v>41940</v>
      </c>
      <c r="F474">
        <v>1.2E-2</v>
      </c>
      <c r="H474" s="58">
        <v>41940</v>
      </c>
      <c r="I474">
        <v>4.9000000000000002E-2</v>
      </c>
      <c r="K474" s="58">
        <v>41940</v>
      </c>
      <c r="L474">
        <v>9.2230000000000006E-2</v>
      </c>
      <c r="N474" s="58">
        <v>41940</v>
      </c>
      <c r="O474">
        <v>9.5019999999999993E-2</v>
      </c>
      <c r="Q474" s="58">
        <v>41940</v>
      </c>
      <c r="R474">
        <v>9.9970000000000003E-2</v>
      </c>
      <c r="T474" s="58">
        <v>41940</v>
      </c>
      <c r="U474">
        <v>0.12540000000000001</v>
      </c>
      <c r="W474" s="58">
        <v>41940</v>
      </c>
      <c r="X474">
        <v>0.17910999999999999</v>
      </c>
      <c r="Z474" s="58">
        <v>41940</v>
      </c>
      <c r="AA474">
        <v>0.25928000000000001</v>
      </c>
      <c r="AC474" s="58">
        <v>41940</v>
      </c>
      <c r="AD474">
        <v>0.35927999999999999</v>
      </c>
      <c r="AF474" s="58">
        <v>41940</v>
      </c>
      <c r="AG474">
        <v>0.88173999999999997</v>
      </c>
    </row>
    <row r="475" spans="2:33">
      <c r="B475" s="58">
        <v>41935</v>
      </c>
      <c r="C475">
        <v>1.4E-2</v>
      </c>
      <c r="E475" s="58">
        <v>41941</v>
      </c>
      <c r="F475">
        <v>0.01</v>
      </c>
      <c r="H475" s="58">
        <v>41941</v>
      </c>
      <c r="I475">
        <v>4.9000000000000002E-2</v>
      </c>
      <c r="K475" s="58">
        <v>41941</v>
      </c>
      <c r="L475">
        <v>9.0770000000000003E-2</v>
      </c>
      <c r="N475" s="58">
        <v>41941</v>
      </c>
      <c r="O475">
        <v>9.7559999999999994E-2</v>
      </c>
      <c r="Q475" s="58">
        <v>41941</v>
      </c>
      <c r="R475">
        <v>0.10358000000000001</v>
      </c>
      <c r="T475" s="58">
        <v>41941</v>
      </c>
      <c r="U475">
        <v>0.12812000000000001</v>
      </c>
      <c r="W475" s="58">
        <v>41941</v>
      </c>
      <c r="X475">
        <v>0.18461</v>
      </c>
      <c r="Z475" s="58">
        <v>41941</v>
      </c>
      <c r="AA475">
        <v>0.26629999999999998</v>
      </c>
      <c r="AC475" s="58">
        <v>41941</v>
      </c>
      <c r="AD475">
        <v>0.36782999999999999</v>
      </c>
      <c r="AF475" s="58">
        <v>41941</v>
      </c>
      <c r="AG475">
        <v>0.89309000000000005</v>
      </c>
    </row>
    <row r="476" spans="2:33">
      <c r="B476" s="58">
        <v>41936</v>
      </c>
      <c r="C476">
        <v>1.7999999999999999E-2</v>
      </c>
      <c r="E476" s="58">
        <v>41942</v>
      </c>
      <c r="F476">
        <v>0.01</v>
      </c>
      <c r="H476" s="58">
        <v>41942</v>
      </c>
      <c r="I476">
        <v>5.0999999999999997E-2</v>
      </c>
      <c r="K476" s="58">
        <v>41942</v>
      </c>
      <c r="L476">
        <v>8.6929999999999993E-2</v>
      </c>
      <c r="N476" s="58">
        <v>41942</v>
      </c>
      <c r="O476">
        <v>9.375E-2</v>
      </c>
      <c r="Q476" s="58">
        <v>41942</v>
      </c>
      <c r="R476">
        <v>9.9299999999999999E-2</v>
      </c>
      <c r="T476" s="58">
        <v>41942</v>
      </c>
      <c r="U476">
        <v>0.12049</v>
      </c>
      <c r="W476" s="58">
        <v>41942</v>
      </c>
      <c r="X476">
        <v>0.16808999999999999</v>
      </c>
      <c r="Z476" s="58">
        <v>41942</v>
      </c>
      <c r="AA476">
        <v>0.24324000000000001</v>
      </c>
      <c r="AC476" s="58">
        <v>41942</v>
      </c>
      <c r="AD476">
        <v>0.33566000000000001</v>
      </c>
      <c r="AF476" s="58">
        <v>41942</v>
      </c>
      <c r="AG476">
        <v>0.85004000000000002</v>
      </c>
    </row>
    <row r="477" spans="2:33">
      <c r="B477" s="58">
        <v>41939</v>
      </c>
      <c r="C477">
        <v>1.2999999999999999E-2</v>
      </c>
      <c r="E477" s="58">
        <v>41943</v>
      </c>
      <c r="F477">
        <v>0.01</v>
      </c>
      <c r="H477" s="58">
        <v>41943</v>
      </c>
      <c r="I477">
        <v>5.0999999999999997E-2</v>
      </c>
      <c r="K477" s="58">
        <v>41943</v>
      </c>
      <c r="L477">
        <v>8.6929999999999993E-2</v>
      </c>
      <c r="N477" s="58">
        <v>41943</v>
      </c>
      <c r="O477">
        <v>9.3899999999999997E-2</v>
      </c>
      <c r="Q477" s="58">
        <v>41943</v>
      </c>
      <c r="R477">
        <v>9.9339999999999998E-2</v>
      </c>
      <c r="T477" s="58">
        <v>41943</v>
      </c>
      <c r="U477">
        <v>0.12063</v>
      </c>
      <c r="W477" s="58">
        <v>41943</v>
      </c>
      <c r="X477">
        <v>0.15508</v>
      </c>
      <c r="Z477" s="58">
        <v>41943</v>
      </c>
      <c r="AA477">
        <v>0.22696</v>
      </c>
      <c r="AC477" s="58">
        <v>41943</v>
      </c>
      <c r="AD477">
        <v>0.32111000000000001</v>
      </c>
      <c r="AF477" s="58">
        <v>41943</v>
      </c>
      <c r="AG477">
        <v>0.84099000000000002</v>
      </c>
    </row>
    <row r="478" spans="2:33">
      <c r="B478" s="58">
        <v>41940</v>
      </c>
      <c r="C478">
        <v>0.01</v>
      </c>
      <c r="E478" s="58">
        <v>41946</v>
      </c>
      <c r="F478">
        <v>0.01</v>
      </c>
      <c r="H478" s="58">
        <v>41946</v>
      </c>
      <c r="I478">
        <v>5.0999999999999997E-2</v>
      </c>
      <c r="K478" s="58">
        <v>41946</v>
      </c>
      <c r="L478">
        <v>8.0490000000000006E-2</v>
      </c>
      <c r="N478" s="58">
        <v>41946</v>
      </c>
      <c r="O478">
        <v>8.6180000000000007E-2</v>
      </c>
      <c r="Q478" s="58">
        <v>41946</v>
      </c>
      <c r="R478">
        <v>9.0300000000000005E-2</v>
      </c>
      <c r="T478" s="58">
        <v>41946</v>
      </c>
      <c r="U478">
        <v>0.11199000000000001</v>
      </c>
      <c r="W478" s="58">
        <v>41946</v>
      </c>
      <c r="X478">
        <v>0.15559000000000001</v>
      </c>
      <c r="Z478" s="58">
        <v>41946</v>
      </c>
      <c r="AA478">
        <v>0.23022000000000001</v>
      </c>
      <c r="AC478" s="58">
        <v>41946</v>
      </c>
      <c r="AD478">
        <v>0.32565</v>
      </c>
      <c r="AF478" s="58">
        <v>41946</v>
      </c>
      <c r="AG478">
        <v>0.84204999999999997</v>
      </c>
    </row>
    <row r="479" spans="2:33">
      <c r="B479" s="58">
        <v>41941</v>
      </c>
      <c r="C479">
        <v>6.0000000000000001E-3</v>
      </c>
      <c r="E479" s="58">
        <v>41947</v>
      </c>
      <c r="F479">
        <v>8.9999999999999993E-3</v>
      </c>
      <c r="H479" s="58">
        <v>41947</v>
      </c>
      <c r="I479">
        <v>4.9000000000000002E-2</v>
      </c>
      <c r="K479" s="58">
        <v>41947</v>
      </c>
      <c r="L479">
        <v>8.2699999999999996E-2</v>
      </c>
      <c r="N479" s="58">
        <v>41947</v>
      </c>
      <c r="O479">
        <v>8.6610000000000006E-2</v>
      </c>
      <c r="Q479" s="58">
        <v>41947</v>
      </c>
      <c r="R479">
        <v>8.8900000000000007E-2</v>
      </c>
      <c r="T479" s="58">
        <v>41947</v>
      </c>
      <c r="U479">
        <v>0.10774</v>
      </c>
      <c r="W479" s="58">
        <v>41947</v>
      </c>
      <c r="X479">
        <v>0.14507</v>
      </c>
      <c r="Z479" s="58">
        <v>41947</v>
      </c>
      <c r="AA479">
        <v>0.20916999999999999</v>
      </c>
      <c r="AC479" s="58">
        <v>41947</v>
      </c>
      <c r="AD479">
        <v>0.29949999999999999</v>
      </c>
      <c r="AF479" s="58">
        <v>41947</v>
      </c>
      <c r="AG479">
        <v>0.80403999999999998</v>
      </c>
    </row>
    <row r="480" spans="2:33">
      <c r="B480" s="58">
        <v>41942</v>
      </c>
      <c r="C480">
        <v>2E-3</v>
      </c>
      <c r="E480" s="58">
        <v>41948</v>
      </c>
      <c r="F480">
        <v>8.9999999999999993E-3</v>
      </c>
      <c r="H480" s="58">
        <v>41948</v>
      </c>
      <c r="I480">
        <v>4.4999999999999998E-2</v>
      </c>
      <c r="K480" s="58">
        <v>41948</v>
      </c>
      <c r="L480">
        <v>7.8119999999999995E-2</v>
      </c>
      <c r="N480" s="58">
        <v>41948</v>
      </c>
      <c r="O480">
        <v>7.9850000000000004E-2</v>
      </c>
      <c r="Q480" s="58">
        <v>41948</v>
      </c>
      <c r="R480">
        <v>8.1519999999999995E-2</v>
      </c>
      <c r="T480" s="58">
        <v>41948</v>
      </c>
      <c r="U480">
        <v>0.10254000000000001</v>
      </c>
      <c r="W480" s="58">
        <v>41948</v>
      </c>
      <c r="X480">
        <v>0.14707000000000001</v>
      </c>
      <c r="Z480" s="58">
        <v>41948</v>
      </c>
      <c r="AA480">
        <v>0.21518000000000001</v>
      </c>
      <c r="AC480" s="58">
        <v>41948</v>
      </c>
      <c r="AD480">
        <v>0.30452000000000001</v>
      </c>
      <c r="AF480" s="58">
        <v>41948</v>
      </c>
      <c r="AG480">
        <v>0.81950999999999996</v>
      </c>
    </row>
    <row r="481" spans="2:33">
      <c r="B481" s="58">
        <v>41943</v>
      </c>
      <c r="C481">
        <v>8.2000000000000003E-2</v>
      </c>
      <c r="E481" s="58">
        <v>41949</v>
      </c>
      <c r="F481">
        <v>8.9999999999999993E-3</v>
      </c>
      <c r="H481" s="58">
        <v>41949</v>
      </c>
      <c r="I481">
        <v>4.4999999999999998E-2</v>
      </c>
      <c r="K481" s="58">
        <v>41949</v>
      </c>
      <c r="L481">
        <v>7.8049999999999994E-2</v>
      </c>
      <c r="N481" s="58">
        <v>41949</v>
      </c>
      <c r="O481">
        <v>7.9890000000000003E-2</v>
      </c>
      <c r="Q481" s="58">
        <v>41949</v>
      </c>
      <c r="R481">
        <v>8.0829999999999999E-2</v>
      </c>
      <c r="T481" s="58">
        <v>41949</v>
      </c>
      <c r="U481">
        <v>9.9970000000000003E-2</v>
      </c>
      <c r="W481" s="58">
        <v>41949</v>
      </c>
      <c r="X481">
        <v>0.14307</v>
      </c>
      <c r="Z481" s="58">
        <v>41949</v>
      </c>
      <c r="AA481">
        <v>0.21317</v>
      </c>
      <c r="AC481" s="58">
        <v>41949</v>
      </c>
      <c r="AD481">
        <v>0.30452000000000001</v>
      </c>
      <c r="AF481" s="58">
        <v>41949</v>
      </c>
      <c r="AG481">
        <v>0.81849000000000005</v>
      </c>
    </row>
    <row r="482" spans="2:33">
      <c r="B482" s="58">
        <v>41946</v>
      </c>
      <c r="C482">
        <v>-3.5000000000000003E-2</v>
      </c>
      <c r="E482" s="58">
        <v>41950</v>
      </c>
      <c r="F482">
        <v>8.0000000000000002E-3</v>
      </c>
      <c r="H482" s="58">
        <v>41950</v>
      </c>
      <c r="I482">
        <v>4.4999999999999998E-2</v>
      </c>
      <c r="K482" s="58">
        <v>41950</v>
      </c>
      <c r="L482">
        <v>7.7880000000000005E-2</v>
      </c>
      <c r="N482" s="58">
        <v>41950</v>
      </c>
      <c r="O482">
        <v>8.0769999999999995E-2</v>
      </c>
      <c r="Q482" s="58">
        <v>41950</v>
      </c>
      <c r="R482">
        <v>8.0740000000000006E-2</v>
      </c>
      <c r="T482" s="58">
        <v>41950</v>
      </c>
      <c r="U482">
        <v>9.9059999999999995E-2</v>
      </c>
      <c r="W482" s="58">
        <v>41950</v>
      </c>
      <c r="X482">
        <v>0.14005999999999999</v>
      </c>
      <c r="Z482" s="58">
        <v>41950</v>
      </c>
      <c r="AA482">
        <v>0.20616000000000001</v>
      </c>
      <c r="AC482" s="58">
        <v>41950</v>
      </c>
      <c r="AD482">
        <v>0.29348000000000002</v>
      </c>
      <c r="AF482" s="58">
        <v>41950</v>
      </c>
      <c r="AG482">
        <v>0.79696</v>
      </c>
    </row>
    <row r="483" spans="2:33">
      <c r="B483" s="58">
        <v>41947</v>
      </c>
      <c r="C483">
        <v>-3.9E-2</v>
      </c>
      <c r="E483" s="58">
        <v>41953</v>
      </c>
      <c r="F483">
        <v>8.9999999999999993E-3</v>
      </c>
      <c r="H483" s="58">
        <v>41953</v>
      </c>
      <c r="I483">
        <v>4.3999999999999997E-2</v>
      </c>
      <c r="K483" s="58">
        <v>41953</v>
      </c>
      <c r="L483">
        <v>8.2239999999999994E-2</v>
      </c>
      <c r="N483" s="58">
        <v>41953</v>
      </c>
      <c r="O483">
        <v>8.3729999999999999E-2</v>
      </c>
      <c r="Q483" s="58">
        <v>41953</v>
      </c>
      <c r="R483">
        <v>8.4599999999999995E-2</v>
      </c>
      <c r="T483" s="58">
        <v>41953</v>
      </c>
      <c r="U483">
        <v>0.10162</v>
      </c>
      <c r="W483" s="58">
        <v>41953</v>
      </c>
      <c r="X483">
        <v>0.14557</v>
      </c>
      <c r="Z483" s="58">
        <v>41953</v>
      </c>
      <c r="AA483">
        <v>0.21518000000000001</v>
      </c>
      <c r="AC483" s="58">
        <v>41953</v>
      </c>
      <c r="AD483">
        <v>0.30703999999999998</v>
      </c>
      <c r="AF483" s="58">
        <v>41953</v>
      </c>
      <c r="AG483">
        <v>0.81123000000000001</v>
      </c>
    </row>
    <row r="484" spans="2:33">
      <c r="B484" s="58">
        <v>41948</v>
      </c>
      <c r="C484">
        <v>-4.2000000000000003E-2</v>
      </c>
      <c r="E484" s="58">
        <v>41954</v>
      </c>
      <c r="F484">
        <v>8.9999999999999993E-3</v>
      </c>
      <c r="H484" s="58">
        <v>41954</v>
      </c>
      <c r="I484">
        <v>4.4999999999999998E-2</v>
      </c>
      <c r="K484" s="58">
        <v>41954</v>
      </c>
      <c r="L484">
        <v>8.2199999999999995E-2</v>
      </c>
      <c r="N484" s="58">
        <v>41954</v>
      </c>
      <c r="O484">
        <v>8.3570000000000005E-2</v>
      </c>
      <c r="Q484" s="58">
        <v>41954</v>
      </c>
      <c r="R484">
        <v>8.4500000000000006E-2</v>
      </c>
      <c r="T484" s="58">
        <v>41954</v>
      </c>
      <c r="U484">
        <v>0.10227</v>
      </c>
      <c r="W484" s="58">
        <v>41954</v>
      </c>
      <c r="X484">
        <v>0.14407</v>
      </c>
      <c r="Z484" s="58">
        <v>41954</v>
      </c>
      <c r="AA484">
        <v>0.21318000000000001</v>
      </c>
      <c r="AC484" s="58">
        <v>41954</v>
      </c>
      <c r="AD484">
        <v>0.30151</v>
      </c>
      <c r="AF484" s="58">
        <v>41954</v>
      </c>
      <c r="AG484">
        <v>0.80408000000000002</v>
      </c>
    </row>
    <row r="485" spans="2:33">
      <c r="B485" s="58">
        <v>41949</v>
      </c>
      <c r="C485">
        <v>-3.6999999999999998E-2</v>
      </c>
      <c r="E485" s="58">
        <v>41955</v>
      </c>
      <c r="F485">
        <v>8.9999999999999993E-3</v>
      </c>
      <c r="H485" s="58">
        <v>41955</v>
      </c>
      <c r="I485">
        <v>4.3999999999999997E-2</v>
      </c>
      <c r="K485" s="58">
        <v>41955</v>
      </c>
      <c r="L485">
        <v>8.4809999999999997E-2</v>
      </c>
      <c r="N485" s="58">
        <v>41955</v>
      </c>
      <c r="O485">
        <v>8.3839999999999998E-2</v>
      </c>
      <c r="Q485" s="58">
        <v>41955</v>
      </c>
      <c r="R485">
        <v>8.2430000000000003E-2</v>
      </c>
      <c r="T485" s="58">
        <v>41955</v>
      </c>
      <c r="U485">
        <v>9.8769999999999997E-2</v>
      </c>
      <c r="W485" s="58">
        <v>41955</v>
      </c>
      <c r="X485">
        <v>0.13857</v>
      </c>
      <c r="Z485" s="58">
        <v>41955</v>
      </c>
      <c r="AA485">
        <v>0.20341000000000001</v>
      </c>
      <c r="AC485" s="58">
        <v>41955</v>
      </c>
      <c r="AD485">
        <v>0.28996</v>
      </c>
      <c r="AF485" s="58">
        <v>41955</v>
      </c>
      <c r="AG485">
        <v>0.78669</v>
      </c>
    </row>
    <row r="486" spans="2:33">
      <c r="B486" s="58">
        <v>41950</v>
      </c>
      <c r="C486">
        <v>-3.7999999999999999E-2</v>
      </c>
      <c r="E486" s="58">
        <v>41956</v>
      </c>
      <c r="F486">
        <v>8.0000000000000002E-3</v>
      </c>
      <c r="H486" s="58">
        <v>41956</v>
      </c>
      <c r="I486">
        <v>4.2000000000000003E-2</v>
      </c>
      <c r="K486" s="58">
        <v>41956</v>
      </c>
      <c r="L486">
        <v>7.7960000000000002E-2</v>
      </c>
      <c r="N486" s="58">
        <v>41956</v>
      </c>
      <c r="O486">
        <v>8.0329999999999999E-2</v>
      </c>
      <c r="Q486" s="58">
        <v>41956</v>
      </c>
      <c r="R486">
        <v>7.979E-2</v>
      </c>
      <c r="T486" s="58">
        <v>41956</v>
      </c>
      <c r="U486">
        <v>9.6729999999999997E-2</v>
      </c>
      <c r="W486" s="58">
        <v>41956</v>
      </c>
      <c r="X486">
        <v>0.13506000000000001</v>
      </c>
      <c r="Z486" s="58">
        <v>41956</v>
      </c>
      <c r="AA486">
        <v>0.19564000000000001</v>
      </c>
      <c r="AC486" s="58">
        <v>41956</v>
      </c>
      <c r="AD486">
        <v>0.27689999999999998</v>
      </c>
      <c r="AF486" s="58">
        <v>41956</v>
      </c>
      <c r="AG486">
        <v>0.76827000000000001</v>
      </c>
    </row>
    <row r="487" spans="2:33">
      <c r="B487" s="58">
        <v>41953</v>
      </c>
      <c r="C487">
        <v>-3.2000000000000001E-2</v>
      </c>
      <c r="E487" s="58">
        <v>41957</v>
      </c>
      <c r="F487">
        <v>8.0000000000000002E-3</v>
      </c>
      <c r="H487" s="58">
        <v>41957</v>
      </c>
      <c r="I487">
        <v>4.1000000000000002E-2</v>
      </c>
      <c r="K487" s="58">
        <v>41957</v>
      </c>
      <c r="L487">
        <v>8.2400000000000001E-2</v>
      </c>
      <c r="N487" s="58">
        <v>41957</v>
      </c>
      <c r="O487">
        <v>8.4690000000000001E-2</v>
      </c>
      <c r="Q487" s="58">
        <v>41957</v>
      </c>
      <c r="R487">
        <v>8.5330000000000003E-2</v>
      </c>
      <c r="T487" s="58">
        <v>41957</v>
      </c>
      <c r="U487">
        <v>0.10199</v>
      </c>
      <c r="W487" s="58">
        <v>41957</v>
      </c>
      <c r="X487">
        <v>0.13907</v>
      </c>
      <c r="Z487" s="58">
        <v>41957</v>
      </c>
      <c r="AA487">
        <v>0.19814000000000001</v>
      </c>
      <c r="AC487" s="58">
        <v>41957</v>
      </c>
      <c r="AD487">
        <v>0.27639000000000002</v>
      </c>
      <c r="AF487" s="58">
        <v>41957</v>
      </c>
      <c r="AG487">
        <v>0.75738000000000005</v>
      </c>
    </row>
    <row r="488" spans="2:33">
      <c r="B488" s="58">
        <v>41954</v>
      </c>
      <c r="C488">
        <v>-3.5999999999999997E-2</v>
      </c>
      <c r="E488" s="58">
        <v>41960</v>
      </c>
      <c r="F488">
        <v>8.0000000000000002E-3</v>
      </c>
      <c r="H488" s="58">
        <v>41960</v>
      </c>
      <c r="I488">
        <v>4.2000000000000003E-2</v>
      </c>
      <c r="K488" s="58">
        <v>41960</v>
      </c>
      <c r="L488">
        <v>8.2909999999999998E-2</v>
      </c>
      <c r="N488" s="58">
        <v>41960</v>
      </c>
      <c r="O488">
        <v>8.4900000000000003E-2</v>
      </c>
      <c r="Q488" s="58">
        <v>41960</v>
      </c>
      <c r="R488">
        <v>8.4599999999999995E-2</v>
      </c>
      <c r="T488" s="58">
        <v>41960</v>
      </c>
      <c r="U488">
        <v>0.10316</v>
      </c>
      <c r="W488" s="58">
        <v>41960</v>
      </c>
      <c r="X488">
        <v>0.14607000000000001</v>
      </c>
      <c r="Z488" s="58">
        <v>41960</v>
      </c>
      <c r="AA488">
        <v>0.21017</v>
      </c>
      <c r="AC488" s="58">
        <v>41960</v>
      </c>
      <c r="AD488">
        <v>0.29347000000000001</v>
      </c>
      <c r="AF488" s="58">
        <v>41960</v>
      </c>
      <c r="AG488">
        <v>0.77832000000000001</v>
      </c>
    </row>
    <row r="489" spans="2:33">
      <c r="B489" s="58">
        <v>41955</v>
      </c>
      <c r="C489">
        <v>-2.7E-2</v>
      </c>
      <c r="E489" s="58">
        <v>41961</v>
      </c>
      <c r="F489">
        <v>8.9999999999999993E-3</v>
      </c>
      <c r="H489" s="58">
        <v>41961</v>
      </c>
      <c r="I489">
        <v>4.2000000000000003E-2</v>
      </c>
      <c r="K489" s="58">
        <v>41961</v>
      </c>
      <c r="L489">
        <v>8.8469999999999993E-2</v>
      </c>
      <c r="N489" s="58">
        <v>41961</v>
      </c>
      <c r="O489">
        <v>8.9639999999999997E-2</v>
      </c>
      <c r="Q489" s="58">
        <v>41961</v>
      </c>
      <c r="R489">
        <v>9.2799999999999994E-2</v>
      </c>
      <c r="T489" s="58">
        <v>41961</v>
      </c>
      <c r="U489">
        <v>0.1142</v>
      </c>
      <c r="W489" s="58">
        <v>41961</v>
      </c>
      <c r="X489">
        <v>0.15658</v>
      </c>
      <c r="Z489" s="58">
        <v>41961</v>
      </c>
      <c r="AA489">
        <v>0.22019</v>
      </c>
      <c r="AC489" s="58">
        <v>41961</v>
      </c>
      <c r="AD489">
        <v>0.30449999999999999</v>
      </c>
      <c r="AF489" s="58">
        <v>41961</v>
      </c>
      <c r="AG489">
        <v>0.77820999999999996</v>
      </c>
    </row>
    <row r="490" spans="2:33">
      <c r="B490" s="58">
        <v>41956</v>
      </c>
      <c r="C490">
        <v>-2.8000000000000001E-2</v>
      </c>
      <c r="E490" s="58">
        <v>41962</v>
      </c>
      <c r="F490">
        <v>8.9999999999999993E-3</v>
      </c>
      <c r="H490" s="58">
        <v>41962</v>
      </c>
      <c r="I490">
        <v>4.2000000000000003E-2</v>
      </c>
      <c r="K490" s="58">
        <v>41962</v>
      </c>
      <c r="L490">
        <v>8.8779999999999998E-2</v>
      </c>
      <c r="N490" s="58">
        <v>41962</v>
      </c>
      <c r="O490">
        <v>8.9899999999999994E-2</v>
      </c>
      <c r="Q490" s="58">
        <v>41962</v>
      </c>
      <c r="R490">
        <v>9.4960000000000003E-2</v>
      </c>
      <c r="T490" s="58">
        <v>41962</v>
      </c>
      <c r="U490">
        <v>0.11867999999999999</v>
      </c>
      <c r="W490" s="58">
        <v>41962</v>
      </c>
      <c r="X490">
        <v>0.1731</v>
      </c>
      <c r="Z490" s="58">
        <v>41962</v>
      </c>
      <c r="AA490">
        <v>0.24525</v>
      </c>
      <c r="AC490" s="58">
        <v>41962</v>
      </c>
      <c r="AD490">
        <v>0.33466000000000001</v>
      </c>
      <c r="AF490" s="58">
        <v>41962</v>
      </c>
      <c r="AG490">
        <v>0.82218999999999998</v>
      </c>
    </row>
    <row r="491" spans="2:33">
      <c r="B491" s="58">
        <v>41957</v>
      </c>
      <c r="C491">
        <v>-2.9000000000000001E-2</v>
      </c>
      <c r="E491" s="58">
        <v>41963</v>
      </c>
      <c r="F491">
        <v>8.9999999999999993E-3</v>
      </c>
      <c r="H491" s="58">
        <v>41963</v>
      </c>
      <c r="I491">
        <v>4.2000000000000003E-2</v>
      </c>
      <c r="K491" s="58">
        <v>41963</v>
      </c>
      <c r="L491">
        <v>8.9569999999999997E-2</v>
      </c>
      <c r="N491" s="58">
        <v>41963</v>
      </c>
      <c r="O491">
        <v>8.8569999999999996E-2</v>
      </c>
      <c r="Q491" s="58">
        <v>41963</v>
      </c>
      <c r="R491">
        <v>9.0700000000000003E-2</v>
      </c>
      <c r="T491" s="58">
        <v>41963</v>
      </c>
      <c r="U491">
        <v>0.10965</v>
      </c>
      <c r="W491" s="58">
        <v>41963</v>
      </c>
      <c r="X491">
        <v>0.15407999999999999</v>
      </c>
      <c r="Z491" s="58">
        <v>41963</v>
      </c>
      <c r="AA491">
        <v>0.21618000000000001</v>
      </c>
      <c r="AC491" s="58">
        <v>41963</v>
      </c>
      <c r="AD491">
        <v>0.29597000000000001</v>
      </c>
      <c r="AF491" s="58">
        <v>41963</v>
      </c>
      <c r="AG491">
        <v>0.77312999999999998</v>
      </c>
    </row>
    <row r="492" spans="2:33">
      <c r="B492" s="58">
        <v>41960</v>
      </c>
      <c r="C492">
        <v>-2.7E-2</v>
      </c>
      <c r="E492" s="58">
        <v>41964</v>
      </c>
      <c r="F492">
        <v>8.9999999999999993E-3</v>
      </c>
      <c r="H492" s="58">
        <v>41964</v>
      </c>
      <c r="I492">
        <v>4.1000000000000002E-2</v>
      </c>
      <c r="K492" s="58">
        <v>41964</v>
      </c>
      <c r="L492">
        <v>8.6279999999999996E-2</v>
      </c>
      <c r="N492" s="58">
        <v>41964</v>
      </c>
      <c r="O492">
        <v>8.1309999999999993E-2</v>
      </c>
      <c r="Q492" s="58">
        <v>41964</v>
      </c>
      <c r="R492">
        <v>8.0269999999999994E-2</v>
      </c>
      <c r="T492" s="58">
        <v>41964</v>
      </c>
      <c r="U492">
        <v>9.887E-2</v>
      </c>
      <c r="W492" s="58">
        <v>41964</v>
      </c>
      <c r="X492">
        <v>0.14105999999999999</v>
      </c>
      <c r="Z492" s="58">
        <v>41964</v>
      </c>
      <c r="AA492">
        <v>0.20165</v>
      </c>
      <c r="AC492" s="58">
        <v>41964</v>
      </c>
      <c r="AD492">
        <v>0.28040999999999999</v>
      </c>
      <c r="AF492" s="58">
        <v>41964</v>
      </c>
      <c r="AG492">
        <v>0.74446000000000001</v>
      </c>
    </row>
    <row r="493" spans="2:33">
      <c r="B493" s="58">
        <v>41961</v>
      </c>
      <c r="C493">
        <v>-2.1999999999999999E-2</v>
      </c>
      <c r="E493" s="58">
        <v>41967</v>
      </c>
      <c r="F493">
        <v>8.9999999999999993E-3</v>
      </c>
      <c r="H493" s="58">
        <v>41967</v>
      </c>
      <c r="I493">
        <v>4.2999999999999997E-2</v>
      </c>
      <c r="K493" s="58">
        <v>41967</v>
      </c>
      <c r="L493">
        <v>8.6349999999999996E-2</v>
      </c>
      <c r="N493" s="58">
        <v>41967</v>
      </c>
      <c r="O493">
        <v>8.1360000000000002E-2</v>
      </c>
      <c r="Q493" s="58">
        <v>41967</v>
      </c>
      <c r="R493">
        <v>8.0240000000000006E-2</v>
      </c>
      <c r="T493" s="58">
        <v>41967</v>
      </c>
      <c r="U493">
        <v>9.6780000000000005E-2</v>
      </c>
      <c r="W493" s="58">
        <v>41967</v>
      </c>
      <c r="X493">
        <v>0.13805999999999999</v>
      </c>
      <c r="Z493" s="58">
        <v>41967</v>
      </c>
      <c r="AA493">
        <v>0.19914000000000001</v>
      </c>
      <c r="AC493" s="58">
        <v>41967</v>
      </c>
      <c r="AD493">
        <v>0.28042</v>
      </c>
      <c r="AF493" s="58">
        <v>41967</v>
      </c>
      <c r="AG493">
        <v>0.74860000000000004</v>
      </c>
    </row>
    <row r="494" spans="2:33">
      <c r="B494" s="58">
        <v>41962</v>
      </c>
      <c r="C494">
        <v>-2.3E-2</v>
      </c>
      <c r="E494" s="58">
        <v>41968</v>
      </c>
      <c r="F494">
        <v>8.9999999999999993E-3</v>
      </c>
      <c r="H494" s="58">
        <v>41968</v>
      </c>
      <c r="I494">
        <v>4.2000000000000003E-2</v>
      </c>
      <c r="K494" s="58">
        <v>41968</v>
      </c>
      <c r="L494">
        <v>8.4440000000000001E-2</v>
      </c>
      <c r="N494" s="58">
        <v>41968</v>
      </c>
      <c r="O494">
        <v>8.0159999999999995E-2</v>
      </c>
      <c r="Q494" s="58">
        <v>41968</v>
      </c>
      <c r="R494">
        <v>8.1159999999999996E-2</v>
      </c>
      <c r="T494" s="58">
        <v>41968</v>
      </c>
      <c r="U494">
        <v>9.9159999999999998E-2</v>
      </c>
      <c r="W494" s="58">
        <v>41968</v>
      </c>
      <c r="X494">
        <v>0.13905999999999999</v>
      </c>
      <c r="Z494" s="58">
        <v>41968</v>
      </c>
      <c r="AA494">
        <v>0.19814000000000001</v>
      </c>
      <c r="AC494" s="58">
        <v>41968</v>
      </c>
      <c r="AD494">
        <v>0.27337</v>
      </c>
      <c r="AF494" s="58">
        <v>41968</v>
      </c>
      <c r="AG494">
        <v>0.72238000000000002</v>
      </c>
    </row>
    <row r="495" spans="2:33">
      <c r="B495" s="58">
        <v>41963</v>
      </c>
      <c r="C495">
        <v>-1.9E-2</v>
      </c>
      <c r="E495" s="58">
        <v>41969</v>
      </c>
      <c r="F495">
        <v>8.9999999999999993E-3</v>
      </c>
      <c r="H495" s="58">
        <v>41969</v>
      </c>
      <c r="I495">
        <v>4.2000000000000003E-2</v>
      </c>
      <c r="K495" s="58">
        <v>41969</v>
      </c>
      <c r="L495">
        <v>8.4440000000000001E-2</v>
      </c>
      <c r="N495" s="58">
        <v>41969</v>
      </c>
      <c r="O495">
        <v>8.0159999999999995E-2</v>
      </c>
      <c r="Q495" s="58">
        <v>41969</v>
      </c>
      <c r="R495">
        <v>8.1159999999999996E-2</v>
      </c>
      <c r="T495" s="58">
        <v>41969</v>
      </c>
      <c r="U495">
        <v>9.9150000000000002E-2</v>
      </c>
      <c r="W495" s="58">
        <v>41969</v>
      </c>
      <c r="X495">
        <v>0.14005999999999999</v>
      </c>
      <c r="Z495" s="58">
        <v>41969</v>
      </c>
      <c r="AA495">
        <v>0.19814000000000001</v>
      </c>
      <c r="AC495" s="58">
        <v>41969</v>
      </c>
      <c r="AD495">
        <v>0.27337</v>
      </c>
      <c r="AF495" s="58">
        <v>41969</v>
      </c>
      <c r="AG495">
        <v>0.72238000000000002</v>
      </c>
    </row>
    <row r="496" spans="2:33">
      <c r="B496" s="58">
        <v>41964</v>
      </c>
      <c r="C496">
        <v>-1.0999999999999999E-2</v>
      </c>
      <c r="E496" s="58">
        <v>41970</v>
      </c>
      <c r="F496">
        <v>1.6E-2</v>
      </c>
      <c r="H496" s="58">
        <v>41970</v>
      </c>
      <c r="I496">
        <v>4.3999999999999997E-2</v>
      </c>
      <c r="K496" s="58">
        <v>41970</v>
      </c>
      <c r="L496">
        <v>8.5980000000000001E-2</v>
      </c>
      <c r="N496" s="58">
        <v>41970</v>
      </c>
      <c r="O496">
        <v>8.2900000000000001E-2</v>
      </c>
      <c r="Q496" s="58">
        <v>41970</v>
      </c>
      <c r="R496">
        <v>8.2460000000000006E-2</v>
      </c>
      <c r="T496" s="58">
        <v>41970</v>
      </c>
      <c r="U496">
        <v>0.10106999999999999</v>
      </c>
      <c r="W496" s="58">
        <v>41970</v>
      </c>
      <c r="X496">
        <v>0.14007</v>
      </c>
      <c r="Z496" s="58">
        <v>41970</v>
      </c>
      <c r="AA496">
        <v>0.19489000000000001</v>
      </c>
      <c r="AC496" s="58">
        <v>41970</v>
      </c>
      <c r="AD496">
        <v>0.26508999999999999</v>
      </c>
      <c r="AF496" s="58">
        <v>41970</v>
      </c>
      <c r="AG496">
        <v>0.68286999999999998</v>
      </c>
    </row>
    <row r="497" spans="2:33">
      <c r="B497" s="58">
        <v>41967</v>
      </c>
      <c r="C497">
        <v>-6.0000000000000001E-3</v>
      </c>
      <c r="E497" s="58">
        <v>41971</v>
      </c>
      <c r="F497">
        <v>0.02</v>
      </c>
      <c r="H497" s="58">
        <v>41971</v>
      </c>
      <c r="I497">
        <v>4.3999999999999997E-2</v>
      </c>
      <c r="K497" s="58">
        <v>41971</v>
      </c>
      <c r="L497">
        <v>8.6120000000000002E-2</v>
      </c>
      <c r="N497" s="58">
        <v>41971</v>
      </c>
      <c r="O497">
        <v>8.3000000000000004E-2</v>
      </c>
      <c r="Q497" s="58">
        <v>41971</v>
      </c>
      <c r="R497">
        <v>8.2439999999999999E-2</v>
      </c>
      <c r="T497" s="58">
        <v>41971</v>
      </c>
      <c r="U497">
        <v>9.9250000000000005E-2</v>
      </c>
      <c r="W497" s="58">
        <v>41971</v>
      </c>
      <c r="X497">
        <v>0.14207</v>
      </c>
      <c r="Z497" s="58">
        <v>41971</v>
      </c>
      <c r="AA497">
        <v>0.19814000000000001</v>
      </c>
      <c r="AC497" s="58">
        <v>41971</v>
      </c>
      <c r="AD497">
        <v>0.27035999999999999</v>
      </c>
      <c r="AF497" s="58">
        <v>41971</v>
      </c>
      <c r="AG497">
        <v>0.68989999999999996</v>
      </c>
    </row>
    <row r="498" spans="2:33">
      <c r="B498" s="58">
        <v>41968</v>
      </c>
      <c r="C498">
        <v>1.7000000000000001E-2</v>
      </c>
      <c r="E498" s="58">
        <v>41974</v>
      </c>
      <c r="F498">
        <v>2.1000000000000001E-2</v>
      </c>
      <c r="H498" s="58">
        <v>41974</v>
      </c>
      <c r="I498">
        <v>4.3999999999999997E-2</v>
      </c>
      <c r="K498" s="58">
        <v>41974</v>
      </c>
      <c r="L498">
        <v>8.5089999999999999E-2</v>
      </c>
      <c r="N498" s="58">
        <v>41974</v>
      </c>
      <c r="O498">
        <v>8.3919999999999995E-2</v>
      </c>
      <c r="Q498" s="58">
        <v>41974</v>
      </c>
      <c r="R498">
        <v>8.4510000000000002E-2</v>
      </c>
      <c r="T498" s="58">
        <v>41974</v>
      </c>
      <c r="U498">
        <v>0.10573</v>
      </c>
      <c r="W498" s="58">
        <v>41974</v>
      </c>
      <c r="X498">
        <v>0.15708</v>
      </c>
      <c r="Z498" s="58">
        <v>41974</v>
      </c>
      <c r="AA498">
        <v>0.22669</v>
      </c>
      <c r="AC498" s="58">
        <v>41974</v>
      </c>
      <c r="AD498">
        <v>0.3115</v>
      </c>
      <c r="AF498" s="58">
        <v>41974</v>
      </c>
      <c r="AG498">
        <v>0.73972000000000004</v>
      </c>
    </row>
    <row r="499" spans="2:33">
      <c r="B499" s="58">
        <v>41969</v>
      </c>
      <c r="C499">
        <v>3.2710000000000003E-2</v>
      </c>
      <c r="E499" s="58">
        <v>41975</v>
      </c>
      <c r="F499">
        <v>2.1999999999999999E-2</v>
      </c>
      <c r="H499" s="58">
        <v>41975</v>
      </c>
      <c r="I499">
        <v>4.4999999999999998E-2</v>
      </c>
      <c r="K499" s="58">
        <v>41975</v>
      </c>
      <c r="L499">
        <v>8.1089999999999995E-2</v>
      </c>
      <c r="N499" s="58">
        <v>41975</v>
      </c>
      <c r="O499">
        <v>7.9500000000000001E-2</v>
      </c>
      <c r="Q499" s="58">
        <v>41975</v>
      </c>
      <c r="R499">
        <v>7.9589999999999994E-2</v>
      </c>
      <c r="T499" s="58">
        <v>41975</v>
      </c>
      <c r="U499">
        <v>0.1032</v>
      </c>
      <c r="W499" s="58">
        <v>41975</v>
      </c>
      <c r="X499">
        <v>0.14907000000000001</v>
      </c>
      <c r="Z499" s="58">
        <v>41975</v>
      </c>
      <c r="AA499">
        <v>0.21267</v>
      </c>
      <c r="AC499" s="58">
        <v>41975</v>
      </c>
      <c r="AD499">
        <v>0.29144999999999999</v>
      </c>
      <c r="AF499" s="58">
        <v>41975</v>
      </c>
      <c r="AG499">
        <v>0.73706000000000005</v>
      </c>
    </row>
    <row r="500" spans="2:33">
      <c r="B500" s="58">
        <v>41970</v>
      </c>
      <c r="C500">
        <v>2.9000000000000001E-2</v>
      </c>
      <c r="E500" s="58">
        <v>41976</v>
      </c>
      <c r="F500">
        <v>2.1999999999999999E-2</v>
      </c>
      <c r="H500" s="58">
        <v>41976</v>
      </c>
      <c r="I500">
        <v>4.3999999999999997E-2</v>
      </c>
      <c r="K500" s="58">
        <v>41976</v>
      </c>
      <c r="L500">
        <v>7.9710000000000003E-2</v>
      </c>
      <c r="N500" s="58">
        <v>41976</v>
      </c>
      <c r="O500">
        <v>7.6689999999999994E-2</v>
      </c>
      <c r="Q500" s="58">
        <v>41976</v>
      </c>
      <c r="R500">
        <v>7.4840000000000004E-2</v>
      </c>
      <c r="T500" s="58">
        <v>41976</v>
      </c>
      <c r="U500">
        <v>9.5780000000000004E-2</v>
      </c>
      <c r="W500" s="58">
        <v>41976</v>
      </c>
      <c r="X500">
        <v>0.14005999999999999</v>
      </c>
      <c r="Z500" s="58">
        <v>41976</v>
      </c>
      <c r="AA500">
        <v>0.19714000000000001</v>
      </c>
      <c r="AC500" s="58">
        <v>41976</v>
      </c>
      <c r="AD500">
        <v>0.27589000000000002</v>
      </c>
      <c r="AF500" s="58">
        <v>41976</v>
      </c>
      <c r="AG500">
        <v>0.74841999999999997</v>
      </c>
    </row>
    <row r="501" spans="2:33">
      <c r="B501" s="58">
        <v>41971</v>
      </c>
      <c r="C501">
        <v>0.128</v>
      </c>
      <c r="E501" s="58">
        <v>41977</v>
      </c>
      <c r="F501">
        <v>2.1999999999999999E-2</v>
      </c>
      <c r="H501" s="58">
        <v>41977</v>
      </c>
      <c r="I501">
        <v>4.4999999999999998E-2</v>
      </c>
      <c r="K501" s="58">
        <v>41977</v>
      </c>
      <c r="L501">
        <v>8.6269999999999999E-2</v>
      </c>
      <c r="N501" s="58">
        <v>41977</v>
      </c>
      <c r="O501">
        <v>8.4610000000000005E-2</v>
      </c>
      <c r="Q501" s="58">
        <v>41977</v>
      </c>
      <c r="R501">
        <v>8.4529999999999994E-2</v>
      </c>
      <c r="T501" s="58">
        <v>41977</v>
      </c>
      <c r="U501">
        <v>0.10857</v>
      </c>
      <c r="W501" s="58">
        <v>41977</v>
      </c>
      <c r="X501">
        <v>0.15307999999999999</v>
      </c>
      <c r="Z501" s="58">
        <v>41977</v>
      </c>
      <c r="AA501">
        <v>0.22370000000000001</v>
      </c>
      <c r="AC501" s="58">
        <v>41977</v>
      </c>
      <c r="AD501">
        <v>0.30612</v>
      </c>
      <c r="AF501" s="58">
        <v>41977</v>
      </c>
      <c r="AG501">
        <v>0.77068999999999999</v>
      </c>
    </row>
    <row r="502" spans="2:33">
      <c r="B502" s="58">
        <v>41974</v>
      </c>
      <c r="C502">
        <v>-7.0000000000000001E-3</v>
      </c>
      <c r="E502" s="58">
        <v>41978</v>
      </c>
      <c r="F502">
        <v>2.1999999999999999E-2</v>
      </c>
      <c r="H502" s="58">
        <v>41978</v>
      </c>
      <c r="I502">
        <v>4.8000000000000001E-2</v>
      </c>
      <c r="K502" s="58">
        <v>41978</v>
      </c>
      <c r="L502">
        <v>9.1319999999999998E-2</v>
      </c>
      <c r="N502" s="58">
        <v>41978</v>
      </c>
      <c r="O502">
        <v>8.9660000000000004E-2</v>
      </c>
      <c r="Q502" s="58">
        <v>41978</v>
      </c>
      <c r="R502">
        <v>8.9510000000000006E-2</v>
      </c>
      <c r="T502" s="58">
        <v>41978</v>
      </c>
      <c r="U502">
        <v>0.11376</v>
      </c>
      <c r="W502" s="58">
        <v>41978</v>
      </c>
      <c r="X502">
        <v>0.16409000000000001</v>
      </c>
      <c r="Z502" s="58">
        <v>41978</v>
      </c>
      <c r="AA502">
        <v>0.22921</v>
      </c>
      <c r="AC502" s="58">
        <v>41978</v>
      </c>
      <c r="AD502">
        <v>0.31430000000000002</v>
      </c>
      <c r="AF502" s="58">
        <v>41978</v>
      </c>
      <c r="AG502">
        <v>0.78425999999999996</v>
      </c>
    </row>
    <row r="503" spans="2:33">
      <c r="B503" s="58">
        <v>41975</v>
      </c>
      <c r="C503">
        <v>-2.5000000000000001E-2</v>
      </c>
      <c r="E503" s="58">
        <v>41981</v>
      </c>
      <c r="F503">
        <v>2.1999999999999999E-2</v>
      </c>
      <c r="H503" s="58">
        <v>41981</v>
      </c>
      <c r="I503">
        <v>4.8000000000000001E-2</v>
      </c>
      <c r="K503" s="58">
        <v>41981</v>
      </c>
      <c r="L503">
        <v>8.8730000000000003E-2</v>
      </c>
      <c r="N503" s="58">
        <v>41981</v>
      </c>
      <c r="O503">
        <v>8.6239999999999997E-2</v>
      </c>
      <c r="Q503" s="58">
        <v>41981</v>
      </c>
      <c r="R503">
        <v>8.4640000000000007E-2</v>
      </c>
      <c r="T503" s="58">
        <v>41981</v>
      </c>
      <c r="U503">
        <v>0.10646</v>
      </c>
      <c r="W503" s="58">
        <v>41981</v>
      </c>
      <c r="X503">
        <v>0.15107999999999999</v>
      </c>
      <c r="Z503" s="58">
        <v>41981</v>
      </c>
      <c r="AA503">
        <v>0.20916999999999999</v>
      </c>
      <c r="AC503" s="58">
        <v>41981</v>
      </c>
      <c r="AD503">
        <v>0.28592000000000001</v>
      </c>
      <c r="AF503" s="58">
        <v>41981</v>
      </c>
      <c r="AG503">
        <v>0.73301000000000005</v>
      </c>
    </row>
    <row r="504" spans="2:33">
      <c r="B504" s="58">
        <v>41976</v>
      </c>
      <c r="C504">
        <v>-2.3E-2</v>
      </c>
      <c r="E504" s="58">
        <v>41982</v>
      </c>
      <c r="F504">
        <v>2.4E-2</v>
      </c>
      <c r="H504" s="58">
        <v>41982</v>
      </c>
      <c r="I504">
        <v>4.5999999999999999E-2</v>
      </c>
      <c r="K504" s="58">
        <v>41982</v>
      </c>
      <c r="L504">
        <v>8.6139999999999994E-2</v>
      </c>
      <c r="N504" s="58">
        <v>41982</v>
      </c>
      <c r="O504">
        <v>8.4519999999999998E-2</v>
      </c>
      <c r="Q504" s="58">
        <v>41982</v>
      </c>
      <c r="R504">
        <v>8.4540000000000004E-2</v>
      </c>
      <c r="T504" s="58">
        <v>41982</v>
      </c>
      <c r="U504">
        <v>0.10901</v>
      </c>
      <c r="W504" s="58">
        <v>41982</v>
      </c>
      <c r="X504">
        <v>0.15307999999999999</v>
      </c>
      <c r="Z504" s="58">
        <v>41982</v>
      </c>
      <c r="AA504">
        <v>0.21067</v>
      </c>
      <c r="AC504" s="58">
        <v>41982</v>
      </c>
      <c r="AD504">
        <v>0.28516999999999998</v>
      </c>
      <c r="AF504" s="58">
        <v>41982</v>
      </c>
      <c r="AG504">
        <v>0.71448999999999996</v>
      </c>
    </row>
    <row r="505" spans="2:33">
      <c r="B505" s="58">
        <v>41977</v>
      </c>
      <c r="C505">
        <v>-3.5999999999999997E-2</v>
      </c>
      <c r="E505" s="58">
        <v>41983</v>
      </c>
      <c r="F505">
        <v>2.1999999999999999E-2</v>
      </c>
      <c r="H505" s="58">
        <v>41983</v>
      </c>
      <c r="I505">
        <v>4.5999999999999999E-2</v>
      </c>
      <c r="K505" s="58">
        <v>41983</v>
      </c>
      <c r="L505">
        <v>9.3299999999999994E-2</v>
      </c>
      <c r="N505" s="58">
        <v>41983</v>
      </c>
      <c r="O505">
        <v>9.2700000000000005E-2</v>
      </c>
      <c r="Q505" s="58">
        <v>41983</v>
      </c>
      <c r="R505">
        <v>9.2079999999999995E-2</v>
      </c>
      <c r="T505" s="58">
        <v>41983</v>
      </c>
      <c r="U505">
        <v>0.11096</v>
      </c>
      <c r="W505" s="58">
        <v>41983</v>
      </c>
      <c r="X505">
        <v>0.15407999999999999</v>
      </c>
      <c r="Z505" s="58">
        <v>41983</v>
      </c>
      <c r="AA505">
        <v>0.21117</v>
      </c>
      <c r="AC505" s="58">
        <v>41983</v>
      </c>
      <c r="AD505">
        <v>0.28441</v>
      </c>
      <c r="AF505" s="58">
        <v>41983</v>
      </c>
      <c r="AG505">
        <v>0.70216000000000001</v>
      </c>
    </row>
    <row r="506" spans="2:33">
      <c r="B506" s="58">
        <v>41978</v>
      </c>
      <c r="C506">
        <v>-3.7999999999999999E-2</v>
      </c>
      <c r="E506" s="58">
        <v>41984</v>
      </c>
      <c r="F506">
        <v>2.1999999999999999E-2</v>
      </c>
      <c r="H506" s="58">
        <v>41984</v>
      </c>
      <c r="I506">
        <v>4.7E-2</v>
      </c>
      <c r="K506" s="58">
        <v>41984</v>
      </c>
      <c r="L506">
        <v>9.1050000000000006E-2</v>
      </c>
      <c r="N506" s="58">
        <v>41984</v>
      </c>
      <c r="O506">
        <v>9.1170000000000001E-2</v>
      </c>
      <c r="Q506" s="58">
        <v>41984</v>
      </c>
      <c r="R506">
        <v>9.0899999999999995E-2</v>
      </c>
      <c r="T506" s="58">
        <v>41984</v>
      </c>
      <c r="U506">
        <v>0.10825</v>
      </c>
      <c r="W506" s="58">
        <v>41984</v>
      </c>
      <c r="X506">
        <v>0.14907000000000001</v>
      </c>
      <c r="Z506" s="58">
        <v>41984</v>
      </c>
      <c r="AA506">
        <v>0.20816000000000001</v>
      </c>
      <c r="AC506" s="58">
        <v>41984</v>
      </c>
      <c r="AD506">
        <v>0.28239999999999998</v>
      </c>
      <c r="AF506" s="58">
        <v>41984</v>
      </c>
      <c r="AG506">
        <v>0.70833000000000002</v>
      </c>
    </row>
    <row r="507" spans="2:33">
      <c r="B507" s="58">
        <v>41981</v>
      </c>
      <c r="C507">
        <v>-5.1999999999999998E-2</v>
      </c>
      <c r="E507" s="58">
        <v>41985</v>
      </c>
      <c r="F507">
        <v>2.3E-2</v>
      </c>
      <c r="H507" s="58">
        <v>41985</v>
      </c>
      <c r="I507">
        <v>4.8000000000000001E-2</v>
      </c>
      <c r="K507" s="58">
        <v>41985</v>
      </c>
      <c r="L507">
        <v>9.0999999999999998E-2</v>
      </c>
      <c r="N507" s="58">
        <v>41985</v>
      </c>
      <c r="O507">
        <v>8.9450000000000002E-2</v>
      </c>
      <c r="Q507" s="58">
        <v>41985</v>
      </c>
      <c r="R507">
        <v>8.8389999999999996E-2</v>
      </c>
      <c r="T507" s="58">
        <v>41985</v>
      </c>
      <c r="U507">
        <v>0.10269</v>
      </c>
      <c r="W507" s="58">
        <v>41985</v>
      </c>
      <c r="X507">
        <v>0.14407</v>
      </c>
      <c r="Z507" s="58">
        <v>41985</v>
      </c>
      <c r="AA507">
        <v>0.19614000000000001</v>
      </c>
      <c r="AC507" s="58">
        <v>41985</v>
      </c>
      <c r="AD507">
        <v>0.26634999999999998</v>
      </c>
      <c r="AF507" s="58">
        <v>41985</v>
      </c>
      <c r="AG507">
        <v>0.66151000000000004</v>
      </c>
    </row>
    <row r="508" spans="2:33">
      <c r="B508" s="58">
        <v>41982</v>
      </c>
      <c r="C508">
        <v>-0.04</v>
      </c>
      <c r="E508" s="58">
        <v>41988</v>
      </c>
      <c r="F508">
        <v>2.4E-2</v>
      </c>
      <c r="H508" s="58">
        <v>41988</v>
      </c>
      <c r="I508">
        <v>4.9000000000000002E-2</v>
      </c>
      <c r="K508" s="58">
        <v>41988</v>
      </c>
      <c r="L508">
        <v>8.4470000000000003E-2</v>
      </c>
      <c r="N508" s="58">
        <v>41988</v>
      </c>
      <c r="O508">
        <v>8.344E-2</v>
      </c>
      <c r="Q508" s="58">
        <v>41988</v>
      </c>
      <c r="R508">
        <v>8.2619999999999999E-2</v>
      </c>
      <c r="T508" s="58">
        <v>41988</v>
      </c>
      <c r="U508">
        <v>9.7460000000000005E-2</v>
      </c>
      <c r="W508" s="58">
        <v>41988</v>
      </c>
      <c r="X508">
        <v>0.13807</v>
      </c>
      <c r="Z508" s="58">
        <v>41988</v>
      </c>
      <c r="AA508">
        <v>0.19313</v>
      </c>
      <c r="AC508" s="58">
        <v>41988</v>
      </c>
      <c r="AD508">
        <v>0.26334000000000002</v>
      </c>
      <c r="AF508" s="58">
        <v>41988</v>
      </c>
      <c r="AG508">
        <v>0.66846000000000005</v>
      </c>
    </row>
    <row r="509" spans="2:33">
      <c r="B509" s="58">
        <v>41983</v>
      </c>
      <c r="C509">
        <v>-2.5000000000000001E-2</v>
      </c>
      <c r="E509" s="58">
        <v>41989</v>
      </c>
      <c r="F509">
        <v>2.5000000000000001E-2</v>
      </c>
      <c r="H509" s="58">
        <v>41989</v>
      </c>
      <c r="I509">
        <v>4.9000000000000002E-2</v>
      </c>
      <c r="K509" s="58">
        <v>41989</v>
      </c>
      <c r="L509">
        <v>9.2230000000000006E-2</v>
      </c>
      <c r="N509" s="58">
        <v>41989</v>
      </c>
      <c r="O509">
        <v>9.357E-2</v>
      </c>
      <c r="Q509" s="58">
        <v>41989</v>
      </c>
      <c r="R509">
        <v>9.2749999999999999E-2</v>
      </c>
      <c r="T509" s="58">
        <v>41989</v>
      </c>
      <c r="U509">
        <v>0.1032</v>
      </c>
      <c r="W509" s="58">
        <v>41989</v>
      </c>
      <c r="X509">
        <v>0.14307</v>
      </c>
      <c r="Z509" s="58">
        <v>41989</v>
      </c>
      <c r="AA509">
        <v>0.19739000000000001</v>
      </c>
      <c r="AC509" s="58">
        <v>41989</v>
      </c>
      <c r="AD509">
        <v>0.26734999999999998</v>
      </c>
      <c r="AF509" s="58">
        <v>41989</v>
      </c>
      <c r="AG509">
        <v>0.64681999999999995</v>
      </c>
    </row>
    <row r="510" spans="2:33">
      <c r="B510" s="58">
        <v>41984</v>
      </c>
      <c r="C510">
        <v>-1.4E-2</v>
      </c>
      <c r="E510" s="58">
        <v>41990</v>
      </c>
      <c r="F510">
        <v>2.5999999999999999E-2</v>
      </c>
      <c r="H510" s="58">
        <v>41990</v>
      </c>
      <c r="I510">
        <v>4.8000000000000001E-2</v>
      </c>
      <c r="K510" s="58">
        <v>41990</v>
      </c>
      <c r="L510">
        <v>9.1880000000000003E-2</v>
      </c>
      <c r="N510" s="58">
        <v>41990</v>
      </c>
      <c r="O510">
        <v>9.1490000000000002E-2</v>
      </c>
      <c r="Q510" s="58">
        <v>41990</v>
      </c>
      <c r="R510">
        <v>8.9969999999999994E-2</v>
      </c>
      <c r="T510" s="58">
        <v>41990</v>
      </c>
      <c r="U510">
        <v>0.10181999999999999</v>
      </c>
      <c r="W510" s="58">
        <v>41990</v>
      </c>
      <c r="X510">
        <v>0.14057</v>
      </c>
      <c r="Z510" s="58">
        <v>41990</v>
      </c>
      <c r="AA510">
        <v>0.19388</v>
      </c>
      <c r="AC510" s="58">
        <v>41990</v>
      </c>
      <c r="AD510">
        <v>0.26232</v>
      </c>
      <c r="AF510" s="58">
        <v>41990</v>
      </c>
      <c r="AG510">
        <v>0.64171</v>
      </c>
    </row>
    <row r="511" spans="2:33">
      <c r="B511" s="58">
        <v>41985</v>
      </c>
      <c r="C511">
        <v>-2.1000000000000001E-2</v>
      </c>
      <c r="E511" s="58">
        <v>41991</v>
      </c>
      <c r="F511">
        <v>2.5000000000000001E-2</v>
      </c>
      <c r="H511" s="58">
        <v>41991</v>
      </c>
      <c r="I511">
        <v>4.8000000000000001E-2</v>
      </c>
      <c r="K511" s="58">
        <v>41991</v>
      </c>
      <c r="L511">
        <v>8.7559999999999999E-2</v>
      </c>
      <c r="N511" s="58">
        <v>41991</v>
      </c>
      <c r="O511">
        <v>8.5720000000000005E-2</v>
      </c>
      <c r="Q511" s="58">
        <v>41991</v>
      </c>
      <c r="R511">
        <v>8.3129999999999996E-2</v>
      </c>
      <c r="T511" s="58">
        <v>41991</v>
      </c>
      <c r="U511">
        <v>9.6299999999999997E-2</v>
      </c>
      <c r="W511" s="58">
        <v>41991</v>
      </c>
      <c r="X511">
        <v>0.14007</v>
      </c>
      <c r="Z511" s="58">
        <v>41991</v>
      </c>
      <c r="AA511">
        <v>0.20215</v>
      </c>
      <c r="AC511" s="58">
        <v>41991</v>
      </c>
      <c r="AD511">
        <v>0.27739999999999998</v>
      </c>
      <c r="AF511" s="58">
        <v>41991</v>
      </c>
      <c r="AG511">
        <v>0.67439000000000004</v>
      </c>
    </row>
    <row r="512" spans="2:33">
      <c r="B512" s="58">
        <v>41988</v>
      </c>
      <c r="C512">
        <v>-1.6E-2</v>
      </c>
      <c r="E512" s="58">
        <v>41992</v>
      </c>
      <c r="F512">
        <v>2.5999999999999999E-2</v>
      </c>
      <c r="H512" s="58">
        <v>41992</v>
      </c>
      <c r="I512">
        <v>4.9000000000000002E-2</v>
      </c>
      <c r="K512" s="58">
        <v>41992</v>
      </c>
      <c r="L512">
        <v>8.5769999999999999E-2</v>
      </c>
      <c r="N512" s="58">
        <v>41992</v>
      </c>
      <c r="O512">
        <v>8.2750000000000004E-2</v>
      </c>
      <c r="Q512" s="58">
        <v>41992</v>
      </c>
      <c r="R512">
        <v>7.8369999999999995E-2</v>
      </c>
      <c r="T512" s="58">
        <v>41992</v>
      </c>
      <c r="U512">
        <v>8.9609999999999995E-2</v>
      </c>
      <c r="W512" s="58">
        <v>41992</v>
      </c>
      <c r="X512">
        <v>0.13231000000000001</v>
      </c>
      <c r="Z512" s="58">
        <v>41992</v>
      </c>
      <c r="AA512">
        <v>0.19112999999999999</v>
      </c>
      <c r="AC512" s="58">
        <v>41992</v>
      </c>
      <c r="AD512">
        <v>0.26234000000000002</v>
      </c>
      <c r="AF512" s="58">
        <v>41992</v>
      </c>
      <c r="AG512">
        <v>0.65605000000000002</v>
      </c>
    </row>
    <row r="513" spans="2:33">
      <c r="B513" s="58">
        <v>41989</v>
      </c>
      <c r="C513">
        <v>-1.9E-2</v>
      </c>
      <c r="E513" s="58">
        <v>41995</v>
      </c>
      <c r="F513">
        <v>2.5999999999999999E-2</v>
      </c>
      <c r="H513" s="58">
        <v>41995</v>
      </c>
      <c r="I513">
        <v>4.9000000000000002E-2</v>
      </c>
      <c r="K513" s="58">
        <v>41995</v>
      </c>
      <c r="L513">
        <v>8.4570000000000006E-2</v>
      </c>
      <c r="N513" s="58">
        <v>41995</v>
      </c>
      <c r="O513">
        <v>8.1009999999999999E-2</v>
      </c>
      <c r="Q513" s="58">
        <v>41995</v>
      </c>
      <c r="R513">
        <v>7.7079999999999996E-2</v>
      </c>
      <c r="T513" s="58">
        <v>41995</v>
      </c>
      <c r="U513">
        <v>8.8679999999999995E-2</v>
      </c>
      <c r="W513" s="58">
        <v>41995</v>
      </c>
      <c r="X513">
        <v>0.13005</v>
      </c>
      <c r="Z513" s="58">
        <v>41995</v>
      </c>
      <c r="AA513">
        <v>0.19012999999999999</v>
      </c>
      <c r="AC513" s="58">
        <v>41995</v>
      </c>
      <c r="AD513">
        <v>0.26635999999999999</v>
      </c>
      <c r="AF513" s="58">
        <v>41995</v>
      </c>
      <c r="AG513">
        <v>0.66122999999999998</v>
      </c>
    </row>
    <row r="514" spans="2:33">
      <c r="B514" s="58">
        <v>41990</v>
      </c>
      <c r="C514">
        <v>-2.5999999999999999E-2</v>
      </c>
      <c r="E514" s="58">
        <v>41996</v>
      </c>
      <c r="F514">
        <v>2.4E-2</v>
      </c>
      <c r="H514" s="58">
        <v>41996</v>
      </c>
      <c r="I514">
        <v>4.8000000000000001E-2</v>
      </c>
      <c r="K514" s="58">
        <v>41996</v>
      </c>
      <c r="L514">
        <v>0.08</v>
      </c>
      <c r="N514" s="58">
        <v>41996</v>
      </c>
      <c r="O514">
        <v>7.6579999999999995E-2</v>
      </c>
      <c r="Q514" s="58">
        <v>41996</v>
      </c>
      <c r="R514">
        <v>7.2529999999999997E-2</v>
      </c>
      <c r="T514" s="58">
        <v>41996</v>
      </c>
      <c r="U514">
        <v>8.5569999999999993E-2</v>
      </c>
      <c r="W514" s="58">
        <v>41996</v>
      </c>
      <c r="X514">
        <v>0.13205</v>
      </c>
      <c r="Z514" s="58">
        <v>41996</v>
      </c>
      <c r="AA514">
        <v>0.19213</v>
      </c>
      <c r="AC514" s="58">
        <v>41996</v>
      </c>
      <c r="AD514">
        <v>0.26634999999999998</v>
      </c>
      <c r="AF514" s="58">
        <v>41996</v>
      </c>
      <c r="AG514">
        <v>0.65710999999999997</v>
      </c>
    </row>
    <row r="515" spans="2:33">
      <c r="B515" s="58">
        <v>41991</v>
      </c>
      <c r="C515">
        <v>-0.03</v>
      </c>
      <c r="E515" s="58">
        <v>41997</v>
      </c>
      <c r="F515">
        <v>2.5000000000000001E-2</v>
      </c>
      <c r="H515" s="58">
        <v>41997</v>
      </c>
      <c r="I515">
        <v>4.5999999999999999E-2</v>
      </c>
      <c r="K515" s="58">
        <v>41997</v>
      </c>
      <c r="L515">
        <v>7.7579999999999996E-2</v>
      </c>
      <c r="N515" s="58">
        <v>41997</v>
      </c>
      <c r="O515">
        <v>7.4899999999999994E-2</v>
      </c>
      <c r="Q515" s="58">
        <v>41997</v>
      </c>
      <c r="R515">
        <v>7.0000000000000007E-2</v>
      </c>
      <c r="T515" s="58">
        <v>41997</v>
      </c>
      <c r="U515">
        <v>8.1189999999999998E-2</v>
      </c>
      <c r="W515" s="58">
        <v>41997</v>
      </c>
      <c r="X515">
        <v>0.13205</v>
      </c>
      <c r="Z515" s="58">
        <v>41997</v>
      </c>
      <c r="AA515">
        <v>0.19213</v>
      </c>
      <c r="AC515" s="58">
        <v>41997</v>
      </c>
      <c r="AD515">
        <v>0.26635999999999999</v>
      </c>
      <c r="AF515" s="58">
        <v>41997</v>
      </c>
      <c r="AG515">
        <v>0.65710999999999997</v>
      </c>
    </row>
    <row r="516" spans="2:33">
      <c r="B516" s="58">
        <v>41992</v>
      </c>
      <c r="C516">
        <v>-5.5E-2</v>
      </c>
      <c r="E516" s="58">
        <v>41998</v>
      </c>
      <c r="F516">
        <v>2.5000000000000001E-2</v>
      </c>
      <c r="H516" s="58">
        <v>41998</v>
      </c>
      <c r="I516">
        <v>4.5999999999999999E-2</v>
      </c>
      <c r="K516" s="58">
        <v>41998</v>
      </c>
      <c r="L516">
        <v>7.7579999999999996E-2</v>
      </c>
      <c r="N516" s="58">
        <v>41998</v>
      </c>
      <c r="O516">
        <v>7.4910000000000004E-2</v>
      </c>
      <c r="Q516" s="58">
        <v>41998</v>
      </c>
      <c r="R516">
        <v>7.0010000000000003E-2</v>
      </c>
      <c r="T516" s="58">
        <v>41998</v>
      </c>
      <c r="U516">
        <v>8.1220000000000001E-2</v>
      </c>
      <c r="W516" s="58">
        <v>41998</v>
      </c>
      <c r="X516">
        <v>0.13205</v>
      </c>
      <c r="Z516" s="58">
        <v>41998</v>
      </c>
      <c r="AA516">
        <v>0.19213</v>
      </c>
      <c r="AC516" s="58">
        <v>41998</v>
      </c>
      <c r="AD516">
        <v>0.26634999999999998</v>
      </c>
      <c r="AF516" s="58">
        <v>41998</v>
      </c>
      <c r="AG516">
        <v>0.65710999999999997</v>
      </c>
    </row>
    <row r="517" spans="2:33">
      <c r="B517" s="58">
        <v>41995</v>
      </c>
      <c r="C517">
        <v>-5.0999999999999997E-2</v>
      </c>
      <c r="E517" s="58">
        <v>41999</v>
      </c>
      <c r="F517">
        <v>2.5000000000000001E-2</v>
      </c>
      <c r="H517" s="58">
        <v>41999</v>
      </c>
      <c r="I517">
        <v>4.5999999999999999E-2</v>
      </c>
      <c r="K517" s="58">
        <v>41999</v>
      </c>
      <c r="L517">
        <v>7.7579999999999996E-2</v>
      </c>
      <c r="N517" s="58">
        <v>41999</v>
      </c>
      <c r="O517">
        <v>7.4899999999999994E-2</v>
      </c>
      <c r="Q517" s="58">
        <v>41999</v>
      </c>
      <c r="R517">
        <v>7.0000000000000007E-2</v>
      </c>
      <c r="T517" s="58">
        <v>41999</v>
      </c>
      <c r="U517">
        <v>8.1199999999999994E-2</v>
      </c>
      <c r="W517" s="58">
        <v>41999</v>
      </c>
      <c r="X517">
        <v>0.13205</v>
      </c>
      <c r="Z517" s="58">
        <v>41999</v>
      </c>
      <c r="AA517">
        <v>0.19213</v>
      </c>
      <c r="AC517" s="58">
        <v>41999</v>
      </c>
      <c r="AD517">
        <v>0.26634999999999998</v>
      </c>
      <c r="AF517" s="58">
        <v>41999</v>
      </c>
      <c r="AG517">
        <v>0.65710999999999997</v>
      </c>
    </row>
    <row r="518" spans="2:33">
      <c r="B518" s="58">
        <v>41996</v>
      </c>
      <c r="C518">
        <v>-7.6999999999999999E-2</v>
      </c>
      <c r="E518" s="58">
        <v>42002</v>
      </c>
      <c r="F518">
        <v>2.4E-2</v>
      </c>
      <c r="H518" s="58">
        <v>42002</v>
      </c>
      <c r="I518">
        <v>4.8000000000000001E-2</v>
      </c>
      <c r="K518" s="58">
        <v>42002</v>
      </c>
      <c r="L518">
        <v>7.6840000000000006E-2</v>
      </c>
      <c r="N518" s="58">
        <v>42002</v>
      </c>
      <c r="O518">
        <v>7.2609999999999994E-2</v>
      </c>
      <c r="Q518" s="58">
        <v>42002</v>
      </c>
      <c r="R518">
        <v>6.8459999999999993E-2</v>
      </c>
      <c r="T518" s="58">
        <v>42002</v>
      </c>
      <c r="U518">
        <v>7.689E-2</v>
      </c>
      <c r="W518" s="58">
        <v>42002</v>
      </c>
      <c r="X518">
        <v>0.11604</v>
      </c>
      <c r="Z518" s="58">
        <v>42002</v>
      </c>
      <c r="AA518">
        <v>0.17208999999999999</v>
      </c>
      <c r="AC518" s="58">
        <v>42002</v>
      </c>
      <c r="AD518">
        <v>0.24026</v>
      </c>
      <c r="AF518" s="58">
        <v>42002</v>
      </c>
      <c r="AG518">
        <v>0.61731999999999998</v>
      </c>
    </row>
    <row r="519" spans="2:33">
      <c r="B519" s="58">
        <v>41997</v>
      </c>
      <c r="C519">
        <v>-8.5000000000000006E-2</v>
      </c>
      <c r="E519" s="58">
        <v>42003</v>
      </c>
      <c r="F519">
        <v>1.9E-2</v>
      </c>
      <c r="H519" s="58">
        <v>42003</v>
      </c>
      <c r="I519">
        <v>4.4999999999999998E-2</v>
      </c>
      <c r="K519" s="58">
        <v>42003</v>
      </c>
      <c r="L519">
        <v>7.3620000000000005E-2</v>
      </c>
      <c r="N519" s="58">
        <v>42003</v>
      </c>
      <c r="O519">
        <v>7.0459999999999995E-2</v>
      </c>
      <c r="Q519" s="58">
        <v>42003</v>
      </c>
      <c r="R519">
        <v>6.6820000000000004E-2</v>
      </c>
      <c r="T519" s="58">
        <v>42003</v>
      </c>
      <c r="U519">
        <v>7.6450000000000004E-2</v>
      </c>
      <c r="W519" s="58">
        <v>42003</v>
      </c>
      <c r="X519">
        <v>0.10503999999999999</v>
      </c>
      <c r="Z519" s="58">
        <v>42003</v>
      </c>
      <c r="AA519">
        <v>0.16384000000000001</v>
      </c>
      <c r="AC519" s="58">
        <v>42003</v>
      </c>
      <c r="AD519">
        <v>0.23200999999999999</v>
      </c>
      <c r="AF519" s="58">
        <v>42003</v>
      </c>
      <c r="AG519">
        <v>0.59904000000000002</v>
      </c>
    </row>
    <row r="520" spans="2:33">
      <c r="B520" s="58">
        <v>41998</v>
      </c>
      <c r="C520">
        <v>-8.5000000000000006E-2</v>
      </c>
      <c r="E520" s="58">
        <v>42004</v>
      </c>
      <c r="F520">
        <v>1.7999999999999999E-2</v>
      </c>
      <c r="H520" s="58">
        <v>42004</v>
      </c>
      <c r="I520">
        <v>4.3999999999999997E-2</v>
      </c>
      <c r="K520" s="58">
        <v>42004</v>
      </c>
      <c r="L520">
        <v>7.0940000000000003E-2</v>
      </c>
      <c r="N520" s="58">
        <v>42004</v>
      </c>
      <c r="O520">
        <v>6.8210000000000007E-2</v>
      </c>
      <c r="Q520" s="58">
        <v>42004</v>
      </c>
      <c r="R520">
        <v>6.3869999999999996E-2</v>
      </c>
      <c r="T520" s="58">
        <v>42004</v>
      </c>
      <c r="U520">
        <v>7.1120000000000003E-2</v>
      </c>
      <c r="W520" s="58">
        <v>42004</v>
      </c>
      <c r="X520">
        <v>0.10503999999999999</v>
      </c>
      <c r="Z520" s="58">
        <v>42004</v>
      </c>
      <c r="AA520">
        <v>0.16383</v>
      </c>
      <c r="AC520" s="58">
        <v>42004</v>
      </c>
      <c r="AD520">
        <v>0.23200999999999999</v>
      </c>
      <c r="AF520" s="58">
        <v>42004</v>
      </c>
      <c r="AG520">
        <v>0.59902</v>
      </c>
    </row>
    <row r="521" spans="2:33">
      <c r="B521" s="58">
        <v>41999</v>
      </c>
      <c r="C521">
        <v>-8.5000000000000006E-2</v>
      </c>
      <c r="E521" s="58">
        <v>42005</v>
      </c>
      <c r="F521">
        <v>1.7999999999999999E-2</v>
      </c>
      <c r="H521" s="58">
        <v>42005</v>
      </c>
      <c r="I521">
        <v>4.3999999999999997E-2</v>
      </c>
      <c r="K521" s="58">
        <v>42005</v>
      </c>
      <c r="L521">
        <v>7.0940000000000003E-2</v>
      </c>
      <c r="N521" s="58">
        <v>42005</v>
      </c>
      <c r="O521">
        <v>6.8210000000000007E-2</v>
      </c>
      <c r="Q521" s="58">
        <v>42005</v>
      </c>
      <c r="R521">
        <v>6.3880000000000006E-2</v>
      </c>
      <c r="T521" s="58">
        <v>42005</v>
      </c>
      <c r="U521">
        <v>7.1139999999999995E-2</v>
      </c>
      <c r="W521" s="58">
        <v>42005</v>
      </c>
      <c r="X521">
        <v>0.10503999999999999</v>
      </c>
      <c r="Z521" s="58">
        <v>42005</v>
      </c>
      <c r="AA521">
        <v>0.16383</v>
      </c>
      <c r="AC521" s="58">
        <v>42005</v>
      </c>
      <c r="AD521">
        <v>0.23200999999999999</v>
      </c>
      <c r="AF521" s="58">
        <v>42005</v>
      </c>
      <c r="AG521">
        <v>0.59902999999999995</v>
      </c>
    </row>
    <row r="522" spans="2:33">
      <c r="B522" s="58">
        <v>42002</v>
      </c>
      <c r="C522">
        <v>-0.06</v>
      </c>
      <c r="E522" s="58">
        <v>42006</v>
      </c>
      <c r="F522">
        <v>1.6E-2</v>
      </c>
      <c r="H522" s="58">
        <v>42006</v>
      </c>
      <c r="I522">
        <v>4.3999999999999997E-2</v>
      </c>
      <c r="K522" s="58">
        <v>42006</v>
      </c>
      <c r="L522">
        <v>6.3939999999999997E-2</v>
      </c>
      <c r="N522" s="58">
        <v>42006</v>
      </c>
      <c r="O522">
        <v>6.0199999999999997E-2</v>
      </c>
      <c r="Q522" s="58">
        <v>42006</v>
      </c>
      <c r="R522">
        <v>5.5370000000000003E-2</v>
      </c>
      <c r="T522" s="58">
        <v>42006</v>
      </c>
      <c r="U522">
        <v>6.2199999999999998E-2</v>
      </c>
      <c r="W522" s="58">
        <v>42006</v>
      </c>
      <c r="X522">
        <v>9.2530000000000001E-2</v>
      </c>
      <c r="Z522" s="58">
        <v>42006</v>
      </c>
      <c r="AA522">
        <v>0.14380000000000001</v>
      </c>
      <c r="AC522" s="58">
        <v>42006</v>
      </c>
      <c r="AD522">
        <v>0.21017</v>
      </c>
      <c r="AF522" s="58">
        <v>42006</v>
      </c>
      <c r="AG522">
        <v>0.55166999999999999</v>
      </c>
    </row>
    <row r="523" spans="2:33">
      <c r="B523" s="58">
        <v>42003</v>
      </c>
      <c r="C523">
        <v>-7.6999999999999999E-2</v>
      </c>
      <c r="E523" s="58">
        <v>42009</v>
      </c>
      <c r="F523">
        <v>1.4999999999999999E-2</v>
      </c>
      <c r="H523" s="58">
        <v>42009</v>
      </c>
      <c r="I523">
        <v>4.2999999999999997E-2</v>
      </c>
      <c r="K523" s="58">
        <v>42009</v>
      </c>
      <c r="L523">
        <v>6.5100000000000005E-2</v>
      </c>
      <c r="N523" s="58">
        <v>42009</v>
      </c>
      <c r="O523">
        <v>6.1530000000000001E-2</v>
      </c>
      <c r="Q523" s="58">
        <v>42009</v>
      </c>
      <c r="R523">
        <v>5.6370000000000003E-2</v>
      </c>
      <c r="T523" s="58">
        <v>42009</v>
      </c>
      <c r="U523">
        <v>6.2960000000000002E-2</v>
      </c>
      <c r="W523" s="58">
        <v>42009</v>
      </c>
      <c r="X523">
        <v>9.8530000000000006E-2</v>
      </c>
      <c r="Z523" s="58">
        <v>42009</v>
      </c>
      <c r="AA523">
        <v>0.15406</v>
      </c>
      <c r="AC523" s="58">
        <v>42009</v>
      </c>
      <c r="AD523">
        <v>0.22320999999999999</v>
      </c>
      <c r="AF523" s="58">
        <v>42009</v>
      </c>
      <c r="AG523">
        <v>0.56638999999999995</v>
      </c>
    </row>
    <row r="524" spans="2:33">
      <c r="B524" s="58">
        <v>42004</v>
      </c>
      <c r="C524">
        <v>0.14399999999999999</v>
      </c>
      <c r="E524" s="58">
        <v>42010</v>
      </c>
      <c r="F524">
        <v>1.4999999999999999E-2</v>
      </c>
      <c r="H524" s="58">
        <v>42010</v>
      </c>
      <c r="I524">
        <v>0.04</v>
      </c>
      <c r="K524" s="58">
        <v>42010</v>
      </c>
      <c r="L524">
        <v>6.0260000000000001E-2</v>
      </c>
      <c r="N524" s="58">
        <v>42010</v>
      </c>
      <c r="O524">
        <v>5.7450000000000001E-2</v>
      </c>
      <c r="Q524" s="58">
        <v>42010</v>
      </c>
      <c r="R524">
        <v>5.3060000000000003E-2</v>
      </c>
      <c r="T524" s="58">
        <v>42010</v>
      </c>
      <c r="U524">
        <v>5.9420000000000001E-2</v>
      </c>
      <c r="W524" s="58">
        <v>42010</v>
      </c>
      <c r="X524">
        <v>9.5519999999999994E-2</v>
      </c>
      <c r="Z524" s="58">
        <v>42010</v>
      </c>
      <c r="AA524">
        <v>0.14555000000000001</v>
      </c>
      <c r="AC524" s="58">
        <v>42010</v>
      </c>
      <c r="AD524">
        <v>0.20865</v>
      </c>
      <c r="AF524" s="58">
        <v>42010</v>
      </c>
      <c r="AG524">
        <v>0.52205000000000001</v>
      </c>
    </row>
    <row r="525" spans="2:33">
      <c r="B525" s="58">
        <v>42005</v>
      </c>
      <c r="C525">
        <v>0.14399999999999999</v>
      </c>
      <c r="E525" s="58">
        <v>42011</v>
      </c>
      <c r="F525">
        <v>1.2E-2</v>
      </c>
      <c r="H525" s="58">
        <v>42011</v>
      </c>
      <c r="I525">
        <v>3.7999999999999999E-2</v>
      </c>
      <c r="K525" s="58">
        <v>42011</v>
      </c>
      <c r="L525">
        <v>6.2019999999999999E-2</v>
      </c>
      <c r="N525" s="58">
        <v>42011</v>
      </c>
      <c r="O525">
        <v>6.0330000000000002E-2</v>
      </c>
      <c r="Q525" s="58">
        <v>42011</v>
      </c>
      <c r="R525">
        <v>5.6430000000000001E-2</v>
      </c>
      <c r="T525" s="58">
        <v>42011</v>
      </c>
      <c r="U525">
        <v>6.2939999999999996E-2</v>
      </c>
      <c r="W525" s="58">
        <v>42011</v>
      </c>
      <c r="X525">
        <v>9.6530000000000005E-2</v>
      </c>
      <c r="Z525" s="58">
        <v>42011</v>
      </c>
      <c r="AA525">
        <v>0.15004999999999999</v>
      </c>
      <c r="AC525" s="58">
        <v>42011</v>
      </c>
      <c r="AD525">
        <v>0.21617</v>
      </c>
      <c r="AF525" s="58">
        <v>42011</v>
      </c>
      <c r="AG525">
        <v>0.54803999999999997</v>
      </c>
    </row>
    <row r="526" spans="2:33">
      <c r="B526" s="58">
        <v>42006</v>
      </c>
      <c r="C526">
        <v>-7.9000000000000001E-2</v>
      </c>
      <c r="E526" s="58">
        <v>42012</v>
      </c>
      <c r="F526">
        <v>0.01</v>
      </c>
      <c r="H526" s="58">
        <v>42012</v>
      </c>
      <c r="I526">
        <v>3.7999999999999999E-2</v>
      </c>
      <c r="K526" s="58">
        <v>42012</v>
      </c>
      <c r="L526">
        <v>6.1089999999999998E-2</v>
      </c>
      <c r="N526" s="58">
        <v>42012</v>
      </c>
      <c r="O526">
        <v>6.1800000000000001E-2</v>
      </c>
      <c r="Q526" s="58">
        <v>42012</v>
      </c>
      <c r="R526">
        <v>5.7579999999999999E-2</v>
      </c>
      <c r="T526" s="58">
        <v>42012</v>
      </c>
      <c r="U526">
        <v>6.5409999999999996E-2</v>
      </c>
      <c r="W526" s="58">
        <v>42012</v>
      </c>
      <c r="X526">
        <v>0.10503</v>
      </c>
      <c r="Z526" s="58">
        <v>42012</v>
      </c>
      <c r="AA526">
        <v>0.15781000000000001</v>
      </c>
      <c r="AC526" s="58">
        <v>42012</v>
      </c>
      <c r="AD526">
        <v>0.22520000000000001</v>
      </c>
      <c r="AF526" s="58">
        <v>42012</v>
      </c>
      <c r="AG526">
        <v>0.57596999999999998</v>
      </c>
    </row>
    <row r="527" spans="2:33">
      <c r="B527" s="58">
        <v>42009</v>
      </c>
      <c r="C527">
        <v>-7.3999999999999996E-2</v>
      </c>
      <c r="E527" s="58">
        <v>42013</v>
      </c>
      <c r="F527">
        <v>8.9999999999999993E-3</v>
      </c>
      <c r="H527" s="58">
        <v>42013</v>
      </c>
      <c r="I527">
        <v>3.7999999999999999E-2</v>
      </c>
      <c r="K527" s="58">
        <v>42013</v>
      </c>
      <c r="L527">
        <v>6.0819999999999999E-2</v>
      </c>
      <c r="N527" s="58">
        <v>42013</v>
      </c>
      <c r="O527">
        <v>5.7829999999999999E-2</v>
      </c>
      <c r="Q527" s="58">
        <v>42013</v>
      </c>
      <c r="R527">
        <v>5.3280000000000001E-2</v>
      </c>
      <c r="T527" s="58">
        <v>42013</v>
      </c>
      <c r="U527">
        <v>6.0479999999999999E-2</v>
      </c>
      <c r="W527" s="58">
        <v>42013</v>
      </c>
      <c r="X527">
        <v>9.8030000000000006E-2</v>
      </c>
      <c r="Z527" s="58">
        <v>42013</v>
      </c>
      <c r="AA527">
        <v>0.15106</v>
      </c>
      <c r="AC527" s="58">
        <v>42013</v>
      </c>
      <c r="AD527">
        <v>0.21819</v>
      </c>
      <c r="AF527" s="58">
        <v>42013</v>
      </c>
      <c r="AG527">
        <v>0.56222000000000005</v>
      </c>
    </row>
    <row r="528" spans="2:33">
      <c r="B528" s="58">
        <v>42010</v>
      </c>
      <c r="C528">
        <v>-7.4999999999999997E-2</v>
      </c>
      <c r="E528" s="58">
        <v>42016</v>
      </c>
      <c r="F528">
        <v>8.9999999999999993E-3</v>
      </c>
      <c r="H528" s="58">
        <v>42016</v>
      </c>
      <c r="I528">
        <v>3.9E-2</v>
      </c>
      <c r="K528" s="58">
        <v>42016</v>
      </c>
      <c r="L528">
        <v>5.8029999999999998E-2</v>
      </c>
      <c r="N528" s="58">
        <v>42016</v>
      </c>
      <c r="O528">
        <v>5.6239999999999998E-2</v>
      </c>
      <c r="Q528" s="58">
        <v>42016</v>
      </c>
      <c r="R528">
        <v>5.2089999999999997E-2</v>
      </c>
      <c r="T528" s="58">
        <v>42016</v>
      </c>
      <c r="U528">
        <v>6.0139999999999999E-2</v>
      </c>
      <c r="W528" s="58">
        <v>42016</v>
      </c>
      <c r="X528">
        <v>9.4030000000000002E-2</v>
      </c>
      <c r="Z528" s="58">
        <v>42016</v>
      </c>
      <c r="AA528">
        <v>0.14480000000000001</v>
      </c>
      <c r="AC528" s="58">
        <v>42016</v>
      </c>
      <c r="AD528">
        <v>0.20515</v>
      </c>
      <c r="AF528" s="58">
        <v>42016</v>
      </c>
      <c r="AG528">
        <v>0.54193000000000002</v>
      </c>
    </row>
    <row r="529" spans="2:33">
      <c r="B529" s="58">
        <v>42011</v>
      </c>
      <c r="C529">
        <v>-6.9000000000000006E-2</v>
      </c>
      <c r="E529" s="58">
        <v>42017</v>
      </c>
      <c r="F529">
        <v>8.0000000000000002E-3</v>
      </c>
      <c r="H529" s="58">
        <v>42017</v>
      </c>
      <c r="I529">
        <v>3.9E-2</v>
      </c>
      <c r="K529" s="58">
        <v>42017</v>
      </c>
      <c r="L529">
        <v>5.8180000000000003E-2</v>
      </c>
      <c r="N529" s="58">
        <v>42017</v>
      </c>
      <c r="O529">
        <v>5.7849999999999999E-2</v>
      </c>
      <c r="Q529" s="58">
        <v>42017</v>
      </c>
      <c r="R529">
        <v>5.3280000000000001E-2</v>
      </c>
      <c r="T529" s="58">
        <v>42017</v>
      </c>
      <c r="U529">
        <v>5.9249999999999997E-2</v>
      </c>
      <c r="W529" s="58">
        <v>42017</v>
      </c>
      <c r="X529">
        <v>9.5030000000000003E-2</v>
      </c>
      <c r="Z529" s="58">
        <v>42017</v>
      </c>
      <c r="AA529">
        <v>0.14704999999999999</v>
      </c>
      <c r="AC529" s="58">
        <v>42017</v>
      </c>
      <c r="AD529">
        <v>0.21318000000000001</v>
      </c>
      <c r="AF529" s="58">
        <v>42017</v>
      </c>
      <c r="AG529">
        <v>0.55313999999999997</v>
      </c>
    </row>
    <row r="530" spans="2:33">
      <c r="B530" s="58">
        <v>42012</v>
      </c>
      <c r="C530">
        <v>-7.0000000000000007E-2</v>
      </c>
      <c r="E530" s="58">
        <v>42018</v>
      </c>
      <c r="F530">
        <v>6.0000000000000001E-3</v>
      </c>
      <c r="H530" s="58">
        <v>42018</v>
      </c>
      <c r="I530">
        <v>3.7999999999999999E-2</v>
      </c>
      <c r="K530" s="58">
        <v>42018</v>
      </c>
      <c r="L530">
        <v>5.457E-2</v>
      </c>
      <c r="N530" s="58">
        <v>42018</v>
      </c>
      <c r="O530">
        <v>5.3330000000000002E-2</v>
      </c>
      <c r="Q530" s="58">
        <v>42018</v>
      </c>
      <c r="R530">
        <v>4.8489999999999998E-2</v>
      </c>
      <c r="T530" s="58">
        <v>42018</v>
      </c>
      <c r="U530">
        <v>5.3330000000000002E-2</v>
      </c>
      <c r="W530" s="58">
        <v>42018</v>
      </c>
      <c r="X530">
        <v>8.702E-2</v>
      </c>
      <c r="Z530" s="58">
        <v>42018</v>
      </c>
      <c r="AA530">
        <v>0.13503999999999999</v>
      </c>
      <c r="AC530" s="58">
        <v>42018</v>
      </c>
      <c r="AD530">
        <v>0.19614000000000001</v>
      </c>
      <c r="AF530" s="58">
        <v>42018</v>
      </c>
      <c r="AG530">
        <v>0.52164999999999995</v>
      </c>
    </row>
    <row r="531" spans="2:33">
      <c r="B531" s="58">
        <v>42013</v>
      </c>
      <c r="C531">
        <v>-4.7E-2</v>
      </c>
      <c r="E531" s="58">
        <v>42019</v>
      </c>
      <c r="F531">
        <v>7.0000000000000001E-3</v>
      </c>
      <c r="H531" s="58">
        <v>42019</v>
      </c>
      <c r="I531">
        <v>3.7999999999999999E-2</v>
      </c>
      <c r="K531" s="58">
        <v>42019</v>
      </c>
      <c r="L531">
        <v>3.517E-2</v>
      </c>
      <c r="N531" s="58">
        <v>42019</v>
      </c>
      <c r="O531">
        <v>2.647E-2</v>
      </c>
      <c r="Q531" s="58">
        <v>42019</v>
      </c>
      <c r="R531">
        <v>1.805E-2</v>
      </c>
      <c r="T531" s="58">
        <v>42019</v>
      </c>
      <c r="U531">
        <v>1.8620000000000001E-2</v>
      </c>
      <c r="W531" s="58">
        <v>42019</v>
      </c>
      <c r="X531">
        <v>6.0490000000000002E-2</v>
      </c>
      <c r="Z531" s="58">
        <v>42019</v>
      </c>
      <c r="AA531">
        <v>0.113</v>
      </c>
      <c r="AC531" s="58">
        <v>42019</v>
      </c>
      <c r="AD531">
        <v>0.17810000000000001</v>
      </c>
      <c r="AF531" s="58">
        <v>42019</v>
      </c>
      <c r="AG531">
        <v>0.51932999999999996</v>
      </c>
    </row>
    <row r="532" spans="2:33">
      <c r="B532" s="58">
        <v>42016</v>
      </c>
      <c r="C532">
        <v>-6.3E-2</v>
      </c>
      <c r="E532" s="58">
        <v>42020</v>
      </c>
      <c r="F532">
        <v>2E-3</v>
      </c>
      <c r="H532" s="58">
        <v>42020</v>
      </c>
      <c r="I532">
        <v>3.1E-2</v>
      </c>
      <c r="K532" s="58">
        <v>42020</v>
      </c>
      <c r="L532">
        <v>3.075E-2</v>
      </c>
      <c r="N532" s="58">
        <v>42020</v>
      </c>
      <c r="O532">
        <v>2.3050000000000001E-2</v>
      </c>
      <c r="Q532" s="58">
        <v>42020</v>
      </c>
      <c r="R532">
        <v>1.6830000000000001E-2</v>
      </c>
      <c r="T532" s="58">
        <v>42020</v>
      </c>
      <c r="U532">
        <v>2.07E-2</v>
      </c>
      <c r="W532" s="58">
        <v>42020</v>
      </c>
      <c r="X532">
        <v>5.3990000000000003E-2</v>
      </c>
      <c r="Z532" s="58">
        <v>42020</v>
      </c>
      <c r="AA532">
        <v>0.11298999999999999</v>
      </c>
      <c r="AC532" s="58">
        <v>42020</v>
      </c>
      <c r="AD532">
        <v>0.18309</v>
      </c>
      <c r="AF532" s="58">
        <v>42020</v>
      </c>
      <c r="AG532">
        <v>0.53508999999999995</v>
      </c>
    </row>
    <row r="533" spans="2:33">
      <c r="B533" s="58">
        <v>42017</v>
      </c>
      <c r="C533">
        <v>-6.9000000000000006E-2</v>
      </c>
      <c r="E533" s="58">
        <v>42023</v>
      </c>
      <c r="F533">
        <v>-2E-3</v>
      </c>
      <c r="H533" s="58">
        <v>42023</v>
      </c>
      <c r="I533">
        <v>2.5999999999999999E-2</v>
      </c>
      <c r="K533" s="58">
        <v>42023</v>
      </c>
      <c r="L533">
        <v>2.8320000000000001E-2</v>
      </c>
      <c r="N533" s="58">
        <v>42023</v>
      </c>
      <c r="O533">
        <v>1.9640000000000001E-2</v>
      </c>
      <c r="Q533" s="58">
        <v>42023</v>
      </c>
      <c r="R533">
        <v>1.333E-2</v>
      </c>
      <c r="T533" s="58">
        <v>42023</v>
      </c>
      <c r="U533">
        <v>1.7930000000000001E-2</v>
      </c>
      <c r="W533" s="58">
        <v>42023</v>
      </c>
      <c r="X533">
        <v>5.7489999999999999E-2</v>
      </c>
      <c r="Z533" s="58">
        <v>42023</v>
      </c>
      <c r="AA533">
        <v>0.112</v>
      </c>
      <c r="AC533" s="58">
        <v>42023</v>
      </c>
      <c r="AD533">
        <v>0.18110999999999999</v>
      </c>
      <c r="AF533" s="58">
        <v>42023</v>
      </c>
      <c r="AG533">
        <v>0.52954999999999997</v>
      </c>
    </row>
    <row r="534" spans="2:33">
      <c r="B534" s="58">
        <v>42018</v>
      </c>
      <c r="C534">
        <v>-6.7000000000000004E-2</v>
      </c>
      <c r="E534" s="58">
        <v>42024</v>
      </c>
      <c r="F534">
        <v>-5.0000000000000001E-3</v>
      </c>
      <c r="H534" s="58">
        <v>42024</v>
      </c>
      <c r="I534">
        <v>2.4E-2</v>
      </c>
      <c r="K534" s="58">
        <v>42024</v>
      </c>
      <c r="L534">
        <v>3.354E-2</v>
      </c>
      <c r="N534" s="58">
        <v>42024</v>
      </c>
      <c r="O534">
        <v>2.537E-2</v>
      </c>
      <c r="Q534" s="58">
        <v>42024</v>
      </c>
      <c r="R534">
        <v>2.3439999999999999E-2</v>
      </c>
      <c r="T534" s="58">
        <v>42024</v>
      </c>
      <c r="U534">
        <v>3.3349999999999998E-2</v>
      </c>
      <c r="W534" s="58">
        <v>42024</v>
      </c>
      <c r="X534">
        <v>7.9009999999999997E-2</v>
      </c>
      <c r="Z534" s="58">
        <v>42024</v>
      </c>
      <c r="AA534">
        <v>0.13755000000000001</v>
      </c>
      <c r="AC534" s="58">
        <v>42024</v>
      </c>
      <c r="AD534">
        <v>0.21096999999999999</v>
      </c>
      <c r="AF534" s="58">
        <v>42024</v>
      </c>
      <c r="AG534">
        <v>0.55484999999999995</v>
      </c>
    </row>
    <row r="535" spans="2:33">
      <c r="B535" s="58">
        <v>42019</v>
      </c>
      <c r="C535">
        <v>-6.7000000000000004E-2</v>
      </c>
      <c r="E535" s="58">
        <v>42025</v>
      </c>
      <c r="F535">
        <v>-4.0000000000000001E-3</v>
      </c>
      <c r="H535" s="58">
        <v>42025</v>
      </c>
      <c r="I535">
        <v>2.1999999999999999E-2</v>
      </c>
      <c r="K535" s="58">
        <v>42025</v>
      </c>
      <c r="L535">
        <v>3.6909999999999998E-2</v>
      </c>
      <c r="N535" s="58">
        <v>42025</v>
      </c>
      <c r="O535">
        <v>2.886E-2</v>
      </c>
      <c r="Q535" s="58">
        <v>42025</v>
      </c>
      <c r="R535">
        <v>2.7699999999999999E-2</v>
      </c>
      <c r="T535" s="58">
        <v>42025</v>
      </c>
      <c r="U535">
        <v>4.1660000000000003E-2</v>
      </c>
      <c r="W535" s="58">
        <v>42025</v>
      </c>
      <c r="X535">
        <v>9.5509999999999998E-2</v>
      </c>
      <c r="Z535" s="58">
        <v>42025</v>
      </c>
      <c r="AA535">
        <v>0.1681</v>
      </c>
      <c r="AC535" s="58">
        <v>42025</v>
      </c>
      <c r="AD535">
        <v>0.25136999999999998</v>
      </c>
      <c r="AF535" s="58">
        <v>42025</v>
      </c>
      <c r="AG535">
        <v>0.64410000000000001</v>
      </c>
    </row>
    <row r="536" spans="2:33">
      <c r="B536" s="58">
        <v>42020</v>
      </c>
      <c r="C536">
        <v>-8.1000000000000003E-2</v>
      </c>
      <c r="E536" s="58">
        <v>42026</v>
      </c>
      <c r="F536">
        <v>-1E-3</v>
      </c>
      <c r="H536" s="58">
        <v>42026</v>
      </c>
      <c r="I536">
        <v>2.3E-2</v>
      </c>
      <c r="K536" s="58">
        <v>42026</v>
      </c>
      <c r="L536">
        <v>3.671E-2</v>
      </c>
      <c r="N536" s="58">
        <v>42026</v>
      </c>
      <c r="O536">
        <v>2.4559999999999998E-2</v>
      </c>
      <c r="Q536" s="58">
        <v>42026</v>
      </c>
      <c r="R536">
        <v>1.9550000000000001E-2</v>
      </c>
      <c r="T536" s="58">
        <v>42026</v>
      </c>
      <c r="U536">
        <v>2.8129999999999999E-2</v>
      </c>
      <c r="W536" s="58">
        <v>42026</v>
      </c>
      <c r="X536">
        <v>8.201E-2</v>
      </c>
      <c r="Z536" s="58">
        <v>42026</v>
      </c>
      <c r="AA536">
        <v>0.15207999999999999</v>
      </c>
      <c r="AC536" s="58">
        <v>42026</v>
      </c>
      <c r="AD536">
        <v>0.23211999999999999</v>
      </c>
      <c r="AF536" s="58">
        <v>42026</v>
      </c>
      <c r="AG536">
        <v>0.60175999999999996</v>
      </c>
    </row>
    <row r="537" spans="2:33">
      <c r="B537" s="58">
        <v>42023</v>
      </c>
      <c r="C537">
        <v>-7.4999999999999997E-2</v>
      </c>
      <c r="E537" s="58">
        <v>42027</v>
      </c>
      <c r="F537">
        <v>1E-3</v>
      </c>
      <c r="H537" s="58">
        <v>42027</v>
      </c>
      <c r="I537">
        <v>2.4E-2</v>
      </c>
      <c r="K537" s="58">
        <v>42027</v>
      </c>
      <c r="L537">
        <v>3.7679999999999998E-2</v>
      </c>
      <c r="N537" s="58">
        <v>42027</v>
      </c>
      <c r="O537">
        <v>2.547E-2</v>
      </c>
      <c r="Q537" s="58">
        <v>42027</v>
      </c>
      <c r="R537">
        <v>1.9820000000000001E-2</v>
      </c>
      <c r="T537" s="58">
        <v>42027</v>
      </c>
      <c r="U537">
        <v>2.316E-2</v>
      </c>
      <c r="W537" s="58">
        <v>42027</v>
      </c>
      <c r="X537">
        <v>6.6009999999999999E-2</v>
      </c>
      <c r="Z537" s="58">
        <v>42027</v>
      </c>
      <c r="AA537">
        <v>0.12003</v>
      </c>
      <c r="AC537" s="58">
        <v>42027</v>
      </c>
      <c r="AD537">
        <v>0.19017000000000001</v>
      </c>
      <c r="AF537" s="58">
        <v>42027</v>
      </c>
      <c r="AG537">
        <v>0.53639999999999999</v>
      </c>
    </row>
    <row r="538" spans="2:33">
      <c r="B538" s="58">
        <v>42024</v>
      </c>
      <c r="C538">
        <v>-8.1000000000000003E-2</v>
      </c>
      <c r="E538" s="58">
        <v>42030</v>
      </c>
      <c r="F538">
        <v>2E-3</v>
      </c>
      <c r="H538" s="58">
        <v>42030</v>
      </c>
      <c r="I538">
        <v>2.5999999999999999E-2</v>
      </c>
      <c r="K538" s="58">
        <v>42030</v>
      </c>
      <c r="L538">
        <v>4.7239999999999997E-2</v>
      </c>
      <c r="N538" s="58">
        <v>42030</v>
      </c>
      <c r="O538">
        <v>3.8469999999999997E-2</v>
      </c>
      <c r="Q538" s="58">
        <v>42030</v>
      </c>
      <c r="R538">
        <v>3.4840000000000003E-2</v>
      </c>
      <c r="T538" s="58">
        <v>42030</v>
      </c>
      <c r="U538">
        <v>4.206E-2</v>
      </c>
      <c r="W538" s="58">
        <v>42030</v>
      </c>
      <c r="X538">
        <v>8.8510000000000005E-2</v>
      </c>
      <c r="Z538" s="58">
        <v>42030</v>
      </c>
      <c r="AA538">
        <v>0.15307000000000001</v>
      </c>
      <c r="AC538" s="58">
        <v>42030</v>
      </c>
      <c r="AD538">
        <v>0.23128000000000001</v>
      </c>
      <c r="AF538" s="58">
        <v>42030</v>
      </c>
      <c r="AG538">
        <v>0.58891000000000004</v>
      </c>
    </row>
    <row r="539" spans="2:33">
      <c r="B539" s="58">
        <v>42025</v>
      </c>
      <c r="C539">
        <v>-6.8000000000000005E-2</v>
      </c>
      <c r="E539" s="58">
        <v>42031</v>
      </c>
      <c r="F539">
        <v>5.0000000000000001E-3</v>
      </c>
      <c r="H539" s="58">
        <v>42031</v>
      </c>
      <c r="I539">
        <v>2.8000000000000001E-2</v>
      </c>
      <c r="K539" s="58">
        <v>42031</v>
      </c>
      <c r="L539">
        <v>4.1549999999999997E-2</v>
      </c>
      <c r="N539" s="58">
        <v>42031</v>
      </c>
      <c r="O539">
        <v>2.9190000000000001E-2</v>
      </c>
      <c r="Q539" s="58">
        <v>42031</v>
      </c>
      <c r="R539">
        <v>2.2939999999999999E-2</v>
      </c>
      <c r="T539" s="58">
        <v>42031</v>
      </c>
      <c r="U539">
        <v>2.613E-2</v>
      </c>
      <c r="W539" s="58">
        <v>42031</v>
      </c>
      <c r="X539">
        <v>7.5990000000000002E-2</v>
      </c>
      <c r="Z539" s="58">
        <v>42031</v>
      </c>
      <c r="AA539">
        <v>0.13902999999999999</v>
      </c>
      <c r="AC539" s="58">
        <v>42031</v>
      </c>
      <c r="AD539">
        <v>0.21720999999999999</v>
      </c>
      <c r="AF539" s="58">
        <v>42031</v>
      </c>
      <c r="AG539">
        <v>0.56959000000000004</v>
      </c>
    </row>
    <row r="540" spans="2:33">
      <c r="B540" s="58">
        <v>42026</v>
      </c>
      <c r="C540">
        <v>-3.5999999999999997E-2</v>
      </c>
      <c r="E540" s="58">
        <v>42032</v>
      </c>
      <c r="F540">
        <v>5.0000000000000001E-3</v>
      </c>
      <c r="H540" s="58">
        <v>42032</v>
      </c>
      <c r="I540">
        <v>2.8000000000000001E-2</v>
      </c>
      <c r="K540" s="58">
        <v>42032</v>
      </c>
      <c r="L540">
        <v>4.1549999999999997E-2</v>
      </c>
      <c r="N540" s="58">
        <v>42032</v>
      </c>
      <c r="O540">
        <v>3.0009999999999998E-2</v>
      </c>
      <c r="Q540" s="58">
        <v>42032</v>
      </c>
      <c r="R540">
        <v>2.9149999999999999E-2</v>
      </c>
      <c r="T540" s="58">
        <v>42032</v>
      </c>
      <c r="U540">
        <v>3.3680000000000002E-2</v>
      </c>
      <c r="W540" s="58">
        <v>42032</v>
      </c>
      <c r="X540">
        <v>7.9000000000000001E-2</v>
      </c>
      <c r="Z540" s="58">
        <v>42032</v>
      </c>
      <c r="AA540">
        <v>0.13902999999999999</v>
      </c>
      <c r="AC540" s="58">
        <v>42032</v>
      </c>
      <c r="AD540">
        <v>0.21722</v>
      </c>
      <c r="AF540" s="58">
        <v>42032</v>
      </c>
      <c r="AG540">
        <v>0.56957999999999998</v>
      </c>
    </row>
    <row r="541" spans="2:33">
      <c r="B541" s="58">
        <v>42027</v>
      </c>
      <c r="C541">
        <v>-1.9E-2</v>
      </c>
      <c r="E541" s="58">
        <v>42033</v>
      </c>
      <c r="F541">
        <v>1E-3</v>
      </c>
      <c r="H541" s="58">
        <v>42033</v>
      </c>
      <c r="I541">
        <v>2.3E-2</v>
      </c>
      <c r="K541" s="58">
        <v>42033</v>
      </c>
      <c r="L541">
        <v>4.938E-2</v>
      </c>
      <c r="N541" s="58">
        <v>42033</v>
      </c>
      <c r="O541">
        <v>4.3069999999999997E-2</v>
      </c>
      <c r="Q541" s="58">
        <v>42033</v>
      </c>
      <c r="R541">
        <v>4.0390000000000002E-2</v>
      </c>
      <c r="T541" s="58">
        <v>42033</v>
      </c>
      <c r="U541">
        <v>4.6019999999999998E-2</v>
      </c>
      <c r="W541" s="58">
        <v>42033</v>
      </c>
      <c r="X541">
        <v>8.7999999999999995E-2</v>
      </c>
      <c r="Z541" s="58">
        <v>42033</v>
      </c>
      <c r="AA541">
        <v>0.15104000000000001</v>
      </c>
      <c r="AC541" s="58">
        <v>42033</v>
      </c>
      <c r="AD541">
        <v>0.22620999999999999</v>
      </c>
      <c r="AF541" s="58">
        <v>42033</v>
      </c>
      <c r="AG541">
        <v>0.56832000000000005</v>
      </c>
    </row>
    <row r="542" spans="2:33">
      <c r="B542" s="58">
        <v>42030</v>
      </c>
      <c r="C542">
        <v>-3.3000000000000002E-2</v>
      </c>
      <c r="E542" s="58">
        <v>42034</v>
      </c>
      <c r="F542">
        <v>1E-3</v>
      </c>
      <c r="H542" s="58">
        <v>42034</v>
      </c>
      <c r="I542">
        <v>2.3E-2</v>
      </c>
      <c r="K542" s="58">
        <v>42034</v>
      </c>
      <c r="L542">
        <v>5.4940000000000003E-2</v>
      </c>
      <c r="N542" s="58">
        <v>42034</v>
      </c>
      <c r="O542">
        <v>5.5070000000000001E-2</v>
      </c>
      <c r="Q542" s="58">
        <v>42034</v>
      </c>
      <c r="R542">
        <v>5.389E-2</v>
      </c>
      <c r="T542" s="58">
        <v>42034</v>
      </c>
      <c r="U542">
        <v>6.0909999999999999E-2</v>
      </c>
      <c r="W542" s="58">
        <v>42034</v>
      </c>
      <c r="X542">
        <v>9.9010000000000001E-2</v>
      </c>
      <c r="Z542" s="58">
        <v>42034</v>
      </c>
      <c r="AA542">
        <v>0.15004000000000001</v>
      </c>
      <c r="AC542" s="58">
        <v>42034</v>
      </c>
      <c r="AD542">
        <v>0.21215999999999999</v>
      </c>
      <c r="AF542" s="58">
        <v>42034</v>
      </c>
      <c r="AG542">
        <v>0.51737999999999995</v>
      </c>
    </row>
    <row r="543" spans="2:33">
      <c r="B543" s="58">
        <v>42031</v>
      </c>
      <c r="C543">
        <v>-1.9E-2</v>
      </c>
      <c r="E543" s="58">
        <v>42037</v>
      </c>
      <c r="F543">
        <v>3.0000000000000001E-3</v>
      </c>
      <c r="H543" s="58">
        <v>42037</v>
      </c>
      <c r="I543">
        <v>2.4E-2</v>
      </c>
      <c r="K543" s="58">
        <v>42037</v>
      </c>
      <c r="L543">
        <v>5.2630000000000003E-2</v>
      </c>
      <c r="N543" s="58">
        <v>42037</v>
      </c>
      <c r="O543">
        <v>5.1450000000000003E-2</v>
      </c>
      <c r="Q543" s="58">
        <v>42037</v>
      </c>
      <c r="R543">
        <v>4.9500000000000002E-2</v>
      </c>
      <c r="T543" s="58">
        <v>42037</v>
      </c>
      <c r="U543">
        <v>5.4120000000000001E-2</v>
      </c>
      <c r="W543" s="58">
        <v>42037</v>
      </c>
      <c r="X543">
        <v>9.3020000000000005E-2</v>
      </c>
      <c r="Z543" s="58">
        <v>42037</v>
      </c>
      <c r="AA543">
        <v>0.14954999999999999</v>
      </c>
      <c r="AC543" s="58">
        <v>42037</v>
      </c>
      <c r="AD543">
        <v>0.21668999999999999</v>
      </c>
      <c r="AF543" s="58">
        <v>42037</v>
      </c>
      <c r="AG543">
        <v>0.52907999999999999</v>
      </c>
    </row>
    <row r="544" spans="2:33">
      <c r="B544" s="58">
        <v>42032</v>
      </c>
      <c r="C544">
        <v>-2.257E-2</v>
      </c>
      <c r="E544" s="58">
        <v>42038</v>
      </c>
      <c r="F544">
        <v>1E-3</v>
      </c>
      <c r="H544" s="58">
        <v>42038</v>
      </c>
      <c r="I544">
        <v>2.4E-2</v>
      </c>
      <c r="K544" s="58">
        <v>42038</v>
      </c>
      <c r="L544">
        <v>4.6129999999999997E-2</v>
      </c>
      <c r="N544" s="58">
        <v>42038</v>
      </c>
      <c r="O544">
        <v>4.3659999999999997E-2</v>
      </c>
      <c r="Q544" s="58">
        <v>42038</v>
      </c>
      <c r="R544">
        <v>3.9870000000000003E-2</v>
      </c>
      <c r="T544" s="58">
        <v>42038</v>
      </c>
      <c r="U544">
        <v>4.3040000000000002E-2</v>
      </c>
      <c r="W544" s="58">
        <v>42038</v>
      </c>
      <c r="X544">
        <v>8.7010000000000004E-2</v>
      </c>
      <c r="Z544" s="58">
        <v>42038</v>
      </c>
      <c r="AA544">
        <v>0.14654</v>
      </c>
      <c r="AC544" s="58">
        <v>42038</v>
      </c>
      <c r="AD544">
        <v>0.21819</v>
      </c>
      <c r="AF544" s="58">
        <v>42038</v>
      </c>
      <c r="AG544">
        <v>0.55232000000000003</v>
      </c>
    </row>
    <row r="545" spans="2:33">
      <c r="B545" s="58">
        <v>42033</v>
      </c>
      <c r="C545">
        <v>-2.8000000000000001E-2</v>
      </c>
      <c r="E545" s="58">
        <v>42039</v>
      </c>
      <c r="F545">
        <v>1E-3</v>
      </c>
      <c r="H545" s="58">
        <v>42039</v>
      </c>
      <c r="I545">
        <v>2.3E-2</v>
      </c>
      <c r="K545" s="58">
        <v>42039</v>
      </c>
      <c r="L545">
        <v>4.861E-2</v>
      </c>
      <c r="N545" s="58">
        <v>42039</v>
      </c>
      <c r="O545">
        <v>4.7500000000000001E-2</v>
      </c>
      <c r="Q545" s="58">
        <v>42039</v>
      </c>
      <c r="R545">
        <v>4.4880000000000003E-2</v>
      </c>
      <c r="T545" s="58">
        <v>42039</v>
      </c>
      <c r="U545">
        <v>5.0700000000000002E-2</v>
      </c>
      <c r="W545" s="58">
        <v>42039</v>
      </c>
      <c r="X545">
        <v>9.3020000000000005E-2</v>
      </c>
      <c r="Z545" s="58">
        <v>42039</v>
      </c>
      <c r="AA545">
        <v>0.15104999999999999</v>
      </c>
      <c r="AC545" s="58">
        <v>42039</v>
      </c>
      <c r="AD545">
        <v>0.22122</v>
      </c>
      <c r="AF545" s="58">
        <v>42039</v>
      </c>
      <c r="AG545">
        <v>0.55728999999999995</v>
      </c>
    </row>
    <row r="546" spans="2:33">
      <c r="B546" s="58">
        <v>42034</v>
      </c>
      <c r="C546">
        <v>8.5999999999999993E-2</v>
      </c>
      <c r="E546" s="58">
        <v>42041</v>
      </c>
      <c r="F546">
        <v>2E-3</v>
      </c>
      <c r="H546" s="58">
        <v>42040</v>
      </c>
      <c r="I546">
        <v>2.1999999999999999E-2</v>
      </c>
      <c r="K546" s="58">
        <v>42040</v>
      </c>
      <c r="L546">
        <v>5.0290000000000001E-2</v>
      </c>
      <c r="N546" s="58">
        <v>42040</v>
      </c>
      <c r="O546">
        <v>5.0459999999999998E-2</v>
      </c>
      <c r="Q546" s="58">
        <v>42040</v>
      </c>
      <c r="R546">
        <v>4.8169999999999998E-2</v>
      </c>
      <c r="T546" s="58">
        <v>42040</v>
      </c>
      <c r="U546">
        <v>5.2810000000000003E-2</v>
      </c>
      <c r="W546" s="58">
        <v>42040</v>
      </c>
      <c r="X546">
        <v>9.3520000000000006E-2</v>
      </c>
      <c r="Z546" s="58">
        <v>42040</v>
      </c>
      <c r="AA546">
        <v>0.15356</v>
      </c>
      <c r="AC546" s="58">
        <v>42040</v>
      </c>
      <c r="AD546">
        <v>0.22373000000000001</v>
      </c>
      <c r="AF546" s="58">
        <v>42040</v>
      </c>
      <c r="AG546">
        <v>0.55315999999999999</v>
      </c>
    </row>
    <row r="547" spans="2:33">
      <c r="B547" s="58">
        <v>42037</v>
      </c>
      <c r="C547">
        <v>-2.4E-2</v>
      </c>
      <c r="E547" s="58">
        <v>42044</v>
      </c>
      <c r="F547">
        <v>-1E-3</v>
      </c>
      <c r="H547" s="58">
        <v>42041</v>
      </c>
      <c r="I547">
        <v>2.4E-2</v>
      </c>
      <c r="K547" s="58">
        <v>42041</v>
      </c>
      <c r="L547">
        <v>5.3120000000000001E-2</v>
      </c>
      <c r="N547" s="58">
        <v>42041</v>
      </c>
      <c r="O547">
        <v>5.4379999999999998E-2</v>
      </c>
      <c r="Q547" s="58">
        <v>42041</v>
      </c>
      <c r="R547">
        <v>5.1630000000000002E-2</v>
      </c>
      <c r="T547" s="58">
        <v>42041</v>
      </c>
      <c r="U547">
        <v>5.4989999999999997E-2</v>
      </c>
      <c r="W547" s="58">
        <v>42041</v>
      </c>
      <c r="X547">
        <v>9.3020000000000005E-2</v>
      </c>
      <c r="Z547" s="58">
        <v>42041</v>
      </c>
      <c r="AA547">
        <v>0.15606</v>
      </c>
      <c r="AC547" s="58">
        <v>42041</v>
      </c>
      <c r="AD547">
        <v>0.22975000000000001</v>
      </c>
      <c r="AF547" s="58">
        <v>42041</v>
      </c>
      <c r="AG547">
        <v>0.56640999999999997</v>
      </c>
    </row>
    <row r="548" spans="2:33">
      <c r="B548" s="58">
        <v>42038</v>
      </c>
      <c r="C548">
        <v>-3.4000000000000002E-2</v>
      </c>
      <c r="E548" s="58">
        <v>42046</v>
      </c>
      <c r="F548">
        <v>1E-3</v>
      </c>
      <c r="H548" s="58">
        <v>42044</v>
      </c>
      <c r="I548">
        <v>2.1999999999999999E-2</v>
      </c>
      <c r="K548" s="58">
        <v>42044</v>
      </c>
      <c r="L548">
        <v>5.9110000000000003E-2</v>
      </c>
      <c r="N548" s="58">
        <v>42044</v>
      </c>
      <c r="O548">
        <v>6.0909999999999999E-2</v>
      </c>
      <c r="Q548" s="58">
        <v>42044</v>
      </c>
      <c r="R548">
        <v>6.053E-2</v>
      </c>
      <c r="T548" s="58">
        <v>42044</v>
      </c>
      <c r="U548">
        <v>6.2990000000000004E-2</v>
      </c>
      <c r="W548" s="58">
        <v>42044</v>
      </c>
      <c r="X548">
        <v>0.10002999999999999</v>
      </c>
      <c r="Z548" s="58">
        <v>42044</v>
      </c>
      <c r="AA548">
        <v>0.15806999999999999</v>
      </c>
      <c r="AC548" s="58">
        <v>42044</v>
      </c>
      <c r="AD548">
        <v>0.22874</v>
      </c>
      <c r="AF548" s="58">
        <v>42044</v>
      </c>
      <c r="AG548">
        <v>0.55513999999999997</v>
      </c>
    </row>
    <row r="549" spans="2:33">
      <c r="B549" s="58">
        <v>42039</v>
      </c>
      <c r="C549">
        <v>-3.6999999999999998E-2</v>
      </c>
      <c r="E549" s="58">
        <v>42047</v>
      </c>
      <c r="F549">
        <v>2E-3</v>
      </c>
      <c r="H549" s="58">
        <v>42045</v>
      </c>
      <c r="I549">
        <v>2.1999999999999999E-2</v>
      </c>
      <c r="K549" s="58">
        <v>42045</v>
      </c>
      <c r="L549">
        <v>5.2699999999999997E-2</v>
      </c>
      <c r="N549" s="58">
        <v>42045</v>
      </c>
      <c r="O549">
        <v>5.373E-2</v>
      </c>
      <c r="Q549" s="58">
        <v>42045</v>
      </c>
      <c r="R549">
        <v>5.1970000000000002E-2</v>
      </c>
      <c r="T549" s="58">
        <v>42045</v>
      </c>
      <c r="U549">
        <v>5.6160000000000002E-2</v>
      </c>
      <c r="W549" s="58">
        <v>42045</v>
      </c>
      <c r="X549">
        <v>9.5019999999999993E-2</v>
      </c>
      <c r="Z549" s="58">
        <v>42045</v>
      </c>
      <c r="AA549">
        <v>0.15556</v>
      </c>
      <c r="AC549" s="58">
        <v>42045</v>
      </c>
      <c r="AD549">
        <v>0.23049</v>
      </c>
      <c r="AF549" s="58">
        <v>42045</v>
      </c>
      <c r="AG549">
        <v>0.56330000000000002</v>
      </c>
    </row>
    <row r="550" spans="2:33">
      <c r="B550" s="58">
        <v>42040</v>
      </c>
      <c r="C550">
        <v>-2.5999999999999999E-2</v>
      </c>
      <c r="E550" s="58">
        <v>42048</v>
      </c>
      <c r="F550">
        <v>2E-3</v>
      </c>
      <c r="H550" s="58">
        <v>42046</v>
      </c>
      <c r="I550">
        <v>2.1999999999999999E-2</v>
      </c>
      <c r="K550" s="58">
        <v>42046</v>
      </c>
      <c r="L550">
        <v>5.2600000000000001E-2</v>
      </c>
      <c r="N550" s="58">
        <v>42046</v>
      </c>
      <c r="O550">
        <v>5.4140000000000001E-2</v>
      </c>
      <c r="Q550" s="58">
        <v>42046</v>
      </c>
      <c r="R550">
        <v>5.305E-2</v>
      </c>
      <c r="T550" s="58">
        <v>42046</v>
      </c>
      <c r="U550">
        <v>5.6009999999999997E-2</v>
      </c>
      <c r="W550" s="58">
        <v>42046</v>
      </c>
      <c r="X550">
        <v>9.0020000000000003E-2</v>
      </c>
      <c r="Z550" s="58">
        <v>42046</v>
      </c>
      <c r="AA550">
        <v>0.15029999999999999</v>
      </c>
      <c r="AC550" s="58">
        <v>42046</v>
      </c>
      <c r="AD550">
        <v>0.22020999999999999</v>
      </c>
      <c r="AF550" s="58">
        <v>42046</v>
      </c>
      <c r="AG550">
        <v>0.55062</v>
      </c>
    </row>
    <row r="551" spans="2:33">
      <c r="B551" s="58">
        <v>42041</v>
      </c>
      <c r="C551">
        <v>-3.6999999999999998E-2</v>
      </c>
      <c r="E551" s="58">
        <v>42051</v>
      </c>
      <c r="F551">
        <v>1E-3</v>
      </c>
      <c r="H551" s="58">
        <v>42047</v>
      </c>
      <c r="I551">
        <v>2.1000000000000001E-2</v>
      </c>
      <c r="K551" s="58">
        <v>42047</v>
      </c>
      <c r="L551">
        <v>4.7730000000000002E-2</v>
      </c>
      <c r="N551" s="58">
        <v>42047</v>
      </c>
      <c r="O551">
        <v>4.5609999999999998E-2</v>
      </c>
      <c r="Q551" s="58">
        <v>42047</v>
      </c>
      <c r="R551">
        <v>4.2889999999999998E-2</v>
      </c>
      <c r="T551" s="58">
        <v>42047</v>
      </c>
      <c r="U551">
        <v>4.138E-2</v>
      </c>
      <c r="W551" s="58">
        <v>42047</v>
      </c>
      <c r="X551">
        <v>7.7009999999999995E-2</v>
      </c>
      <c r="Z551" s="58">
        <v>42047</v>
      </c>
      <c r="AA551">
        <v>0.13378000000000001</v>
      </c>
      <c r="AC551" s="58">
        <v>42047</v>
      </c>
      <c r="AD551">
        <v>0.20115</v>
      </c>
      <c r="AF551" s="58">
        <v>42047</v>
      </c>
      <c r="AG551">
        <v>0.52778999999999998</v>
      </c>
    </row>
    <row r="552" spans="2:33">
      <c r="B552" s="58">
        <v>42044</v>
      </c>
      <c r="C552">
        <v>-4.2000000000000003E-2</v>
      </c>
      <c r="E552" s="58">
        <v>42052</v>
      </c>
      <c r="F552">
        <v>1E-3</v>
      </c>
      <c r="H552" s="58">
        <v>42048</v>
      </c>
      <c r="I552">
        <v>2.1000000000000001E-2</v>
      </c>
      <c r="K552" s="58">
        <v>42048</v>
      </c>
      <c r="L552">
        <v>4.7750000000000001E-2</v>
      </c>
      <c r="N552" s="58">
        <v>42048</v>
      </c>
      <c r="O552">
        <v>4.4880000000000003E-2</v>
      </c>
      <c r="Q552" s="58">
        <v>42048</v>
      </c>
      <c r="R552">
        <v>4.1599999999999998E-2</v>
      </c>
      <c r="T552" s="58">
        <v>42048</v>
      </c>
      <c r="U552">
        <v>4.0939999999999997E-2</v>
      </c>
      <c r="W552" s="58">
        <v>42048</v>
      </c>
      <c r="X552">
        <v>7.9009999999999997E-2</v>
      </c>
      <c r="Z552" s="58">
        <v>42048</v>
      </c>
      <c r="AA552">
        <v>0.13603000000000001</v>
      </c>
      <c r="AC552" s="58">
        <v>42048</v>
      </c>
      <c r="AD552">
        <v>0.20816999999999999</v>
      </c>
      <c r="AF552" s="58">
        <v>42048</v>
      </c>
      <c r="AG552">
        <v>0.54612000000000005</v>
      </c>
    </row>
    <row r="553" spans="2:33">
      <c r="B553" s="58">
        <v>42045</v>
      </c>
      <c r="C553">
        <v>-4.1000000000000002E-2</v>
      </c>
      <c r="E553" s="58">
        <v>42055</v>
      </c>
      <c r="F553">
        <v>1E-3</v>
      </c>
      <c r="H553" s="58">
        <v>42051</v>
      </c>
      <c r="I553">
        <v>2.1000000000000001E-2</v>
      </c>
      <c r="K553" s="58">
        <v>42051</v>
      </c>
      <c r="L553">
        <v>4.9320000000000003E-2</v>
      </c>
      <c r="N553" s="58">
        <v>42051</v>
      </c>
      <c r="O553">
        <v>4.6339999999999999E-2</v>
      </c>
      <c r="Q553" s="58">
        <v>42051</v>
      </c>
      <c r="R553">
        <v>4.4060000000000002E-2</v>
      </c>
      <c r="T553" s="58">
        <v>42051</v>
      </c>
      <c r="U553">
        <v>4.2169999999999999E-2</v>
      </c>
      <c r="W553" s="58">
        <v>42051</v>
      </c>
      <c r="X553">
        <v>7.5759999999999994E-2</v>
      </c>
      <c r="Z553" s="58">
        <v>42051</v>
      </c>
      <c r="AA553">
        <v>0.13002</v>
      </c>
      <c r="AC553" s="58">
        <v>42051</v>
      </c>
      <c r="AD553">
        <v>0.19714000000000001</v>
      </c>
      <c r="AF553" s="58">
        <v>42051</v>
      </c>
      <c r="AG553">
        <v>0.52678999999999998</v>
      </c>
    </row>
    <row r="554" spans="2:33">
      <c r="B554" s="58">
        <v>42046</v>
      </c>
      <c r="C554">
        <v>-4.8000000000000001E-2</v>
      </c>
      <c r="E554" s="58">
        <v>42058</v>
      </c>
      <c r="F554">
        <v>1E-3</v>
      </c>
      <c r="H554" s="58">
        <v>42052</v>
      </c>
      <c r="I554">
        <v>2.1000000000000001E-2</v>
      </c>
      <c r="K554" s="58">
        <v>42052</v>
      </c>
      <c r="L554">
        <v>5.1310000000000001E-2</v>
      </c>
      <c r="N554" s="58">
        <v>42052</v>
      </c>
      <c r="O554">
        <v>4.7739999999999998E-2</v>
      </c>
      <c r="Q554" s="58">
        <v>42052</v>
      </c>
      <c r="R554">
        <v>4.7440000000000003E-2</v>
      </c>
      <c r="T554" s="58">
        <v>42052</v>
      </c>
      <c r="U554">
        <v>4.6760000000000003E-2</v>
      </c>
      <c r="W554" s="58">
        <v>42052</v>
      </c>
      <c r="X554">
        <v>8.5260000000000002E-2</v>
      </c>
      <c r="Z554" s="58">
        <v>42052</v>
      </c>
      <c r="AA554">
        <v>0.14704</v>
      </c>
      <c r="AC554" s="58">
        <v>42052</v>
      </c>
      <c r="AD554">
        <v>0.22195999999999999</v>
      </c>
      <c r="AF554" s="58">
        <v>42052</v>
      </c>
      <c r="AG554">
        <v>0.56679000000000002</v>
      </c>
    </row>
    <row r="555" spans="2:33">
      <c r="B555" s="58">
        <v>42047</v>
      </c>
      <c r="C555">
        <v>-4.4999999999999998E-2</v>
      </c>
      <c r="E555" s="58">
        <v>42059</v>
      </c>
      <c r="F555">
        <v>1E-3</v>
      </c>
      <c r="H555" s="58">
        <v>42053</v>
      </c>
      <c r="I555">
        <v>2.1000000000000001E-2</v>
      </c>
      <c r="K555" s="58">
        <v>42053</v>
      </c>
      <c r="L555">
        <v>4.6670000000000003E-2</v>
      </c>
      <c r="N555" s="58">
        <v>42053</v>
      </c>
      <c r="O555">
        <v>4.2889999999999998E-2</v>
      </c>
      <c r="Q555" s="58">
        <v>42053</v>
      </c>
      <c r="R555">
        <v>4.0500000000000001E-2</v>
      </c>
      <c r="T555" s="58">
        <v>42053</v>
      </c>
      <c r="U555">
        <v>3.8170000000000003E-2</v>
      </c>
      <c r="W555" s="58">
        <v>42053</v>
      </c>
      <c r="X555">
        <v>7.9500000000000001E-2</v>
      </c>
      <c r="Z555" s="58">
        <v>42053</v>
      </c>
      <c r="AA555">
        <v>0.14052999999999999</v>
      </c>
      <c r="AC555" s="58">
        <v>42053</v>
      </c>
      <c r="AD555">
        <v>0.2167</v>
      </c>
      <c r="AF555" s="58">
        <v>42053</v>
      </c>
      <c r="AG555">
        <v>0.57672000000000001</v>
      </c>
    </row>
    <row r="556" spans="2:33">
      <c r="B556" s="58">
        <v>42048</v>
      </c>
      <c r="C556">
        <v>-4.5999999999999999E-2</v>
      </c>
      <c r="E556" s="58">
        <v>42060</v>
      </c>
      <c r="F556">
        <v>1E-3</v>
      </c>
      <c r="H556" s="58">
        <v>42054</v>
      </c>
      <c r="I556">
        <v>2.1000000000000001E-2</v>
      </c>
      <c r="K556" s="58">
        <v>42054</v>
      </c>
      <c r="L556">
        <v>4.972E-2</v>
      </c>
      <c r="N556" s="58">
        <v>42054</v>
      </c>
      <c r="O556">
        <v>4.6609999999999999E-2</v>
      </c>
      <c r="Q556" s="58">
        <v>42054</v>
      </c>
      <c r="R556">
        <v>4.5150000000000003E-2</v>
      </c>
      <c r="T556" s="58">
        <v>42054</v>
      </c>
      <c r="U556">
        <v>4.0840000000000001E-2</v>
      </c>
      <c r="W556" s="58">
        <v>42054</v>
      </c>
      <c r="X556">
        <v>7.9009999999999997E-2</v>
      </c>
      <c r="Z556" s="58">
        <v>42054</v>
      </c>
      <c r="AA556">
        <v>0.14102999999999999</v>
      </c>
      <c r="AC556" s="58">
        <v>42054</v>
      </c>
      <c r="AD556">
        <v>0.2172</v>
      </c>
      <c r="AF556" s="58">
        <v>42054</v>
      </c>
      <c r="AG556">
        <v>0.57113999999999998</v>
      </c>
    </row>
    <row r="557" spans="2:33">
      <c r="B557" s="58">
        <v>42051</v>
      </c>
      <c r="C557">
        <v>-4.9000000000000002E-2</v>
      </c>
      <c r="E557" s="58">
        <v>42061</v>
      </c>
      <c r="F557">
        <v>-4.0000000000000001E-3</v>
      </c>
      <c r="H557" s="58">
        <v>42055</v>
      </c>
      <c r="I557">
        <v>2.1000000000000001E-2</v>
      </c>
      <c r="K557" s="58">
        <v>42055</v>
      </c>
      <c r="L557">
        <v>5.5190000000000003E-2</v>
      </c>
      <c r="N557" s="58">
        <v>42055</v>
      </c>
      <c r="O557">
        <v>5.5440000000000003E-2</v>
      </c>
      <c r="Q557" s="58">
        <v>42055</v>
      </c>
      <c r="R557">
        <v>5.5480000000000002E-2</v>
      </c>
      <c r="T557" s="58">
        <v>42055</v>
      </c>
      <c r="U557">
        <v>4.8939999999999997E-2</v>
      </c>
      <c r="W557" s="58">
        <v>42055</v>
      </c>
      <c r="X557">
        <v>8.2019999999999996E-2</v>
      </c>
      <c r="Z557" s="58">
        <v>42055</v>
      </c>
      <c r="AA557">
        <v>0.14304</v>
      </c>
      <c r="AC557" s="58">
        <v>42055</v>
      </c>
      <c r="AD557">
        <v>0.2152</v>
      </c>
      <c r="AF557" s="58">
        <v>42055</v>
      </c>
      <c r="AG557">
        <v>0.55840999999999996</v>
      </c>
    </row>
    <row r="558" spans="2:33">
      <c r="B558" s="58">
        <v>42052</v>
      </c>
      <c r="C558">
        <v>-0.04</v>
      </c>
      <c r="E558" s="58">
        <v>42062</v>
      </c>
      <c r="F558">
        <v>-5.0000000000000001E-3</v>
      </c>
      <c r="H558" s="58">
        <v>42058</v>
      </c>
      <c r="I558">
        <v>1.9E-2</v>
      </c>
      <c r="K558" s="58">
        <v>42058</v>
      </c>
      <c r="L558">
        <v>4.258E-2</v>
      </c>
      <c r="N558" s="58">
        <v>42058</v>
      </c>
      <c r="O558">
        <v>3.8429999999999999E-2</v>
      </c>
      <c r="Q558" s="58">
        <v>42058</v>
      </c>
      <c r="R558">
        <v>3.619E-2</v>
      </c>
      <c r="T558" s="58">
        <v>42058</v>
      </c>
      <c r="U558">
        <v>3.2759999999999997E-2</v>
      </c>
      <c r="W558" s="58">
        <v>42058</v>
      </c>
      <c r="X558">
        <v>7.1999999999999995E-2</v>
      </c>
      <c r="Z558" s="58">
        <v>42058</v>
      </c>
      <c r="AA558">
        <v>0.12801999999999999</v>
      </c>
      <c r="AC558" s="58">
        <v>42058</v>
      </c>
      <c r="AD558">
        <v>0.20316000000000001</v>
      </c>
      <c r="AF558" s="58">
        <v>42058</v>
      </c>
      <c r="AG558">
        <v>0.55391000000000001</v>
      </c>
    </row>
    <row r="559" spans="2:33">
      <c r="B559" s="58">
        <v>42053</v>
      </c>
      <c r="C559">
        <v>-3.7999999999999999E-2</v>
      </c>
      <c r="E559" s="58">
        <v>42065</v>
      </c>
      <c r="F559">
        <v>-5.0000000000000001E-3</v>
      </c>
      <c r="H559" s="58">
        <v>42059</v>
      </c>
      <c r="I559">
        <v>0.02</v>
      </c>
      <c r="K559" s="58">
        <v>42059</v>
      </c>
      <c r="L559">
        <v>3.9660000000000001E-2</v>
      </c>
      <c r="N559" s="58">
        <v>42059</v>
      </c>
      <c r="O559">
        <v>3.4799999999999998E-2</v>
      </c>
      <c r="Q559" s="58">
        <v>42059</v>
      </c>
      <c r="R559">
        <v>3.1620000000000002E-2</v>
      </c>
      <c r="T559" s="58">
        <v>42059</v>
      </c>
      <c r="U559">
        <v>2.8889999999999999E-2</v>
      </c>
      <c r="W559" s="58">
        <v>42059</v>
      </c>
      <c r="X559">
        <v>6.4000000000000001E-2</v>
      </c>
      <c r="Z559" s="58">
        <v>42059</v>
      </c>
      <c r="AA559">
        <v>0.12402000000000001</v>
      </c>
      <c r="AC559" s="58">
        <v>42059</v>
      </c>
      <c r="AD559">
        <v>0.19918</v>
      </c>
      <c r="AF559" s="58">
        <v>42059</v>
      </c>
      <c r="AG559">
        <v>0.54384999999999994</v>
      </c>
    </row>
    <row r="560" spans="2:33">
      <c r="B560" s="58">
        <v>42054</v>
      </c>
      <c r="C560">
        <v>-3.4000000000000002E-2</v>
      </c>
      <c r="E560" s="58">
        <v>42066</v>
      </c>
      <c r="F560">
        <v>-6.0000000000000001E-3</v>
      </c>
      <c r="H560" s="58">
        <v>42060</v>
      </c>
      <c r="I560">
        <v>0.02</v>
      </c>
      <c r="K560" s="58">
        <v>42060</v>
      </c>
      <c r="L560">
        <v>3.9660000000000001E-2</v>
      </c>
      <c r="N560" s="58">
        <v>42060</v>
      </c>
      <c r="O560">
        <v>3.4799999999999998E-2</v>
      </c>
      <c r="Q560" s="58">
        <v>42060</v>
      </c>
      <c r="R560">
        <v>3.1609999999999999E-2</v>
      </c>
      <c r="T560" s="58">
        <v>42060</v>
      </c>
      <c r="U560">
        <v>2.886E-2</v>
      </c>
      <c r="W560" s="58">
        <v>42060</v>
      </c>
      <c r="X560">
        <v>6.3E-2</v>
      </c>
      <c r="Z560" s="58">
        <v>42060</v>
      </c>
      <c r="AA560">
        <v>0.12402000000000001</v>
      </c>
      <c r="AC560" s="58">
        <v>42060</v>
      </c>
      <c r="AD560">
        <v>0.19918</v>
      </c>
      <c r="AF560" s="58">
        <v>42060</v>
      </c>
      <c r="AG560">
        <v>0.54384999999999994</v>
      </c>
    </row>
    <row r="561" spans="2:33">
      <c r="B561" s="58">
        <v>42055</v>
      </c>
      <c r="C561">
        <v>-4.2999999999999997E-2</v>
      </c>
      <c r="E561" s="58">
        <v>42067</v>
      </c>
      <c r="F561">
        <v>-6.0000000000000001E-3</v>
      </c>
      <c r="H561" s="58">
        <v>42061</v>
      </c>
      <c r="I561">
        <v>1.6E-2</v>
      </c>
      <c r="K561" s="58">
        <v>42061</v>
      </c>
      <c r="L561">
        <v>2.445E-2</v>
      </c>
      <c r="N561" s="58">
        <v>42061</v>
      </c>
      <c r="O561">
        <v>1.7600000000000001E-2</v>
      </c>
      <c r="Q561" s="58">
        <v>42061</v>
      </c>
      <c r="R561">
        <v>1.248E-2</v>
      </c>
      <c r="T561" s="58">
        <v>42061</v>
      </c>
      <c r="U561">
        <v>8.9700000000000005E-3</v>
      </c>
      <c r="W561" s="58">
        <v>42061</v>
      </c>
      <c r="X561">
        <v>4.598E-2</v>
      </c>
      <c r="Z561" s="58">
        <v>42061</v>
      </c>
      <c r="AA561">
        <v>9.7479999999999997E-2</v>
      </c>
      <c r="AC561" s="58">
        <v>42061</v>
      </c>
      <c r="AD561">
        <v>0.16608000000000001</v>
      </c>
      <c r="AF561" s="58">
        <v>42061</v>
      </c>
      <c r="AG561">
        <v>0.50456000000000001</v>
      </c>
    </row>
    <row r="562" spans="2:33">
      <c r="B562" s="58">
        <v>42058</v>
      </c>
      <c r="C562">
        <v>-4.3999999999999997E-2</v>
      </c>
      <c r="E562" s="58">
        <v>42068</v>
      </c>
      <c r="F562">
        <v>-7.0000000000000001E-3</v>
      </c>
      <c r="H562" s="58">
        <v>42062</v>
      </c>
      <c r="I562">
        <v>1.7999999999999999E-2</v>
      </c>
      <c r="K562" s="58">
        <v>42062</v>
      </c>
      <c r="L562">
        <v>2.0140000000000002E-2</v>
      </c>
      <c r="N562" s="58">
        <v>42062</v>
      </c>
      <c r="O562">
        <v>1.308E-2</v>
      </c>
      <c r="Q562" s="58">
        <v>42062</v>
      </c>
      <c r="R562">
        <v>8.6099999999999996E-3</v>
      </c>
      <c r="T562" s="58">
        <v>42062</v>
      </c>
      <c r="U562">
        <v>8.6700000000000006E-3</v>
      </c>
      <c r="W562" s="58">
        <v>42062</v>
      </c>
      <c r="X562">
        <v>4.9480000000000003E-2</v>
      </c>
      <c r="Z562" s="58">
        <v>42062</v>
      </c>
      <c r="AA562">
        <v>0.10699</v>
      </c>
      <c r="AC562" s="58">
        <v>42062</v>
      </c>
      <c r="AD562">
        <v>0.18012</v>
      </c>
      <c r="AF562" s="58">
        <v>42062</v>
      </c>
      <c r="AG562">
        <v>0.5292</v>
      </c>
    </row>
    <row r="563" spans="2:33">
      <c r="B563" s="58">
        <v>42059</v>
      </c>
      <c r="C563">
        <v>-4.8000000000000001E-2</v>
      </c>
      <c r="E563" s="58">
        <v>42069</v>
      </c>
      <c r="F563">
        <v>-8.0000000000000002E-3</v>
      </c>
      <c r="H563" s="58">
        <v>42065</v>
      </c>
      <c r="I563">
        <v>1.9E-2</v>
      </c>
      <c r="K563" s="58">
        <v>42065</v>
      </c>
      <c r="L563">
        <v>2.3709999999999998E-2</v>
      </c>
      <c r="N563" s="58">
        <v>42065</v>
      </c>
      <c r="O563">
        <v>1.8870000000000001E-2</v>
      </c>
      <c r="Q563" s="58">
        <v>42065</v>
      </c>
      <c r="R563">
        <v>1.472E-2</v>
      </c>
      <c r="T563" s="58">
        <v>42065</v>
      </c>
      <c r="U563">
        <v>1.21E-2</v>
      </c>
      <c r="W563" s="58">
        <v>42065</v>
      </c>
      <c r="X563">
        <v>5.0979999999999998E-2</v>
      </c>
      <c r="Z563" s="58">
        <v>42065</v>
      </c>
      <c r="AA563">
        <v>0.112</v>
      </c>
      <c r="AC563" s="58">
        <v>42065</v>
      </c>
      <c r="AD563">
        <v>0.18414</v>
      </c>
      <c r="AF563" s="58">
        <v>42065</v>
      </c>
      <c r="AG563">
        <v>0.53742000000000001</v>
      </c>
    </row>
    <row r="564" spans="2:33">
      <c r="B564" s="58">
        <v>42060</v>
      </c>
      <c r="C564">
        <v>-2.886E-2</v>
      </c>
      <c r="E564" s="58">
        <v>42072</v>
      </c>
      <c r="F564">
        <v>-8.0000000000000002E-3</v>
      </c>
      <c r="H564" s="58">
        <v>42066</v>
      </c>
      <c r="I564">
        <v>1.7999999999999999E-2</v>
      </c>
      <c r="K564" s="58">
        <v>42066</v>
      </c>
      <c r="L564">
        <v>2.7040000000000002E-2</v>
      </c>
      <c r="N564" s="58">
        <v>42066</v>
      </c>
      <c r="O564">
        <v>2.1149999999999999E-2</v>
      </c>
      <c r="Q564" s="58">
        <v>42066</v>
      </c>
      <c r="R564">
        <v>1.703E-2</v>
      </c>
      <c r="T564" s="58">
        <v>42066</v>
      </c>
      <c r="U564">
        <v>1.5769999999999999E-2</v>
      </c>
      <c r="W564" s="58">
        <v>42066</v>
      </c>
      <c r="X564">
        <v>5.4239999999999997E-2</v>
      </c>
      <c r="Z564" s="58">
        <v>42066</v>
      </c>
      <c r="AA564">
        <v>0.11550000000000001</v>
      </c>
      <c r="AC564" s="58">
        <v>42066</v>
      </c>
      <c r="AD564">
        <v>0.18915000000000001</v>
      </c>
      <c r="AF564" s="58">
        <v>42066</v>
      </c>
      <c r="AG564">
        <v>0.53456999999999999</v>
      </c>
    </row>
    <row r="565" spans="2:33">
      <c r="B565" s="58">
        <v>42061</v>
      </c>
      <c r="C565">
        <v>-6.2E-2</v>
      </c>
      <c r="E565" s="58">
        <v>42073</v>
      </c>
      <c r="F565">
        <v>-8.9999999999999993E-3</v>
      </c>
      <c r="H565" s="58">
        <v>42067</v>
      </c>
      <c r="I565">
        <v>1.7000000000000001E-2</v>
      </c>
      <c r="K565" s="58">
        <v>42067</v>
      </c>
      <c r="L565">
        <v>2.861E-2</v>
      </c>
      <c r="N565" s="58">
        <v>42067</v>
      </c>
      <c r="O565">
        <v>2.3869999999999999E-2</v>
      </c>
      <c r="Q565" s="58">
        <v>42067</v>
      </c>
      <c r="R565">
        <v>2.061E-2</v>
      </c>
      <c r="T565" s="58">
        <v>42067</v>
      </c>
      <c r="U565">
        <v>2.1190000000000001E-2</v>
      </c>
      <c r="W565" s="58">
        <v>42067</v>
      </c>
      <c r="X565">
        <v>6.8989999999999996E-2</v>
      </c>
      <c r="Z565" s="58">
        <v>42067</v>
      </c>
      <c r="AA565">
        <v>0.13653000000000001</v>
      </c>
      <c r="AC565" s="58">
        <v>42067</v>
      </c>
      <c r="AD565">
        <v>0.21223</v>
      </c>
      <c r="AF565" s="58">
        <v>42067</v>
      </c>
      <c r="AG565">
        <v>0.56371000000000004</v>
      </c>
    </row>
    <row r="566" spans="2:33">
      <c r="B566" s="58">
        <v>42062</v>
      </c>
      <c r="C566">
        <v>6.4000000000000001E-2</v>
      </c>
      <c r="E566" s="58">
        <v>42074</v>
      </c>
      <c r="F566">
        <v>-1.0999999999999999E-2</v>
      </c>
      <c r="H566" s="58">
        <v>42068</v>
      </c>
      <c r="I566">
        <v>1.6E-2</v>
      </c>
      <c r="K566" s="58">
        <v>42068</v>
      </c>
      <c r="L566">
        <v>2.196E-2</v>
      </c>
      <c r="N566" s="58">
        <v>42068</v>
      </c>
      <c r="O566">
        <v>1.7729999999999999E-2</v>
      </c>
      <c r="Q566" s="58">
        <v>42068</v>
      </c>
      <c r="R566">
        <v>1.4149999999999999E-2</v>
      </c>
      <c r="T566" s="58">
        <v>42068</v>
      </c>
      <c r="U566">
        <v>2.1219999999999999E-2</v>
      </c>
      <c r="W566" s="58">
        <v>42068</v>
      </c>
      <c r="X566">
        <v>6.6989999999999994E-2</v>
      </c>
      <c r="Z566" s="58">
        <v>42068</v>
      </c>
      <c r="AA566">
        <v>0.12601999999999999</v>
      </c>
      <c r="AC566" s="58">
        <v>42068</v>
      </c>
      <c r="AD566">
        <v>0.19919999999999999</v>
      </c>
      <c r="AF566" s="58">
        <v>42068</v>
      </c>
      <c r="AG566">
        <v>0.54493999999999998</v>
      </c>
    </row>
    <row r="567" spans="2:33">
      <c r="B567" s="58">
        <v>42065</v>
      </c>
      <c r="C567">
        <v>-5.5E-2</v>
      </c>
      <c r="E567" s="58">
        <v>42075</v>
      </c>
      <c r="F567">
        <v>-8.9999999999999993E-3</v>
      </c>
      <c r="H567" s="58">
        <v>42069</v>
      </c>
      <c r="I567">
        <v>1.4999999999999999E-2</v>
      </c>
      <c r="K567" s="58">
        <v>42069</v>
      </c>
      <c r="L567">
        <v>2.1780000000000001E-2</v>
      </c>
      <c r="N567" s="58">
        <v>42069</v>
      </c>
      <c r="O567">
        <v>1.7659999999999999E-2</v>
      </c>
      <c r="Q567" s="58">
        <v>42069</v>
      </c>
      <c r="R567">
        <v>1.5339999999999999E-2</v>
      </c>
      <c r="T567" s="58">
        <v>42069</v>
      </c>
      <c r="U567">
        <v>2.419E-2</v>
      </c>
      <c r="W567" s="58">
        <v>42069</v>
      </c>
      <c r="X567">
        <v>7.5990000000000002E-2</v>
      </c>
      <c r="Z567" s="58">
        <v>42069</v>
      </c>
      <c r="AA567">
        <v>0.15031</v>
      </c>
      <c r="AC567" s="58">
        <v>42069</v>
      </c>
      <c r="AD567">
        <v>0.23558000000000001</v>
      </c>
      <c r="AF567" s="58">
        <v>42069</v>
      </c>
      <c r="AG567">
        <v>0.61214000000000002</v>
      </c>
    </row>
    <row r="568" spans="2:33">
      <c r="B568" s="58">
        <v>42066</v>
      </c>
      <c r="C568">
        <v>-6.3E-2</v>
      </c>
      <c r="E568" s="58">
        <v>42076</v>
      </c>
      <c r="F568">
        <v>-0.01</v>
      </c>
      <c r="H568" s="58">
        <v>42072</v>
      </c>
      <c r="I568">
        <v>1.4E-2</v>
      </c>
      <c r="K568" s="58">
        <v>42072</v>
      </c>
      <c r="L568">
        <v>1.9429999999999999E-2</v>
      </c>
      <c r="N568" s="58">
        <v>42072</v>
      </c>
      <c r="O568">
        <v>1.268E-2</v>
      </c>
      <c r="Q568" s="58">
        <v>42072</v>
      </c>
      <c r="R568">
        <v>9.0100000000000006E-3</v>
      </c>
      <c r="T568" s="58">
        <v>42072</v>
      </c>
      <c r="U568">
        <v>1.541E-2</v>
      </c>
      <c r="W568" s="58">
        <v>42072</v>
      </c>
      <c r="X568">
        <v>6.3479999999999995E-2</v>
      </c>
      <c r="Z568" s="58">
        <v>42072</v>
      </c>
      <c r="AA568">
        <v>0.12551999999999999</v>
      </c>
      <c r="AC568" s="58">
        <v>42072</v>
      </c>
      <c r="AD568">
        <v>0.20069000000000001</v>
      </c>
      <c r="AF568" s="58">
        <v>42072</v>
      </c>
      <c r="AG568">
        <v>0.54591999999999996</v>
      </c>
    </row>
    <row r="569" spans="2:33">
      <c r="B569" s="58">
        <v>42067</v>
      </c>
      <c r="C569">
        <v>-0.06</v>
      </c>
      <c r="E569" s="58">
        <v>42079</v>
      </c>
      <c r="F569">
        <v>-1.0999999999999999E-2</v>
      </c>
      <c r="H569" s="58">
        <v>42073</v>
      </c>
      <c r="I569">
        <v>1.2E-2</v>
      </c>
      <c r="K569" s="58">
        <v>42073</v>
      </c>
      <c r="L569">
        <v>1.619E-2</v>
      </c>
      <c r="N569" s="58">
        <v>42073</v>
      </c>
      <c r="O569">
        <v>8.8299999999999993E-3</v>
      </c>
      <c r="Q569" s="58">
        <v>42073</v>
      </c>
      <c r="R569">
        <v>4.8399999999999997E-3</v>
      </c>
      <c r="T569" s="58">
        <v>42073</v>
      </c>
      <c r="U569">
        <v>4.0699999999999998E-3</v>
      </c>
      <c r="W569" s="58">
        <v>42073</v>
      </c>
      <c r="X569">
        <v>4.2979999999999997E-2</v>
      </c>
      <c r="Z569" s="58">
        <v>42073</v>
      </c>
      <c r="AA569">
        <v>0.10273</v>
      </c>
      <c r="AC569" s="58">
        <v>42073</v>
      </c>
      <c r="AD569">
        <v>0.17335</v>
      </c>
      <c r="AF569" s="58">
        <v>42073</v>
      </c>
      <c r="AG569">
        <v>0.48948000000000003</v>
      </c>
    </row>
    <row r="570" spans="2:33">
      <c r="B570" s="58">
        <v>42068</v>
      </c>
      <c r="C570">
        <v>-5.6000000000000001E-2</v>
      </c>
      <c r="E570" s="58">
        <v>42080</v>
      </c>
      <c r="F570">
        <v>-1.2E-2</v>
      </c>
      <c r="H570" s="58">
        <v>42074</v>
      </c>
      <c r="I570">
        <v>8.9999999999999993E-3</v>
      </c>
      <c r="K570" s="58">
        <v>42074</v>
      </c>
      <c r="L570">
        <v>1.358E-2</v>
      </c>
      <c r="N570" s="58">
        <v>42074</v>
      </c>
      <c r="O570">
        <v>6.9800000000000001E-3</v>
      </c>
      <c r="Q570" s="58">
        <v>42074</v>
      </c>
      <c r="R570">
        <v>2.0600000000000002E-3</v>
      </c>
      <c r="T570" s="58">
        <v>42074</v>
      </c>
      <c r="U570">
        <v>-2.31E-3</v>
      </c>
      <c r="W570" s="58">
        <v>42074</v>
      </c>
      <c r="X570">
        <v>3.2969999999999999E-2</v>
      </c>
      <c r="Z570" s="58">
        <v>42074</v>
      </c>
      <c r="AA570">
        <v>8.9209999999999998E-2</v>
      </c>
      <c r="AC570" s="58">
        <v>42074</v>
      </c>
      <c r="AD570">
        <v>0.15379000000000001</v>
      </c>
      <c r="AF570" s="58">
        <v>42074</v>
      </c>
      <c r="AG570">
        <v>0.44501000000000002</v>
      </c>
    </row>
    <row r="571" spans="2:33">
      <c r="B571" s="58">
        <v>42069</v>
      </c>
      <c r="C571">
        <v>-6.4000000000000001E-2</v>
      </c>
      <c r="E571" s="58">
        <v>42081</v>
      </c>
      <c r="F571">
        <v>-1.0999999999999999E-2</v>
      </c>
      <c r="H571" s="58">
        <v>42075</v>
      </c>
      <c r="I571">
        <v>7.0000000000000001E-3</v>
      </c>
      <c r="K571" s="58">
        <v>42075</v>
      </c>
      <c r="L571">
        <v>7.7299999999999999E-3</v>
      </c>
      <c r="N571" s="58">
        <v>42075</v>
      </c>
      <c r="O571">
        <v>3.2200000000000002E-3</v>
      </c>
      <c r="Q571" s="58">
        <v>42075</v>
      </c>
      <c r="R571">
        <v>8.0000000000000004E-4</v>
      </c>
      <c r="T571" s="58">
        <v>42075</v>
      </c>
      <c r="U571">
        <v>2.0300000000000001E-3</v>
      </c>
      <c r="W571" s="58">
        <v>42075</v>
      </c>
      <c r="X571">
        <v>4.5969999999999997E-2</v>
      </c>
      <c r="Z571" s="58">
        <v>42075</v>
      </c>
      <c r="AA571">
        <v>0.11049</v>
      </c>
      <c r="AC571" s="58">
        <v>42075</v>
      </c>
      <c r="AD571">
        <v>0.18312999999999999</v>
      </c>
      <c r="AF571" s="58">
        <v>42075</v>
      </c>
      <c r="AG571">
        <v>0.48381000000000002</v>
      </c>
    </row>
    <row r="572" spans="2:33">
      <c r="B572" s="58">
        <v>42072</v>
      </c>
      <c r="C572">
        <v>-6.4000000000000001E-2</v>
      </c>
      <c r="E572" s="58">
        <v>42082</v>
      </c>
      <c r="F572">
        <v>-1.0999999999999999E-2</v>
      </c>
      <c r="H572" s="58">
        <v>42076</v>
      </c>
      <c r="I572">
        <v>7.0000000000000001E-3</v>
      </c>
      <c r="K572" s="58">
        <v>42076</v>
      </c>
      <c r="L572">
        <v>9.9900000000000006E-3</v>
      </c>
      <c r="N572" s="58">
        <v>42076</v>
      </c>
      <c r="O572">
        <v>4.7200000000000002E-3</v>
      </c>
      <c r="Q572" s="58">
        <v>42076</v>
      </c>
      <c r="R572">
        <v>6.2E-4</v>
      </c>
      <c r="T572" s="58">
        <v>42076</v>
      </c>
      <c r="U572">
        <v>4.2700000000000004E-3</v>
      </c>
      <c r="W572" s="58">
        <v>42076</v>
      </c>
      <c r="X572">
        <v>4.6469999999999997E-2</v>
      </c>
      <c r="Z572" s="58">
        <v>42076</v>
      </c>
      <c r="AA572">
        <v>0.10849</v>
      </c>
      <c r="AC572" s="58">
        <v>42076</v>
      </c>
      <c r="AD572">
        <v>0.17737</v>
      </c>
      <c r="AF572" s="58">
        <v>42076</v>
      </c>
      <c r="AG572">
        <v>0.47110000000000002</v>
      </c>
    </row>
    <row r="573" spans="2:33">
      <c r="B573" s="58">
        <v>42073</v>
      </c>
      <c r="C573">
        <v>-6.4000000000000001E-2</v>
      </c>
      <c r="E573" s="58">
        <v>42083</v>
      </c>
      <c r="F573">
        <v>-1.4E-2</v>
      </c>
      <c r="H573" s="58">
        <v>42079</v>
      </c>
      <c r="I573">
        <v>6.0000000000000001E-3</v>
      </c>
      <c r="K573" s="58">
        <v>42079</v>
      </c>
      <c r="L573">
        <v>1.2330000000000001E-2</v>
      </c>
      <c r="N573" s="58">
        <v>42079</v>
      </c>
      <c r="O573">
        <v>6.3800000000000003E-3</v>
      </c>
      <c r="Q573" s="58">
        <v>42079</v>
      </c>
      <c r="R573">
        <v>3.1700000000000001E-3</v>
      </c>
      <c r="T573" s="58">
        <v>42079</v>
      </c>
      <c r="U573">
        <v>6.8999999999999999E-3</v>
      </c>
      <c r="W573" s="58">
        <v>42079</v>
      </c>
      <c r="X573">
        <v>5.1979999999999998E-2</v>
      </c>
      <c r="Z573" s="58">
        <v>42079</v>
      </c>
      <c r="AA573">
        <v>0.11799999999999999</v>
      </c>
      <c r="AC573" s="58">
        <v>42079</v>
      </c>
      <c r="AD573">
        <v>0.19116</v>
      </c>
      <c r="AF573" s="58">
        <v>42079</v>
      </c>
      <c r="AG573">
        <v>0.47355999999999998</v>
      </c>
    </row>
    <row r="574" spans="2:33">
      <c r="B574" s="58">
        <v>42074</v>
      </c>
      <c r="C574">
        <v>-5.5E-2</v>
      </c>
      <c r="E574" s="58">
        <v>42086</v>
      </c>
      <c r="F574">
        <v>-1.2E-2</v>
      </c>
      <c r="H574" s="58">
        <v>42080</v>
      </c>
      <c r="I574">
        <v>7.0000000000000001E-3</v>
      </c>
      <c r="K574" s="58">
        <v>42080</v>
      </c>
      <c r="L574">
        <v>1.9380000000000001E-2</v>
      </c>
      <c r="N574" s="58">
        <v>42080</v>
      </c>
      <c r="O574">
        <v>1.6480000000000002E-2</v>
      </c>
      <c r="Q574" s="58">
        <v>42080</v>
      </c>
      <c r="R574">
        <v>1.452E-2</v>
      </c>
      <c r="T574" s="58">
        <v>42080</v>
      </c>
      <c r="U574">
        <v>1.924E-2</v>
      </c>
      <c r="W574" s="58">
        <v>42080</v>
      </c>
      <c r="X574">
        <v>5.8990000000000001E-2</v>
      </c>
      <c r="Z574" s="58">
        <v>42080</v>
      </c>
      <c r="AA574">
        <v>0.12252</v>
      </c>
      <c r="AC574" s="58">
        <v>42080</v>
      </c>
      <c r="AD574">
        <v>0.19417000000000001</v>
      </c>
      <c r="AF574" s="58">
        <v>42080</v>
      </c>
      <c r="AG574">
        <v>0.47249999999999998</v>
      </c>
    </row>
    <row r="575" spans="2:33">
      <c r="B575" s="58">
        <v>42075</v>
      </c>
      <c r="C575">
        <v>-5.5E-2</v>
      </c>
      <c r="E575" s="58">
        <v>42087</v>
      </c>
      <c r="F575">
        <v>-1.2E-2</v>
      </c>
      <c r="H575" s="58">
        <v>42081</v>
      </c>
      <c r="I575">
        <v>8.0000000000000002E-3</v>
      </c>
      <c r="K575" s="58">
        <v>42081</v>
      </c>
      <c r="L575">
        <v>2.214E-2</v>
      </c>
      <c r="N575" s="58">
        <v>42081</v>
      </c>
      <c r="O575">
        <v>1.7899999999999999E-2</v>
      </c>
      <c r="Q575" s="58">
        <v>42081</v>
      </c>
      <c r="R575">
        <v>1.409E-2</v>
      </c>
      <c r="T575" s="58">
        <v>42081</v>
      </c>
      <c r="U575">
        <v>9.8499999999999994E-3</v>
      </c>
      <c r="W575" s="58">
        <v>42081</v>
      </c>
      <c r="X575">
        <v>4.7980000000000002E-2</v>
      </c>
      <c r="Z575" s="58">
        <v>42081</v>
      </c>
      <c r="AA575">
        <v>0.10199</v>
      </c>
      <c r="AC575" s="58">
        <v>42081</v>
      </c>
      <c r="AD575">
        <v>0.16458</v>
      </c>
      <c r="AF575" s="58">
        <v>42081</v>
      </c>
      <c r="AG575">
        <v>0.40475</v>
      </c>
    </row>
    <row r="576" spans="2:33">
      <c r="B576" s="58">
        <v>42076</v>
      </c>
      <c r="C576">
        <v>-0.04</v>
      </c>
      <c r="E576" s="58">
        <v>42088</v>
      </c>
      <c r="F576">
        <v>-1.2E-2</v>
      </c>
      <c r="H576" s="58">
        <v>42082</v>
      </c>
      <c r="I576">
        <v>8.0000000000000002E-3</v>
      </c>
      <c r="K576" s="58">
        <v>42082</v>
      </c>
      <c r="L576">
        <v>1.8270000000000002E-2</v>
      </c>
      <c r="N576" s="58">
        <v>42082</v>
      </c>
      <c r="O576">
        <v>1.37E-2</v>
      </c>
      <c r="Q576" s="58">
        <v>42082</v>
      </c>
      <c r="R576">
        <v>9.4900000000000002E-3</v>
      </c>
      <c r="T576" s="58">
        <v>42082</v>
      </c>
      <c r="U576">
        <v>5.8199999999999997E-3</v>
      </c>
      <c r="W576" s="58">
        <v>42082</v>
      </c>
      <c r="X576">
        <v>4.3979999999999998E-2</v>
      </c>
      <c r="Z576" s="58">
        <v>42082</v>
      </c>
      <c r="AA576">
        <v>9.8979999999999999E-2</v>
      </c>
      <c r="AC576" s="58">
        <v>42082</v>
      </c>
      <c r="AD576">
        <v>0.15806000000000001</v>
      </c>
      <c r="AF576" s="58">
        <v>42082</v>
      </c>
      <c r="AG576">
        <v>0.40046999999999999</v>
      </c>
    </row>
    <row r="577" spans="2:33">
      <c r="B577" s="58">
        <v>42079</v>
      </c>
      <c r="C577">
        <v>-5.8000000000000003E-2</v>
      </c>
      <c r="E577" s="58">
        <v>42089</v>
      </c>
      <c r="F577">
        <v>-1.2E-2</v>
      </c>
      <c r="H577" s="58">
        <v>42083</v>
      </c>
      <c r="I577">
        <v>6.0000000000000001E-3</v>
      </c>
      <c r="K577" s="58">
        <v>42083</v>
      </c>
      <c r="L577">
        <v>1.6320000000000001E-2</v>
      </c>
      <c r="N577" s="58">
        <v>42083</v>
      </c>
      <c r="O577">
        <v>1.261E-2</v>
      </c>
      <c r="Q577" s="58">
        <v>42083</v>
      </c>
      <c r="R577">
        <v>8.6E-3</v>
      </c>
      <c r="T577" s="58">
        <v>42083</v>
      </c>
      <c r="U577">
        <v>5.1000000000000004E-3</v>
      </c>
      <c r="W577" s="58">
        <v>42083</v>
      </c>
      <c r="X577">
        <v>4.2979999999999997E-2</v>
      </c>
      <c r="Z577" s="58">
        <v>42083</v>
      </c>
      <c r="AA577">
        <v>9.6979999999999997E-2</v>
      </c>
      <c r="AC577" s="58">
        <v>42083</v>
      </c>
      <c r="AD577">
        <v>0.15604999999999999</v>
      </c>
      <c r="AF577" s="58">
        <v>42083</v>
      </c>
      <c r="AG577">
        <v>0.39699000000000001</v>
      </c>
    </row>
    <row r="578" spans="2:33">
      <c r="B578" s="58">
        <v>42080</v>
      </c>
      <c r="C578">
        <v>-4.1000000000000002E-2</v>
      </c>
      <c r="E578" s="58">
        <v>42090</v>
      </c>
      <c r="F578">
        <v>-1.2E-2</v>
      </c>
      <c r="H578" s="58">
        <v>42086</v>
      </c>
      <c r="I578">
        <v>8.0000000000000002E-3</v>
      </c>
      <c r="K578" s="58">
        <v>42086</v>
      </c>
      <c r="L578">
        <v>1.7260000000000001E-2</v>
      </c>
      <c r="N578" s="58">
        <v>42086</v>
      </c>
      <c r="O578">
        <v>1.4959999999999999E-2</v>
      </c>
      <c r="Q578" s="58">
        <v>42086</v>
      </c>
      <c r="R578">
        <v>1.2E-2</v>
      </c>
      <c r="T578" s="58">
        <v>42086</v>
      </c>
      <c r="U578">
        <v>1.4370000000000001E-2</v>
      </c>
      <c r="W578" s="58">
        <v>42086</v>
      </c>
      <c r="X578">
        <v>5.5980000000000002E-2</v>
      </c>
      <c r="Z578" s="58">
        <v>42086</v>
      </c>
      <c r="AA578">
        <v>0.11600000000000001</v>
      </c>
      <c r="AC578" s="58">
        <v>42086</v>
      </c>
      <c r="AD578">
        <v>0.18187999999999999</v>
      </c>
      <c r="AF578" s="58">
        <v>42086</v>
      </c>
      <c r="AG578">
        <v>0.42421999999999999</v>
      </c>
    </row>
    <row r="579" spans="2:33">
      <c r="B579" s="58">
        <v>42081</v>
      </c>
      <c r="C579">
        <v>-5.7000000000000002E-2</v>
      </c>
      <c r="E579" s="58">
        <v>42093</v>
      </c>
      <c r="F579">
        <v>-1.4E-2</v>
      </c>
      <c r="H579" s="58">
        <v>42087</v>
      </c>
      <c r="I579">
        <v>8.0000000000000002E-3</v>
      </c>
      <c r="K579" s="58">
        <v>42087</v>
      </c>
      <c r="L579">
        <v>1.643E-2</v>
      </c>
      <c r="N579" s="58">
        <v>42087</v>
      </c>
      <c r="O579">
        <v>1.464E-2</v>
      </c>
      <c r="Q579" s="58">
        <v>42087</v>
      </c>
      <c r="R579">
        <v>1.176E-2</v>
      </c>
      <c r="T579" s="58">
        <v>42087</v>
      </c>
      <c r="U579">
        <v>1.2930000000000001E-2</v>
      </c>
      <c r="W579" s="58">
        <v>42087</v>
      </c>
      <c r="X579">
        <v>5.7979999999999997E-2</v>
      </c>
      <c r="Z579" s="58">
        <v>42087</v>
      </c>
      <c r="AA579">
        <v>0.11951000000000001</v>
      </c>
      <c r="AC579" s="58">
        <v>42087</v>
      </c>
      <c r="AD579">
        <v>0.18714</v>
      </c>
      <c r="AF579" s="58">
        <v>42087</v>
      </c>
      <c r="AG579">
        <v>0.44244</v>
      </c>
    </row>
    <row r="580" spans="2:33">
      <c r="B580" s="58">
        <v>42082</v>
      </c>
      <c r="C580">
        <v>-0.04</v>
      </c>
      <c r="E580" s="58">
        <v>42094</v>
      </c>
      <c r="F580">
        <v>-1.4999999999999999E-2</v>
      </c>
      <c r="H580" s="58">
        <v>42088</v>
      </c>
      <c r="I580">
        <v>7.0000000000000001E-3</v>
      </c>
      <c r="K580" s="58">
        <v>42088</v>
      </c>
      <c r="L580">
        <v>1.6320000000000001E-2</v>
      </c>
      <c r="N580" s="58">
        <v>42088</v>
      </c>
      <c r="O580">
        <v>1.255E-2</v>
      </c>
      <c r="Q580" s="58">
        <v>42088</v>
      </c>
      <c r="R580">
        <v>8.7100000000000007E-3</v>
      </c>
      <c r="T580" s="58">
        <v>42088</v>
      </c>
      <c r="U580">
        <v>6.4900000000000001E-3</v>
      </c>
      <c r="W580" s="58">
        <v>42088</v>
      </c>
      <c r="X580">
        <v>4.548E-2</v>
      </c>
      <c r="Z580" s="58">
        <v>42088</v>
      </c>
      <c r="AA580">
        <v>0.10548</v>
      </c>
      <c r="AC580" s="58">
        <v>42088</v>
      </c>
      <c r="AD580">
        <v>0.1726</v>
      </c>
      <c r="AF580" s="58">
        <v>42088</v>
      </c>
      <c r="AG580">
        <v>0.4385</v>
      </c>
    </row>
    <row r="581" spans="2:33">
      <c r="B581" s="58">
        <v>42083</v>
      </c>
      <c r="C581">
        <v>-5.5E-2</v>
      </c>
      <c r="E581" s="58">
        <v>42095</v>
      </c>
      <c r="F581">
        <v>-1.7000000000000001E-2</v>
      </c>
      <c r="H581" s="58">
        <v>42089</v>
      </c>
      <c r="I581">
        <v>6.0000000000000001E-3</v>
      </c>
      <c r="K581" s="58">
        <v>42089</v>
      </c>
      <c r="L581">
        <v>1.4250000000000001E-2</v>
      </c>
      <c r="N581" s="58">
        <v>42089</v>
      </c>
      <c r="O581">
        <v>1.048E-2</v>
      </c>
      <c r="Q581" s="58">
        <v>42089</v>
      </c>
      <c r="R581">
        <v>6.9899999999999997E-3</v>
      </c>
      <c r="T581" s="58">
        <v>42089</v>
      </c>
      <c r="U581">
        <v>4.7699999999999999E-3</v>
      </c>
      <c r="W581" s="58">
        <v>42089</v>
      </c>
      <c r="X581">
        <v>4.2979999999999997E-2</v>
      </c>
      <c r="Z581" s="58">
        <v>42089</v>
      </c>
      <c r="AA581">
        <v>9.8979999999999999E-2</v>
      </c>
      <c r="AC581" s="58">
        <v>42089</v>
      </c>
      <c r="AD581">
        <v>0.16508</v>
      </c>
      <c r="AF581" s="58">
        <v>42089</v>
      </c>
      <c r="AG581">
        <v>0.43297000000000002</v>
      </c>
    </row>
    <row r="582" spans="2:33">
      <c r="B582" s="58">
        <v>42086</v>
      </c>
      <c r="C582">
        <v>-4.8000000000000001E-2</v>
      </c>
      <c r="E582" s="58">
        <v>42096</v>
      </c>
      <c r="F582">
        <v>-1.9E-2</v>
      </c>
      <c r="H582" s="58">
        <v>42090</v>
      </c>
      <c r="I582">
        <v>6.0000000000000001E-3</v>
      </c>
      <c r="K582" s="58">
        <v>42090</v>
      </c>
      <c r="L582">
        <v>1.772E-2</v>
      </c>
      <c r="N582" s="58">
        <v>42090</v>
      </c>
      <c r="O582">
        <v>1.225E-2</v>
      </c>
      <c r="Q582" s="58">
        <v>42090</v>
      </c>
      <c r="R582">
        <v>8.43E-3</v>
      </c>
      <c r="T582" s="58">
        <v>42090</v>
      </c>
      <c r="U582">
        <v>8.1700000000000002E-3</v>
      </c>
      <c r="W582" s="58">
        <v>42090</v>
      </c>
      <c r="X582">
        <v>4.8980000000000003E-2</v>
      </c>
      <c r="Z582" s="58">
        <v>42090</v>
      </c>
      <c r="AA582">
        <v>0.10048</v>
      </c>
      <c r="AC582" s="58">
        <v>42090</v>
      </c>
      <c r="AD582">
        <v>0.16558</v>
      </c>
      <c r="AF582" s="58">
        <v>42090</v>
      </c>
      <c r="AG582">
        <v>0.43956000000000001</v>
      </c>
    </row>
    <row r="583" spans="2:33">
      <c r="B583" s="58">
        <v>42087</v>
      </c>
      <c r="C583">
        <v>-5.8999999999999997E-2</v>
      </c>
      <c r="E583" s="58">
        <v>42097</v>
      </c>
      <c r="F583">
        <v>-1.9E-2</v>
      </c>
      <c r="H583" s="58">
        <v>42093</v>
      </c>
      <c r="I583">
        <v>5.0000000000000001E-3</v>
      </c>
      <c r="K583" s="58">
        <v>42093</v>
      </c>
      <c r="L583">
        <v>1.308E-2</v>
      </c>
      <c r="N583" s="58">
        <v>42093</v>
      </c>
      <c r="O583">
        <v>7.1999999999999998E-3</v>
      </c>
      <c r="Q583" s="58">
        <v>42093</v>
      </c>
      <c r="R583">
        <v>3.1800000000000001E-3</v>
      </c>
      <c r="T583" s="58">
        <v>42093</v>
      </c>
      <c r="U583">
        <v>1.58E-3</v>
      </c>
      <c r="W583" s="58">
        <v>42093</v>
      </c>
      <c r="X583">
        <v>4.6969999999999998E-2</v>
      </c>
      <c r="Z583" s="58">
        <v>42093</v>
      </c>
      <c r="AA583">
        <v>0.10847999999999999</v>
      </c>
      <c r="AC583" s="58">
        <v>42093</v>
      </c>
      <c r="AD583">
        <v>0.17760000000000001</v>
      </c>
      <c r="AF583" s="58">
        <v>42093</v>
      </c>
      <c r="AG583">
        <v>0.4476</v>
      </c>
    </row>
    <row r="584" spans="2:33">
      <c r="B584" s="58">
        <v>42088</v>
      </c>
      <c r="C584">
        <v>-6.3E-2</v>
      </c>
      <c r="E584" s="58">
        <v>42100</v>
      </c>
      <c r="F584">
        <v>-1.9E-2</v>
      </c>
      <c r="H584" s="58">
        <v>42094</v>
      </c>
      <c r="I584">
        <v>4.0000000000000001E-3</v>
      </c>
      <c r="K584" s="58">
        <v>42094</v>
      </c>
      <c r="L584">
        <v>1.193E-2</v>
      </c>
      <c r="N584" s="58">
        <v>42094</v>
      </c>
      <c r="O584">
        <v>6.6699999999999997E-3</v>
      </c>
      <c r="Q584" s="58">
        <v>42094</v>
      </c>
      <c r="R584">
        <v>1.6900000000000001E-3</v>
      </c>
      <c r="T584" s="58">
        <v>42094</v>
      </c>
      <c r="U584">
        <v>-7.8600000000000007E-3</v>
      </c>
      <c r="W584" s="58">
        <v>42094</v>
      </c>
      <c r="X584">
        <v>3.696E-2</v>
      </c>
      <c r="Z584" s="58">
        <v>42094</v>
      </c>
      <c r="AA584">
        <v>9.1200000000000003E-2</v>
      </c>
      <c r="AC584" s="58">
        <v>42094</v>
      </c>
      <c r="AD584">
        <v>0.15503</v>
      </c>
      <c r="AF584" s="58">
        <v>42094</v>
      </c>
      <c r="AG584">
        <v>0.41976999999999998</v>
      </c>
    </row>
    <row r="585" spans="2:33">
      <c r="B585" s="58">
        <v>42089</v>
      </c>
      <c r="C585">
        <v>-5.8000000000000003E-2</v>
      </c>
      <c r="E585" s="58">
        <v>42101</v>
      </c>
      <c r="F585">
        <v>-2.1000000000000001E-2</v>
      </c>
      <c r="H585" s="58">
        <v>42095</v>
      </c>
      <c r="I585">
        <v>2E-3</v>
      </c>
      <c r="K585" s="58">
        <v>42095</v>
      </c>
      <c r="L585">
        <v>1.4319999999999999E-2</v>
      </c>
      <c r="N585" s="58">
        <v>42095</v>
      </c>
      <c r="O585">
        <v>9.7000000000000003E-3</v>
      </c>
      <c r="Q585" s="58">
        <v>42095</v>
      </c>
      <c r="R585">
        <v>3.3500000000000001E-3</v>
      </c>
      <c r="T585" s="58">
        <v>42095</v>
      </c>
      <c r="U585">
        <v>-1.4420000000000001E-2</v>
      </c>
      <c r="W585" s="58">
        <v>42095</v>
      </c>
      <c r="X585">
        <v>3.9449999999999999E-2</v>
      </c>
      <c r="Z585" s="58">
        <v>42095</v>
      </c>
      <c r="AA585">
        <v>9.3450000000000005E-2</v>
      </c>
      <c r="AC585" s="58">
        <v>42095</v>
      </c>
      <c r="AD585">
        <v>0.15653</v>
      </c>
      <c r="AF585" s="58">
        <v>42095</v>
      </c>
      <c r="AG585">
        <v>0.41467999999999999</v>
      </c>
    </row>
    <row r="586" spans="2:33">
      <c r="B586" s="58">
        <v>42090</v>
      </c>
      <c r="C586">
        <v>-5.2999999999999999E-2</v>
      </c>
      <c r="E586" s="58">
        <v>42102</v>
      </c>
      <c r="F586">
        <v>-2.1000000000000001E-2</v>
      </c>
      <c r="H586" s="58">
        <v>42101</v>
      </c>
      <c r="I586">
        <v>-2E-3</v>
      </c>
      <c r="K586" s="58">
        <v>42096</v>
      </c>
      <c r="L586">
        <v>1.7919999999999998E-2</v>
      </c>
      <c r="N586" s="58">
        <v>42096</v>
      </c>
      <c r="O586">
        <v>1.404E-2</v>
      </c>
      <c r="Q586" s="58">
        <v>42096</v>
      </c>
      <c r="R586">
        <v>1.043E-2</v>
      </c>
      <c r="T586" s="58">
        <v>42096</v>
      </c>
      <c r="U586">
        <v>6.2399999999999999E-3</v>
      </c>
      <c r="W586" s="58">
        <v>42096</v>
      </c>
      <c r="X586">
        <v>4.6969999999999998E-2</v>
      </c>
      <c r="Z586" s="58">
        <v>42096</v>
      </c>
      <c r="AA586">
        <v>0.10773000000000001</v>
      </c>
      <c r="AC586" s="58">
        <v>42096</v>
      </c>
      <c r="AD586">
        <v>0.17460000000000001</v>
      </c>
      <c r="AF586" s="58">
        <v>42096</v>
      </c>
      <c r="AG586">
        <v>0.44277</v>
      </c>
    </row>
    <row r="587" spans="2:33">
      <c r="B587" s="58">
        <v>42093</v>
      </c>
      <c r="C587">
        <v>-0.05</v>
      </c>
      <c r="E587" s="58">
        <v>42103</v>
      </c>
      <c r="F587">
        <v>-2.1999999999999999E-2</v>
      </c>
      <c r="H587" s="58">
        <v>42102</v>
      </c>
      <c r="I587">
        <v>-3.0000000000000001E-3</v>
      </c>
      <c r="K587" s="58">
        <v>42097</v>
      </c>
      <c r="L587">
        <v>1.7919999999999998E-2</v>
      </c>
      <c r="N587" s="58">
        <v>42097</v>
      </c>
      <c r="O587">
        <v>1.404E-2</v>
      </c>
      <c r="Q587" s="58">
        <v>42097</v>
      </c>
      <c r="R587">
        <v>1.042E-2</v>
      </c>
      <c r="T587" s="58">
        <v>42097</v>
      </c>
      <c r="U587">
        <v>6.2199999999999998E-3</v>
      </c>
      <c r="W587" s="58">
        <v>42097</v>
      </c>
      <c r="X587">
        <v>4.6969999999999998E-2</v>
      </c>
      <c r="Z587" s="58">
        <v>42097</v>
      </c>
      <c r="AA587">
        <v>0.10773000000000001</v>
      </c>
      <c r="AC587" s="58">
        <v>42097</v>
      </c>
      <c r="AD587">
        <v>0.17460000000000001</v>
      </c>
      <c r="AF587" s="58">
        <v>42097</v>
      </c>
      <c r="AG587">
        <v>0.44277</v>
      </c>
    </row>
    <row r="588" spans="2:33">
      <c r="B588" s="58">
        <v>42094</v>
      </c>
      <c r="C588">
        <v>0.05</v>
      </c>
      <c r="E588" s="58">
        <v>42104</v>
      </c>
      <c r="F588">
        <v>-2.1999999999999999E-2</v>
      </c>
      <c r="H588" s="58">
        <v>42103</v>
      </c>
      <c r="I588">
        <v>-4.0000000000000001E-3</v>
      </c>
      <c r="K588" s="58">
        <v>42100</v>
      </c>
      <c r="L588">
        <v>1.8159999999999999E-2</v>
      </c>
      <c r="N588" s="58">
        <v>42100</v>
      </c>
      <c r="O588">
        <v>1.4619999999999999E-2</v>
      </c>
      <c r="Q588" s="58">
        <v>42100</v>
      </c>
      <c r="R588">
        <v>1.142E-2</v>
      </c>
      <c r="T588" s="58">
        <v>42100</v>
      </c>
      <c r="U588">
        <v>9.8700000000000003E-3</v>
      </c>
      <c r="W588" s="58">
        <v>42100</v>
      </c>
      <c r="X588">
        <v>4.6980000000000001E-2</v>
      </c>
      <c r="Z588" s="58">
        <v>42100</v>
      </c>
      <c r="AA588">
        <v>0.10773000000000001</v>
      </c>
      <c r="AC588" s="58">
        <v>42100</v>
      </c>
      <c r="AD588">
        <v>0.17460000000000001</v>
      </c>
      <c r="AF588" s="58">
        <v>42100</v>
      </c>
      <c r="AG588">
        <v>0.44277</v>
      </c>
    </row>
    <row r="589" spans="2:33">
      <c r="B589" s="58">
        <v>42095</v>
      </c>
      <c r="C589">
        <v>-7.0000000000000007E-2</v>
      </c>
      <c r="E589" s="58">
        <v>42107</v>
      </c>
      <c r="F589">
        <v>-2.4E-2</v>
      </c>
      <c r="H589" s="58">
        <v>42104</v>
      </c>
      <c r="I589">
        <v>-2E-3</v>
      </c>
      <c r="K589" s="58">
        <v>42101</v>
      </c>
      <c r="L589">
        <v>1.4500000000000001E-2</v>
      </c>
      <c r="N589" s="58">
        <v>42101</v>
      </c>
      <c r="O589">
        <v>1.0789999999999999E-2</v>
      </c>
      <c r="Q589" s="58">
        <v>42101</v>
      </c>
      <c r="R589">
        <v>6.8399999999999997E-3</v>
      </c>
      <c r="T589" s="58">
        <v>42101</v>
      </c>
      <c r="U589">
        <v>-3.3899999999999998E-3</v>
      </c>
      <c r="W589" s="58">
        <v>42101</v>
      </c>
      <c r="X589">
        <v>4.1959999999999997E-2</v>
      </c>
      <c r="Z589" s="58">
        <v>42101</v>
      </c>
      <c r="AA589">
        <v>9.6960000000000005E-2</v>
      </c>
      <c r="AC589" s="58">
        <v>42101</v>
      </c>
      <c r="AD589">
        <v>0.16105</v>
      </c>
      <c r="AF589" s="58">
        <v>42101</v>
      </c>
      <c r="AG589">
        <v>0.43240000000000001</v>
      </c>
    </row>
    <row r="590" spans="2:33">
      <c r="B590" s="58">
        <v>42096</v>
      </c>
      <c r="C590">
        <v>-7.9000000000000001E-2</v>
      </c>
      <c r="E590" s="58">
        <v>42108</v>
      </c>
      <c r="F590">
        <v>-2.5000000000000001E-2</v>
      </c>
      <c r="H590" s="58">
        <v>42107</v>
      </c>
      <c r="I590">
        <v>-4.0000000000000001E-3</v>
      </c>
      <c r="K590" s="58">
        <v>42102</v>
      </c>
      <c r="L590">
        <v>8.0300000000000007E-3</v>
      </c>
      <c r="N590" s="58">
        <v>42102</v>
      </c>
      <c r="O590">
        <v>2.8E-3</v>
      </c>
      <c r="Q590" s="58">
        <v>42102</v>
      </c>
      <c r="R590">
        <v>-8.0000000000000004E-4</v>
      </c>
      <c r="T590" s="58">
        <v>42102</v>
      </c>
      <c r="U590">
        <v>-3.0100000000000001E-3</v>
      </c>
      <c r="W590" s="58">
        <v>42102</v>
      </c>
      <c r="X590">
        <v>2.2970000000000001E-2</v>
      </c>
      <c r="Z590" s="58">
        <v>42102</v>
      </c>
      <c r="AA590">
        <v>7.2450000000000001E-2</v>
      </c>
      <c r="AC590" s="58">
        <v>42102</v>
      </c>
      <c r="AD590">
        <v>0.13199</v>
      </c>
      <c r="AF590" s="58">
        <v>42102</v>
      </c>
      <c r="AG590">
        <v>0.40416999999999997</v>
      </c>
    </row>
    <row r="591" spans="2:33">
      <c r="B591" s="58">
        <v>42097</v>
      </c>
      <c r="C591">
        <v>-7.9000000000000001E-2</v>
      </c>
      <c r="E591" s="58">
        <v>42109</v>
      </c>
      <c r="F591">
        <v>-2.9000000000000001E-2</v>
      </c>
      <c r="H591" s="58">
        <v>42108</v>
      </c>
      <c r="I591">
        <v>-7.0000000000000001E-3</v>
      </c>
      <c r="K591" s="58">
        <v>42103</v>
      </c>
      <c r="L591">
        <v>7.6800000000000002E-3</v>
      </c>
      <c r="N591" s="58">
        <v>42103</v>
      </c>
      <c r="O591">
        <v>4.2399999999999998E-3</v>
      </c>
      <c r="Q591" s="58">
        <v>42103</v>
      </c>
      <c r="R591">
        <v>1.5299999999999999E-3</v>
      </c>
      <c r="T591" s="58">
        <v>42103</v>
      </c>
      <c r="U591">
        <v>-2E-3</v>
      </c>
      <c r="W591" s="58">
        <v>42103</v>
      </c>
      <c r="X591">
        <v>2.0979999999999999E-2</v>
      </c>
      <c r="Z591" s="58">
        <v>42103</v>
      </c>
      <c r="AA591">
        <v>6.8949999999999997E-2</v>
      </c>
      <c r="AC591" s="58">
        <v>42103</v>
      </c>
      <c r="AD591">
        <v>0.12623000000000001</v>
      </c>
      <c r="AF591" s="58">
        <v>42103</v>
      </c>
      <c r="AG591">
        <v>0.39506000000000002</v>
      </c>
    </row>
    <row r="592" spans="2:33">
      <c r="B592" s="58">
        <v>42100</v>
      </c>
      <c r="C592">
        <v>-7.9000000000000001E-2</v>
      </c>
      <c r="E592" s="58">
        <v>42110</v>
      </c>
      <c r="F592">
        <v>-3.2000000000000001E-2</v>
      </c>
      <c r="H592" s="58">
        <v>42109</v>
      </c>
      <c r="I592">
        <v>-1.0999999999999999E-2</v>
      </c>
      <c r="K592" s="58">
        <v>42104</v>
      </c>
      <c r="L592">
        <v>4.9500000000000004E-3</v>
      </c>
      <c r="N592" s="58">
        <v>42104</v>
      </c>
      <c r="O592">
        <v>2.9999999999999997E-4</v>
      </c>
      <c r="Q592" s="58">
        <v>42104</v>
      </c>
      <c r="R592">
        <v>-2.7200000000000002E-3</v>
      </c>
      <c r="T592" s="58">
        <v>42104</v>
      </c>
      <c r="U592">
        <v>-4.3600000000000002E-3</v>
      </c>
      <c r="W592" s="58">
        <v>42104</v>
      </c>
      <c r="X592">
        <v>2.5219999999999999E-2</v>
      </c>
      <c r="Z592" s="58">
        <v>42104</v>
      </c>
      <c r="AA592">
        <v>7.3700000000000002E-2</v>
      </c>
      <c r="AC592" s="58">
        <v>42104</v>
      </c>
      <c r="AD592">
        <v>0.13274</v>
      </c>
      <c r="AF592" s="58">
        <v>42104</v>
      </c>
      <c r="AG592">
        <v>0.39376</v>
      </c>
    </row>
    <row r="593" spans="2:33">
      <c r="B593" s="58">
        <v>42101</v>
      </c>
      <c r="C593">
        <v>-0.08</v>
      </c>
      <c r="E593" s="58">
        <v>42111</v>
      </c>
      <c r="F593">
        <v>-3.3000000000000002E-2</v>
      </c>
      <c r="H593" s="58">
        <v>42110</v>
      </c>
      <c r="I593">
        <v>-1.4E-2</v>
      </c>
      <c r="K593" s="58">
        <v>42107</v>
      </c>
      <c r="L593">
        <v>5.2399999999999999E-3</v>
      </c>
      <c r="N593" s="58">
        <v>42107</v>
      </c>
      <c r="O593">
        <v>-1.0000000000000001E-5</v>
      </c>
      <c r="Q593" s="58">
        <v>42107</v>
      </c>
      <c r="R593">
        <v>-2.97E-3</v>
      </c>
      <c r="T593" s="58">
        <v>42107</v>
      </c>
      <c r="U593">
        <v>-4.47E-3</v>
      </c>
      <c r="W593" s="58">
        <v>42107</v>
      </c>
      <c r="X593">
        <v>2.3470000000000001E-2</v>
      </c>
      <c r="Z593" s="58">
        <v>42107</v>
      </c>
      <c r="AA593">
        <v>7.2950000000000001E-2</v>
      </c>
      <c r="AC593" s="58">
        <v>42107</v>
      </c>
      <c r="AD593">
        <v>0.13099</v>
      </c>
      <c r="AF593" s="58">
        <v>42107</v>
      </c>
      <c r="AG593">
        <v>0.39100000000000001</v>
      </c>
    </row>
    <row r="594" spans="2:33">
      <c r="B594" s="58">
        <v>42102</v>
      </c>
      <c r="C594">
        <v>-7.3999999999999996E-2</v>
      </c>
      <c r="E594" s="58">
        <v>42114</v>
      </c>
      <c r="F594">
        <v>-3.2000000000000001E-2</v>
      </c>
      <c r="H594" s="58">
        <v>42111</v>
      </c>
      <c r="I594">
        <v>-1.6E-2</v>
      </c>
      <c r="K594" s="58">
        <v>42108</v>
      </c>
      <c r="L594">
        <v>-1.17E-3</v>
      </c>
      <c r="N594" s="58">
        <v>42108</v>
      </c>
      <c r="O594">
        <v>-7.3699999999999998E-3</v>
      </c>
      <c r="Q594" s="58">
        <v>42108</v>
      </c>
      <c r="R594">
        <v>-9.4999999999999998E-3</v>
      </c>
      <c r="T594" s="58">
        <v>42108</v>
      </c>
      <c r="U594">
        <v>-1.278E-2</v>
      </c>
      <c r="W594" s="58">
        <v>42108</v>
      </c>
      <c r="X594">
        <v>1.4970000000000001E-2</v>
      </c>
      <c r="Z594" s="58">
        <v>42108</v>
      </c>
      <c r="AA594">
        <v>6.2939999999999996E-2</v>
      </c>
      <c r="AC594" s="58">
        <v>42108</v>
      </c>
      <c r="AD594">
        <v>0.11897000000000001</v>
      </c>
      <c r="AF594" s="58">
        <v>42108</v>
      </c>
      <c r="AG594">
        <v>0.37178</v>
      </c>
    </row>
    <row r="595" spans="2:33">
      <c r="B595" s="58">
        <v>42103</v>
      </c>
      <c r="C595">
        <v>-5.6000000000000001E-2</v>
      </c>
      <c r="E595" s="58">
        <v>42115</v>
      </c>
      <c r="F595">
        <v>-3.4000000000000002E-2</v>
      </c>
      <c r="H595" s="58">
        <v>42114</v>
      </c>
      <c r="I595">
        <v>-1.6E-2</v>
      </c>
      <c r="K595" s="58">
        <v>42109</v>
      </c>
      <c r="L595">
        <v>-3.4499999999999999E-3</v>
      </c>
      <c r="N595" s="58">
        <v>42109</v>
      </c>
      <c r="O595">
        <v>-7.2500000000000004E-3</v>
      </c>
      <c r="Q595" s="58">
        <v>42109</v>
      </c>
      <c r="R595">
        <v>-9.8399999999999998E-3</v>
      </c>
      <c r="T595" s="58">
        <v>42109</v>
      </c>
      <c r="U595">
        <v>-1.04E-2</v>
      </c>
      <c r="W595" s="58">
        <v>42109</v>
      </c>
      <c r="X595">
        <v>1.222E-2</v>
      </c>
      <c r="Z595" s="58">
        <v>42109</v>
      </c>
      <c r="AA595">
        <v>5.5939999999999997E-2</v>
      </c>
      <c r="AC595" s="58">
        <v>42109</v>
      </c>
      <c r="AD595">
        <v>0.10596</v>
      </c>
      <c r="AF595" s="58">
        <v>42109</v>
      </c>
      <c r="AG595">
        <v>0.33865000000000001</v>
      </c>
    </row>
    <row r="596" spans="2:33">
      <c r="B596" s="58">
        <v>42104</v>
      </c>
      <c r="C596">
        <v>-7.0000000000000007E-2</v>
      </c>
      <c r="E596" s="58">
        <v>42116</v>
      </c>
      <c r="F596">
        <v>-3.4000000000000002E-2</v>
      </c>
      <c r="H596" s="58">
        <v>42115</v>
      </c>
      <c r="I596">
        <v>-1.7999999999999999E-2</v>
      </c>
      <c r="K596" s="58">
        <v>42110</v>
      </c>
      <c r="L596">
        <v>-4.4000000000000003E-3</v>
      </c>
      <c r="N596" s="58">
        <v>42110</v>
      </c>
      <c r="O596">
        <v>-8.0499999999999999E-3</v>
      </c>
      <c r="Q596" s="58">
        <v>42110</v>
      </c>
      <c r="R596">
        <v>-9.0500000000000008E-3</v>
      </c>
      <c r="T596" s="58">
        <v>42110</v>
      </c>
      <c r="U596">
        <v>-9.9000000000000008E-3</v>
      </c>
      <c r="W596" s="58">
        <v>42110</v>
      </c>
      <c r="X596">
        <v>1.5970000000000002E-2</v>
      </c>
      <c r="Z596" s="58">
        <v>42110</v>
      </c>
      <c r="AA596">
        <v>5.5939999999999997E-2</v>
      </c>
      <c r="AC596" s="58">
        <v>42110</v>
      </c>
      <c r="AD596">
        <v>0.10245</v>
      </c>
      <c r="AF596" s="58">
        <v>42110</v>
      </c>
      <c r="AG596">
        <v>0.32727000000000001</v>
      </c>
    </row>
    <row r="597" spans="2:33">
      <c r="B597" s="58">
        <v>42107</v>
      </c>
      <c r="C597">
        <v>-7.1999999999999995E-2</v>
      </c>
      <c r="E597" s="58">
        <v>42117</v>
      </c>
      <c r="F597">
        <v>-3.4000000000000002E-2</v>
      </c>
      <c r="H597" s="58">
        <v>42116</v>
      </c>
      <c r="I597">
        <v>-1.7999999999999999E-2</v>
      </c>
      <c r="K597" s="58">
        <v>42111</v>
      </c>
      <c r="L597">
        <v>4.6999999999999999E-4</v>
      </c>
      <c r="N597" s="58">
        <v>42111</v>
      </c>
      <c r="O597">
        <v>-1.3799999999999999E-3</v>
      </c>
      <c r="Q597" s="58">
        <v>42111</v>
      </c>
      <c r="R597">
        <v>-1.56E-3</v>
      </c>
      <c r="T597" s="58">
        <v>42111</v>
      </c>
      <c r="U597">
        <v>-1.66E-3</v>
      </c>
      <c r="W597" s="58">
        <v>42111</v>
      </c>
      <c r="X597">
        <v>2.0480000000000002E-2</v>
      </c>
      <c r="Z597" s="58">
        <v>42111</v>
      </c>
      <c r="AA597">
        <v>5.8950000000000002E-2</v>
      </c>
      <c r="AC597" s="58">
        <v>42111</v>
      </c>
      <c r="AD597">
        <v>0.10496</v>
      </c>
      <c r="AF597" s="58">
        <v>42111</v>
      </c>
      <c r="AG597">
        <v>0.32091999999999998</v>
      </c>
    </row>
    <row r="598" spans="2:33">
      <c r="B598" s="58">
        <v>42108</v>
      </c>
      <c r="C598">
        <v>-8.8999999999999996E-2</v>
      </c>
      <c r="E598" s="58">
        <v>42118</v>
      </c>
      <c r="F598">
        <v>-3.4000000000000002E-2</v>
      </c>
      <c r="H598" s="58">
        <v>42117</v>
      </c>
      <c r="I598">
        <v>-1.7999999999999999E-2</v>
      </c>
      <c r="K598" s="58">
        <v>42114</v>
      </c>
      <c r="L598">
        <v>3.2499999999999999E-3</v>
      </c>
      <c r="N598" s="58">
        <v>42114</v>
      </c>
      <c r="O598">
        <v>2.1700000000000001E-3</v>
      </c>
      <c r="Q598" s="58">
        <v>42114</v>
      </c>
      <c r="R598">
        <v>2.2699999999999999E-3</v>
      </c>
      <c r="T598" s="58">
        <v>42114</v>
      </c>
      <c r="U598">
        <v>3.2000000000000003E-4</v>
      </c>
      <c r="W598" s="58">
        <v>42114</v>
      </c>
      <c r="X598">
        <v>2.598E-2</v>
      </c>
      <c r="Z598" s="58">
        <v>42114</v>
      </c>
      <c r="AA598">
        <v>6.6210000000000005E-2</v>
      </c>
      <c r="AC598" s="58">
        <v>42114</v>
      </c>
      <c r="AD598">
        <v>0.11272</v>
      </c>
      <c r="AF598" s="58">
        <v>42114</v>
      </c>
      <c r="AG598">
        <v>0.32217000000000001</v>
      </c>
    </row>
    <row r="599" spans="2:33">
      <c r="B599" s="58">
        <v>42109</v>
      </c>
      <c r="C599">
        <v>-7.3999999999999996E-2</v>
      </c>
      <c r="E599" s="58">
        <v>42121</v>
      </c>
      <c r="F599">
        <v>-3.4000000000000002E-2</v>
      </c>
      <c r="H599" s="58">
        <v>42118</v>
      </c>
      <c r="I599">
        <v>-1.6E-2</v>
      </c>
      <c r="K599" s="58">
        <v>42115</v>
      </c>
      <c r="L599">
        <v>-5.9999999999999995E-4</v>
      </c>
      <c r="N599" s="58">
        <v>42115</v>
      </c>
      <c r="O599">
        <v>-1.98E-3</v>
      </c>
      <c r="Q599" s="58">
        <v>42115</v>
      </c>
      <c r="R599">
        <v>-2.4099999999999998E-3</v>
      </c>
      <c r="T599" s="58">
        <v>42115</v>
      </c>
      <c r="U599">
        <v>-4.2700000000000004E-3</v>
      </c>
      <c r="W599" s="58">
        <v>42115</v>
      </c>
      <c r="X599">
        <v>2.2970000000000001E-2</v>
      </c>
      <c r="Z599" s="58">
        <v>42115</v>
      </c>
      <c r="AA599">
        <v>6.9940000000000002E-2</v>
      </c>
      <c r="AC599" s="58">
        <v>42115</v>
      </c>
      <c r="AD599">
        <v>0.12297</v>
      </c>
      <c r="AF599" s="58">
        <v>42115</v>
      </c>
      <c r="AG599">
        <v>0.35452</v>
      </c>
    </row>
    <row r="600" spans="2:33">
      <c r="B600" s="58">
        <v>42110</v>
      </c>
      <c r="C600">
        <v>-9.2999999999999999E-2</v>
      </c>
      <c r="E600" s="58">
        <v>42122</v>
      </c>
      <c r="F600">
        <v>-3.4000000000000002E-2</v>
      </c>
      <c r="H600" s="58">
        <v>42121</v>
      </c>
      <c r="I600">
        <v>-1.7000000000000001E-2</v>
      </c>
      <c r="K600" s="58">
        <v>42116</v>
      </c>
      <c r="L600">
        <v>-3.8800000000000002E-3</v>
      </c>
      <c r="N600" s="58">
        <v>42116</v>
      </c>
      <c r="O600">
        <v>-4.0800000000000003E-3</v>
      </c>
      <c r="Q600" s="58">
        <v>42116</v>
      </c>
      <c r="R600">
        <v>-3.3500000000000001E-3</v>
      </c>
      <c r="T600" s="58">
        <v>42116</v>
      </c>
      <c r="U600">
        <v>2.5500000000000002E-3</v>
      </c>
      <c r="W600" s="58">
        <v>42116</v>
      </c>
      <c r="X600">
        <v>3.8969999999999998E-2</v>
      </c>
      <c r="Z600" s="58">
        <v>42116</v>
      </c>
      <c r="AA600">
        <v>9.2710000000000001E-2</v>
      </c>
      <c r="AC600" s="58">
        <v>42116</v>
      </c>
      <c r="AD600">
        <v>0.15404000000000001</v>
      </c>
      <c r="AF600" s="58">
        <v>42116</v>
      </c>
      <c r="AG600">
        <v>0.39800000000000002</v>
      </c>
    </row>
    <row r="601" spans="2:33">
      <c r="B601" s="58">
        <v>42111</v>
      </c>
      <c r="C601">
        <v>-7.2999999999999995E-2</v>
      </c>
      <c r="E601" s="58">
        <v>42123</v>
      </c>
      <c r="F601">
        <v>-3.7999999999999999E-2</v>
      </c>
      <c r="H601" s="58">
        <v>42122</v>
      </c>
      <c r="I601">
        <v>-1.9E-2</v>
      </c>
      <c r="K601" s="58">
        <v>42117</v>
      </c>
      <c r="L601">
        <v>-4.4299999999999999E-3</v>
      </c>
      <c r="N601" s="58">
        <v>42117</v>
      </c>
      <c r="O601">
        <v>-5.94E-3</v>
      </c>
      <c r="Q601" s="58">
        <v>42117</v>
      </c>
      <c r="R601">
        <v>-6.45E-3</v>
      </c>
      <c r="T601" s="58">
        <v>42117</v>
      </c>
      <c r="U601">
        <v>-2.8400000000000001E-3</v>
      </c>
      <c r="W601" s="58">
        <v>42117</v>
      </c>
      <c r="X601">
        <v>2.972E-2</v>
      </c>
      <c r="Z601" s="58">
        <v>42117</v>
      </c>
      <c r="AA601">
        <v>8.1699999999999995E-2</v>
      </c>
      <c r="AC601" s="58">
        <v>42117</v>
      </c>
      <c r="AD601">
        <v>0.13977000000000001</v>
      </c>
      <c r="AF601" s="58">
        <v>42117</v>
      </c>
      <c r="AG601">
        <v>0.38793</v>
      </c>
    </row>
    <row r="602" spans="2:33">
      <c r="B602" s="58">
        <v>42114</v>
      </c>
      <c r="C602">
        <v>-7.9000000000000001E-2</v>
      </c>
      <c r="E602" s="58">
        <v>42124</v>
      </c>
      <c r="F602">
        <v>-0.04</v>
      </c>
      <c r="H602" s="58">
        <v>42123</v>
      </c>
      <c r="I602">
        <v>-2.1999999999999999E-2</v>
      </c>
      <c r="K602" s="58">
        <v>42118</v>
      </c>
      <c r="L602">
        <v>-9.3999999999999997E-4</v>
      </c>
      <c r="N602" s="58">
        <v>42118</v>
      </c>
      <c r="O602">
        <v>-1.97E-3</v>
      </c>
      <c r="Q602" s="58">
        <v>42118</v>
      </c>
      <c r="R602">
        <v>-2.49E-3</v>
      </c>
      <c r="T602" s="58">
        <v>42118</v>
      </c>
      <c r="U602">
        <v>-8.1999999999999998E-4</v>
      </c>
      <c r="W602" s="58">
        <v>42118</v>
      </c>
      <c r="X602">
        <v>2.997E-2</v>
      </c>
      <c r="Z602" s="58">
        <v>42118</v>
      </c>
      <c r="AA602">
        <v>8.0210000000000004E-2</v>
      </c>
      <c r="AC602" s="58">
        <v>42118</v>
      </c>
      <c r="AD602">
        <v>0.13600999999999999</v>
      </c>
      <c r="AF602" s="58">
        <v>42118</v>
      </c>
      <c r="AG602">
        <v>0.37578</v>
      </c>
    </row>
    <row r="603" spans="2:33">
      <c r="B603" s="58">
        <v>42115</v>
      </c>
      <c r="C603">
        <v>-8.4000000000000005E-2</v>
      </c>
      <c r="E603" s="58">
        <v>42125</v>
      </c>
      <c r="F603">
        <v>-0.04</v>
      </c>
      <c r="H603" s="58">
        <v>42124</v>
      </c>
      <c r="I603">
        <v>-2.1999999999999999E-2</v>
      </c>
      <c r="K603" s="58">
        <v>42121</v>
      </c>
      <c r="L603">
        <v>-4.6899999999999997E-3</v>
      </c>
      <c r="N603" s="58">
        <v>42121</v>
      </c>
      <c r="O603">
        <v>-4.28E-3</v>
      </c>
      <c r="Q603" s="58">
        <v>42121</v>
      </c>
      <c r="R603">
        <v>-5.2100000000000002E-3</v>
      </c>
      <c r="T603" s="58">
        <v>42121</v>
      </c>
      <c r="U603">
        <v>-2.4399999999999999E-3</v>
      </c>
      <c r="W603" s="58">
        <v>42121</v>
      </c>
      <c r="X603">
        <v>2.4969999999999999E-2</v>
      </c>
      <c r="Z603" s="58">
        <v>42121</v>
      </c>
      <c r="AA603">
        <v>7.4450000000000002E-2</v>
      </c>
      <c r="AC603" s="58">
        <v>42121</v>
      </c>
      <c r="AD603">
        <v>0.13200000000000001</v>
      </c>
      <c r="AF603" s="58">
        <v>42121</v>
      </c>
      <c r="AG603">
        <v>0.38191000000000003</v>
      </c>
    </row>
    <row r="604" spans="2:33">
      <c r="B604" s="58">
        <v>42116</v>
      </c>
      <c r="C604">
        <v>-7.6999999999999999E-2</v>
      </c>
      <c r="E604" s="58">
        <v>42128</v>
      </c>
      <c r="F604">
        <v>-4.2000000000000003E-2</v>
      </c>
      <c r="H604" s="58">
        <v>42125</v>
      </c>
      <c r="I604">
        <v>-2.1999999999999999E-2</v>
      </c>
      <c r="K604" s="58">
        <v>42122</v>
      </c>
      <c r="L604">
        <v>-1.4590000000000001E-2</v>
      </c>
      <c r="N604" s="58">
        <v>42122</v>
      </c>
      <c r="O604">
        <v>-1.6330000000000001E-2</v>
      </c>
      <c r="Q604" s="58">
        <v>42122</v>
      </c>
      <c r="R604">
        <v>-1.83E-2</v>
      </c>
      <c r="T604" s="58">
        <v>42122</v>
      </c>
      <c r="U604">
        <v>-1.4030000000000001E-2</v>
      </c>
      <c r="W604" s="58">
        <v>42122</v>
      </c>
      <c r="X604">
        <v>1.8960000000000001E-2</v>
      </c>
      <c r="Z604" s="58">
        <v>42122</v>
      </c>
      <c r="AA604">
        <v>6.8190000000000001E-2</v>
      </c>
      <c r="AC604" s="58">
        <v>42122</v>
      </c>
      <c r="AD604">
        <v>0.12598000000000001</v>
      </c>
      <c r="AF604" s="58">
        <v>42122</v>
      </c>
      <c r="AG604">
        <v>0.37891999999999998</v>
      </c>
    </row>
    <row r="605" spans="2:33">
      <c r="B605" s="58">
        <v>42117</v>
      </c>
      <c r="C605">
        <v>-0.08</v>
      </c>
      <c r="E605" s="58">
        <v>42129</v>
      </c>
      <c r="F605">
        <v>-4.2999999999999997E-2</v>
      </c>
      <c r="H605" s="58">
        <v>42128</v>
      </c>
      <c r="I605">
        <v>-2.3E-2</v>
      </c>
      <c r="K605" s="58">
        <v>42123</v>
      </c>
      <c r="L605">
        <v>-1.008E-2</v>
      </c>
      <c r="N605" s="58">
        <v>42123</v>
      </c>
      <c r="O605">
        <v>-1.24E-2</v>
      </c>
      <c r="Q605" s="58">
        <v>42123</v>
      </c>
      <c r="R605">
        <v>-1.239E-2</v>
      </c>
      <c r="T605" s="58">
        <v>42123</v>
      </c>
      <c r="U605">
        <v>-7.3099999999999997E-3</v>
      </c>
      <c r="W605" s="58">
        <v>42123</v>
      </c>
      <c r="X605">
        <v>5.1959999999999999E-2</v>
      </c>
      <c r="Z605" s="58">
        <v>42123</v>
      </c>
      <c r="AA605">
        <v>0.11599</v>
      </c>
      <c r="AC605" s="58">
        <v>42123</v>
      </c>
      <c r="AD605">
        <v>0.18817</v>
      </c>
      <c r="AF605" s="58">
        <v>42123</v>
      </c>
      <c r="AG605">
        <v>0.47516000000000003</v>
      </c>
    </row>
    <row r="606" spans="2:33">
      <c r="B606" s="58">
        <v>42118</v>
      </c>
      <c r="C606">
        <v>-8.1000000000000003E-2</v>
      </c>
      <c r="E606" s="58">
        <v>42130</v>
      </c>
      <c r="F606">
        <v>-4.2999999999999997E-2</v>
      </c>
      <c r="H606" s="58">
        <v>42129</v>
      </c>
      <c r="I606">
        <v>-2.4E-2</v>
      </c>
      <c r="K606" s="58">
        <v>42124</v>
      </c>
      <c r="L606">
        <v>-7.9600000000000001E-3</v>
      </c>
      <c r="N606" s="58">
        <v>42124</v>
      </c>
      <c r="O606">
        <v>-5.7099999999999998E-3</v>
      </c>
      <c r="Q606" s="58">
        <v>42124</v>
      </c>
      <c r="R606">
        <v>-4.7000000000000002E-3</v>
      </c>
      <c r="T606" s="58">
        <v>42124</v>
      </c>
      <c r="U606">
        <v>1.6080000000000001E-2</v>
      </c>
      <c r="W606" s="58">
        <v>42124</v>
      </c>
      <c r="X606">
        <v>7.7219999999999997E-2</v>
      </c>
      <c r="Z606" s="58">
        <v>42124</v>
      </c>
      <c r="AA606">
        <v>0.14704999999999999</v>
      </c>
      <c r="AC606" s="58">
        <v>42124</v>
      </c>
      <c r="AD606">
        <v>0.22328999999999999</v>
      </c>
      <c r="AF606" s="58">
        <v>42124</v>
      </c>
      <c r="AG606">
        <v>0.53144999999999998</v>
      </c>
    </row>
    <row r="607" spans="2:33">
      <c r="B607" s="58">
        <v>42121</v>
      </c>
      <c r="C607">
        <v>-8.1000000000000003E-2</v>
      </c>
      <c r="E607" s="58">
        <v>42131</v>
      </c>
      <c r="F607">
        <v>-4.2999999999999997E-2</v>
      </c>
      <c r="H607" s="58">
        <v>42130</v>
      </c>
      <c r="I607">
        <v>-2.4E-2</v>
      </c>
      <c r="K607" s="58">
        <v>42125</v>
      </c>
      <c r="L607">
        <v>5.0000000000000002E-5</v>
      </c>
      <c r="N607" s="58">
        <v>42125</v>
      </c>
      <c r="O607">
        <v>4.3099999999999996E-3</v>
      </c>
      <c r="Q607" s="58">
        <v>42125</v>
      </c>
      <c r="R607">
        <v>7.6499999999999997E-3</v>
      </c>
      <c r="T607" s="58">
        <v>42125</v>
      </c>
      <c r="U607">
        <v>3.8280000000000002E-2</v>
      </c>
      <c r="W607" s="58">
        <v>42125</v>
      </c>
      <c r="X607">
        <v>7.7229999999999993E-2</v>
      </c>
      <c r="Z607" s="58">
        <v>42125</v>
      </c>
      <c r="AA607">
        <v>0.14704999999999999</v>
      </c>
      <c r="AC607" s="58">
        <v>42125</v>
      </c>
      <c r="AD607">
        <v>0.22328999999999999</v>
      </c>
      <c r="AF607" s="58">
        <v>42125</v>
      </c>
      <c r="AG607">
        <v>0.53144000000000002</v>
      </c>
    </row>
    <row r="608" spans="2:33">
      <c r="B608" s="58">
        <v>42122</v>
      </c>
      <c r="C608">
        <v>-7.9000000000000001E-2</v>
      </c>
      <c r="E608" s="58">
        <v>42132</v>
      </c>
      <c r="F608">
        <v>-4.3999999999999997E-2</v>
      </c>
      <c r="H608" s="58">
        <v>42131</v>
      </c>
      <c r="I608">
        <v>-2.4E-2</v>
      </c>
      <c r="K608" s="58">
        <v>42128</v>
      </c>
      <c r="L608">
        <v>-9.7199999999999995E-3</v>
      </c>
      <c r="N608" s="58">
        <v>42128</v>
      </c>
      <c r="O608">
        <v>-6.5799999999999999E-3</v>
      </c>
      <c r="Q608" s="58">
        <v>42128</v>
      </c>
      <c r="R608">
        <v>-5.4000000000000003E-3</v>
      </c>
      <c r="T608" s="58">
        <v>42128</v>
      </c>
      <c r="U608">
        <v>2.3879999999999998E-2</v>
      </c>
      <c r="W608" s="58">
        <v>42128</v>
      </c>
      <c r="X608">
        <v>9.0969999999999995E-2</v>
      </c>
      <c r="Z608" s="58">
        <v>42128</v>
      </c>
      <c r="AA608">
        <v>0.17610999999999999</v>
      </c>
      <c r="AC608" s="58">
        <v>42128</v>
      </c>
      <c r="AD608">
        <v>0.26849000000000001</v>
      </c>
      <c r="AF608" s="58">
        <v>42128</v>
      </c>
      <c r="AG608">
        <v>0.62948000000000004</v>
      </c>
    </row>
    <row r="609" spans="2:33">
      <c r="B609" s="58">
        <v>42123</v>
      </c>
      <c r="C609">
        <v>-7.1999999999999995E-2</v>
      </c>
      <c r="E609" s="58">
        <v>42135</v>
      </c>
      <c r="F609">
        <v>-4.4999999999999998E-2</v>
      </c>
      <c r="H609" s="58">
        <v>42132</v>
      </c>
      <c r="I609">
        <v>-2.5000000000000001E-2</v>
      </c>
      <c r="K609" s="58">
        <v>42129</v>
      </c>
      <c r="L609">
        <v>-7.4200000000000004E-3</v>
      </c>
      <c r="N609" s="58">
        <v>42129</v>
      </c>
      <c r="O609">
        <v>-4.4400000000000004E-3</v>
      </c>
      <c r="Q609" s="58">
        <v>42129</v>
      </c>
      <c r="R609">
        <v>-2.7200000000000002E-3</v>
      </c>
      <c r="T609" s="58">
        <v>42129</v>
      </c>
      <c r="U609">
        <v>2.819E-2</v>
      </c>
      <c r="W609" s="58">
        <v>42129</v>
      </c>
      <c r="X609">
        <v>0.10097</v>
      </c>
      <c r="Z609" s="58">
        <v>42129</v>
      </c>
      <c r="AA609">
        <v>0.19514999999999999</v>
      </c>
      <c r="AC609" s="58">
        <v>42129</v>
      </c>
      <c r="AD609">
        <v>0.29888999999999999</v>
      </c>
      <c r="AF609" s="58">
        <v>42129</v>
      </c>
      <c r="AG609">
        <v>0.69160999999999995</v>
      </c>
    </row>
    <row r="610" spans="2:33">
      <c r="B610" s="58">
        <v>42124</v>
      </c>
      <c r="C610">
        <v>-2.7E-2</v>
      </c>
      <c r="E610" s="58">
        <v>42136</v>
      </c>
      <c r="F610">
        <v>-4.8000000000000001E-2</v>
      </c>
      <c r="H610" s="58">
        <v>42135</v>
      </c>
      <c r="I610">
        <v>-2.5999999999999999E-2</v>
      </c>
      <c r="K610" s="58">
        <v>42130</v>
      </c>
      <c r="L610">
        <v>-5.79E-3</v>
      </c>
      <c r="N610" s="58">
        <v>42130</v>
      </c>
      <c r="O610">
        <v>-3.9199999999999999E-3</v>
      </c>
      <c r="Q610" s="58">
        <v>42130</v>
      </c>
      <c r="R610">
        <v>-1.41E-3</v>
      </c>
      <c r="T610" s="58">
        <v>42130</v>
      </c>
      <c r="U610">
        <v>3.0200000000000001E-2</v>
      </c>
      <c r="W610" s="58">
        <v>42130</v>
      </c>
      <c r="X610">
        <v>0.10700999999999999</v>
      </c>
      <c r="Z610" s="58">
        <v>42130</v>
      </c>
      <c r="AA610">
        <v>0.21349000000000001</v>
      </c>
      <c r="AC610" s="58">
        <v>42130</v>
      </c>
      <c r="AD610">
        <v>0.32684999999999997</v>
      </c>
      <c r="AF610" s="58">
        <v>42130</v>
      </c>
      <c r="AG610">
        <v>0.76343000000000005</v>
      </c>
    </row>
    <row r="611" spans="2:33">
      <c r="B611" s="58">
        <v>42125</v>
      </c>
      <c r="C611">
        <v>-2.7E-2</v>
      </c>
      <c r="E611" s="58">
        <v>42137</v>
      </c>
      <c r="F611">
        <v>-4.8000000000000001E-2</v>
      </c>
      <c r="H611" s="58">
        <v>42136</v>
      </c>
      <c r="I611">
        <v>-2.8000000000000001E-2</v>
      </c>
      <c r="K611" s="58">
        <v>42131</v>
      </c>
      <c r="L611">
        <v>-5.8199999999999997E-3</v>
      </c>
      <c r="N611" s="58">
        <v>42131</v>
      </c>
      <c r="O611">
        <v>-4.5999999999999999E-3</v>
      </c>
      <c r="Q611" s="58">
        <v>42131</v>
      </c>
      <c r="R611">
        <v>-2.7100000000000002E-3</v>
      </c>
      <c r="T611" s="58">
        <v>42131</v>
      </c>
      <c r="U611">
        <v>2.7740000000000001E-2</v>
      </c>
      <c r="W611" s="58">
        <v>42131</v>
      </c>
      <c r="X611">
        <v>9.7000000000000003E-2</v>
      </c>
      <c r="Z611" s="58">
        <v>42131</v>
      </c>
      <c r="AA611">
        <v>0.20019999999999999</v>
      </c>
      <c r="AC611" s="58">
        <v>42131</v>
      </c>
      <c r="AD611">
        <v>0.31079000000000001</v>
      </c>
      <c r="AF611" s="58">
        <v>42131</v>
      </c>
      <c r="AG611">
        <v>0.73318000000000005</v>
      </c>
    </row>
    <row r="612" spans="2:33">
      <c r="B612" s="58">
        <v>42128</v>
      </c>
      <c r="C612">
        <v>-8.4000000000000005E-2</v>
      </c>
      <c r="E612" s="58">
        <v>42138</v>
      </c>
      <c r="F612">
        <v>-4.9000000000000002E-2</v>
      </c>
      <c r="H612" s="58">
        <v>42137</v>
      </c>
      <c r="I612">
        <v>-2.8000000000000001E-2</v>
      </c>
      <c r="K612" s="58">
        <v>42132</v>
      </c>
      <c r="L612">
        <v>-7.6699999999999997E-3</v>
      </c>
      <c r="N612" s="58">
        <v>42132</v>
      </c>
      <c r="O612">
        <v>-6.2899999999999996E-3</v>
      </c>
      <c r="Q612" s="58">
        <v>42132</v>
      </c>
      <c r="R612">
        <v>-5.4099999999999999E-3</v>
      </c>
      <c r="T612" s="58">
        <v>42132</v>
      </c>
      <c r="U612">
        <v>2.0029999999999999E-2</v>
      </c>
      <c r="W612" s="58">
        <v>42132</v>
      </c>
      <c r="X612">
        <v>9.1990000000000002E-2</v>
      </c>
      <c r="Z612" s="58">
        <v>42132</v>
      </c>
      <c r="AA612">
        <v>0.18015</v>
      </c>
      <c r="AC612" s="58">
        <v>42132</v>
      </c>
      <c r="AD612">
        <v>0.28161999999999998</v>
      </c>
      <c r="AF612" s="58">
        <v>42132</v>
      </c>
      <c r="AG612">
        <v>0.68420000000000003</v>
      </c>
    </row>
    <row r="613" spans="2:33">
      <c r="B613" s="58">
        <v>42129</v>
      </c>
      <c r="C613">
        <v>-8.5000000000000006E-2</v>
      </c>
      <c r="E613" s="58">
        <v>42139</v>
      </c>
      <c r="F613">
        <v>-0.05</v>
      </c>
      <c r="H613" s="58">
        <v>42138</v>
      </c>
      <c r="I613">
        <v>-2.9000000000000001E-2</v>
      </c>
      <c r="K613" s="58">
        <v>42135</v>
      </c>
      <c r="L613">
        <v>-9.7300000000000008E-3</v>
      </c>
      <c r="N613" s="58">
        <v>42135</v>
      </c>
      <c r="O613">
        <v>-6.2700000000000004E-3</v>
      </c>
      <c r="Q613" s="58">
        <v>42135</v>
      </c>
      <c r="R613">
        <v>-4.6699999999999997E-3</v>
      </c>
      <c r="T613" s="58">
        <v>42135</v>
      </c>
      <c r="U613">
        <v>2.657E-2</v>
      </c>
      <c r="W613" s="58">
        <v>42135</v>
      </c>
      <c r="X613">
        <v>0.10901</v>
      </c>
      <c r="Z613" s="58">
        <v>42135</v>
      </c>
      <c r="AA613">
        <v>0.20019000000000001</v>
      </c>
      <c r="AC613" s="58">
        <v>42135</v>
      </c>
      <c r="AD613">
        <v>0.30975000000000003</v>
      </c>
      <c r="AF613" s="58">
        <v>42135</v>
      </c>
      <c r="AG613">
        <v>0.74156</v>
      </c>
    </row>
    <row r="614" spans="2:33">
      <c r="B614" s="58">
        <v>42130</v>
      </c>
      <c r="C614">
        <v>-8.7999999999999995E-2</v>
      </c>
      <c r="E614" s="58">
        <v>42142</v>
      </c>
      <c r="F614">
        <v>-5.0999999999999997E-2</v>
      </c>
      <c r="H614" s="58">
        <v>42139</v>
      </c>
      <c r="I614">
        <v>-2.8000000000000001E-2</v>
      </c>
      <c r="K614" s="58">
        <v>42136</v>
      </c>
      <c r="L614">
        <v>-7.8300000000000002E-3</v>
      </c>
      <c r="N614" s="58">
        <v>42136</v>
      </c>
      <c r="O614">
        <v>-4.5999999999999999E-3</v>
      </c>
      <c r="Q614" s="58">
        <v>42136</v>
      </c>
      <c r="R614">
        <v>-2.6099999999999999E-3</v>
      </c>
      <c r="T614" s="58">
        <v>42136</v>
      </c>
      <c r="U614">
        <v>3.1550000000000002E-2</v>
      </c>
      <c r="W614" s="58">
        <v>42136</v>
      </c>
      <c r="X614">
        <v>0.11101</v>
      </c>
      <c r="Z614" s="58">
        <v>42136</v>
      </c>
      <c r="AA614">
        <v>0.21775</v>
      </c>
      <c r="AC614" s="58">
        <v>42136</v>
      </c>
      <c r="AD614">
        <v>0.33440999999999999</v>
      </c>
      <c r="AF614" s="58">
        <v>42136</v>
      </c>
      <c r="AG614">
        <v>0.79181999999999997</v>
      </c>
    </row>
    <row r="615" spans="2:33">
      <c r="B615" s="58">
        <v>42131</v>
      </c>
      <c r="C615">
        <v>-8.8999999999999996E-2</v>
      </c>
      <c r="E615" s="58">
        <v>42143</v>
      </c>
      <c r="F615">
        <v>-5.1999999999999998E-2</v>
      </c>
      <c r="H615" s="58">
        <v>42142</v>
      </c>
      <c r="I615">
        <v>-2.9000000000000001E-2</v>
      </c>
      <c r="K615" s="58">
        <v>42137</v>
      </c>
      <c r="L615">
        <v>-3.0300000000000001E-3</v>
      </c>
      <c r="N615" s="58">
        <v>42137</v>
      </c>
      <c r="O615">
        <v>1.1800000000000001E-3</v>
      </c>
      <c r="Q615" s="58">
        <v>42137</v>
      </c>
      <c r="R615">
        <v>3.8800000000000002E-3</v>
      </c>
      <c r="T615" s="58">
        <v>42137</v>
      </c>
      <c r="U615">
        <v>3.8330000000000003E-2</v>
      </c>
      <c r="W615" s="58">
        <v>42137</v>
      </c>
      <c r="X615">
        <v>0.12253</v>
      </c>
      <c r="Z615" s="58">
        <v>42137</v>
      </c>
      <c r="AA615">
        <v>0.2298</v>
      </c>
      <c r="AC615" s="58">
        <v>42137</v>
      </c>
      <c r="AD615">
        <v>0.35</v>
      </c>
      <c r="AF615" s="58">
        <v>42137</v>
      </c>
      <c r="AG615">
        <v>0.83921000000000001</v>
      </c>
    </row>
    <row r="616" spans="2:33">
      <c r="B616" s="58">
        <v>42132</v>
      </c>
      <c r="C616">
        <v>-8.6999999999999994E-2</v>
      </c>
      <c r="E616" s="58">
        <v>42144</v>
      </c>
      <c r="F616">
        <v>-5.1999999999999998E-2</v>
      </c>
      <c r="H616" s="58">
        <v>42143</v>
      </c>
      <c r="I616">
        <v>-3.1E-2</v>
      </c>
      <c r="K616" s="58">
        <v>42138</v>
      </c>
      <c r="L616">
        <v>-7.9100000000000004E-3</v>
      </c>
      <c r="N616" s="58">
        <v>42138</v>
      </c>
      <c r="O616">
        <v>-1.23E-3</v>
      </c>
      <c r="Q616" s="58">
        <v>42138</v>
      </c>
      <c r="R616">
        <v>2.3600000000000001E-3</v>
      </c>
      <c r="T616" s="58">
        <v>42138</v>
      </c>
      <c r="U616">
        <v>3.9789999999999999E-2</v>
      </c>
      <c r="W616" s="58">
        <v>42138</v>
      </c>
      <c r="X616">
        <v>0.11702</v>
      </c>
      <c r="Z616" s="58">
        <v>42138</v>
      </c>
      <c r="AA616">
        <v>0.21951000000000001</v>
      </c>
      <c r="AC616" s="58">
        <v>42138</v>
      </c>
      <c r="AD616">
        <v>0.3387</v>
      </c>
      <c r="AF616" s="58">
        <v>42138</v>
      </c>
      <c r="AG616">
        <v>0.82123999999999997</v>
      </c>
    </row>
    <row r="617" spans="2:33">
      <c r="B617" s="58">
        <v>42135</v>
      </c>
      <c r="C617">
        <v>-8.8999999999999996E-2</v>
      </c>
      <c r="E617" s="58">
        <v>42145</v>
      </c>
      <c r="F617">
        <v>-5.1999999999999998E-2</v>
      </c>
      <c r="H617" s="58">
        <v>42144</v>
      </c>
      <c r="I617">
        <v>-3.1E-2</v>
      </c>
      <c r="K617" s="58">
        <v>42139</v>
      </c>
      <c r="L617">
        <v>-5.4099999999999999E-3</v>
      </c>
      <c r="N617" s="58">
        <v>42139</v>
      </c>
      <c r="O617">
        <v>-1.42E-3</v>
      </c>
      <c r="Q617" s="58">
        <v>42139</v>
      </c>
      <c r="R617">
        <v>1.4599999999999999E-3</v>
      </c>
      <c r="T617" s="58">
        <v>42139</v>
      </c>
      <c r="U617">
        <v>3.4610000000000002E-2</v>
      </c>
      <c r="W617" s="58">
        <v>42139</v>
      </c>
      <c r="X617">
        <v>0.10902000000000001</v>
      </c>
      <c r="Z617" s="58">
        <v>42139</v>
      </c>
      <c r="AA617">
        <v>0.20321</v>
      </c>
      <c r="AC617" s="58">
        <v>42139</v>
      </c>
      <c r="AD617">
        <v>0.31102000000000002</v>
      </c>
      <c r="AF617" s="58">
        <v>42139</v>
      </c>
      <c r="AG617">
        <v>0.75882000000000005</v>
      </c>
    </row>
    <row r="618" spans="2:33">
      <c r="B618" s="58">
        <v>42136</v>
      </c>
      <c r="C618">
        <v>-9.0999999999999998E-2</v>
      </c>
      <c r="E618" s="58">
        <v>42146</v>
      </c>
      <c r="F618">
        <v>-5.1999999999999998E-2</v>
      </c>
      <c r="H618" s="58">
        <v>42145</v>
      </c>
      <c r="I618">
        <v>-3.1E-2</v>
      </c>
      <c r="K618" s="58">
        <v>42142</v>
      </c>
      <c r="L618">
        <v>-3.1800000000000001E-3</v>
      </c>
      <c r="N618" s="58">
        <v>42142</v>
      </c>
      <c r="O618">
        <v>2.82E-3</v>
      </c>
      <c r="Q618" s="58">
        <v>42142</v>
      </c>
      <c r="R618">
        <v>6.2199999999999998E-3</v>
      </c>
      <c r="T618" s="58">
        <v>42142</v>
      </c>
      <c r="U618">
        <v>4.0149999999999998E-2</v>
      </c>
      <c r="W618" s="58">
        <v>42142</v>
      </c>
      <c r="X618">
        <v>0.11602999999999999</v>
      </c>
      <c r="Z618" s="58">
        <v>42142</v>
      </c>
      <c r="AA618">
        <v>0.21199000000000001</v>
      </c>
      <c r="AC618" s="58">
        <v>42142</v>
      </c>
      <c r="AD618">
        <v>0.32484000000000002</v>
      </c>
      <c r="AF618" s="58">
        <v>42142</v>
      </c>
      <c r="AG618">
        <v>0.78908</v>
      </c>
    </row>
    <row r="619" spans="2:33">
      <c r="B619" s="58">
        <v>42137</v>
      </c>
      <c r="C619">
        <v>-0.13700000000000001</v>
      </c>
      <c r="E619" s="58">
        <v>42149</v>
      </c>
      <c r="F619">
        <v>-5.2999999999999999E-2</v>
      </c>
      <c r="H619" s="58">
        <v>42146</v>
      </c>
      <c r="I619">
        <v>-3.1E-2</v>
      </c>
      <c r="K619" s="58">
        <v>42143</v>
      </c>
      <c r="L619">
        <v>-8.8400000000000006E-3</v>
      </c>
      <c r="N619" s="58">
        <v>42143</v>
      </c>
      <c r="O619">
        <v>-4.6600000000000001E-3</v>
      </c>
      <c r="Q619" s="58">
        <v>42143</v>
      </c>
      <c r="R619">
        <v>-9.3000000000000005E-4</v>
      </c>
      <c r="T619" s="58">
        <v>42143</v>
      </c>
      <c r="U619">
        <v>3.1230000000000001E-2</v>
      </c>
      <c r="W619" s="58">
        <v>42143</v>
      </c>
      <c r="X619">
        <v>0.10050000000000001</v>
      </c>
      <c r="Z619" s="58">
        <v>42143</v>
      </c>
      <c r="AA619">
        <v>0.19719</v>
      </c>
      <c r="AC619" s="58">
        <v>42143</v>
      </c>
      <c r="AD619">
        <v>0.307</v>
      </c>
      <c r="AF619" s="58">
        <v>42143</v>
      </c>
      <c r="AG619">
        <v>0.74895999999999996</v>
      </c>
    </row>
    <row r="620" spans="2:33">
      <c r="B620" s="58">
        <v>42138</v>
      </c>
      <c r="C620">
        <v>-0.14299999999999999</v>
      </c>
      <c r="E620" s="58">
        <v>42150</v>
      </c>
      <c r="F620">
        <v>-5.3999999999999999E-2</v>
      </c>
      <c r="H620" s="58">
        <v>42149</v>
      </c>
      <c r="I620">
        <v>-3.1E-2</v>
      </c>
      <c r="K620" s="58">
        <v>42144</v>
      </c>
      <c r="L620">
        <v>-1.171E-2</v>
      </c>
      <c r="N620" s="58">
        <v>42144</v>
      </c>
      <c r="O620">
        <v>-8.2100000000000003E-3</v>
      </c>
      <c r="Q620" s="58">
        <v>42144</v>
      </c>
      <c r="R620">
        <v>-6.3699999999999998E-3</v>
      </c>
      <c r="T620" s="58">
        <v>42144</v>
      </c>
      <c r="U620">
        <v>2.5559999999999999E-2</v>
      </c>
      <c r="W620" s="58">
        <v>42144</v>
      </c>
      <c r="X620">
        <v>0.10050000000000001</v>
      </c>
      <c r="Z620" s="58">
        <v>42144</v>
      </c>
      <c r="AA620">
        <v>0.19919999999999999</v>
      </c>
      <c r="AC620" s="58">
        <v>42144</v>
      </c>
      <c r="AD620">
        <v>0.31530999999999998</v>
      </c>
      <c r="AF620" s="58">
        <v>42144</v>
      </c>
      <c r="AG620">
        <v>0.78598999999999997</v>
      </c>
    </row>
    <row r="621" spans="2:33">
      <c r="B621" s="58">
        <v>42139</v>
      </c>
      <c r="C621">
        <v>-0.11</v>
      </c>
      <c r="E621" s="58">
        <v>42151</v>
      </c>
      <c r="F621">
        <v>-5.3999999999999999E-2</v>
      </c>
      <c r="H621" s="58">
        <v>42150</v>
      </c>
      <c r="I621">
        <v>-3.2000000000000001E-2</v>
      </c>
      <c r="K621" s="58">
        <v>42145</v>
      </c>
      <c r="L621">
        <v>-9.2399999999999999E-3</v>
      </c>
      <c r="N621" s="58">
        <v>42145</v>
      </c>
      <c r="O621">
        <v>-6.5599999999999999E-3</v>
      </c>
      <c r="Q621" s="58">
        <v>42145</v>
      </c>
      <c r="R621">
        <v>-4.8300000000000001E-3</v>
      </c>
      <c r="T621" s="58">
        <v>42145</v>
      </c>
      <c r="U621">
        <v>2.546E-2</v>
      </c>
      <c r="W621" s="58">
        <v>42145</v>
      </c>
      <c r="X621">
        <v>0.10199999999999999</v>
      </c>
      <c r="Z621" s="58">
        <v>42145</v>
      </c>
      <c r="AA621">
        <v>0.20319999999999999</v>
      </c>
      <c r="AC621" s="58">
        <v>42145</v>
      </c>
      <c r="AD621">
        <v>0.32081999999999999</v>
      </c>
      <c r="AF621" s="58">
        <v>42145</v>
      </c>
      <c r="AG621">
        <v>0.80337000000000003</v>
      </c>
    </row>
    <row r="622" spans="2:33">
      <c r="B622" s="58">
        <v>42142</v>
      </c>
      <c r="C622">
        <v>-0.105</v>
      </c>
      <c r="E622" s="58">
        <v>42152</v>
      </c>
      <c r="F622">
        <v>-5.8000000000000003E-2</v>
      </c>
      <c r="H622" s="58">
        <v>42151</v>
      </c>
      <c r="I622">
        <v>-3.2000000000000001E-2</v>
      </c>
      <c r="K622" s="58">
        <v>42146</v>
      </c>
      <c r="L622">
        <v>-6.1000000000000004E-3</v>
      </c>
      <c r="N622" s="58">
        <v>42146</v>
      </c>
      <c r="O622">
        <v>-1.01E-3</v>
      </c>
      <c r="Q622" s="58">
        <v>42146</v>
      </c>
      <c r="R622">
        <v>2.2499999999999998E-3</v>
      </c>
      <c r="T622" s="58">
        <v>42146</v>
      </c>
      <c r="U622">
        <v>3.0849999999999999E-2</v>
      </c>
      <c r="W622" s="58">
        <v>42146</v>
      </c>
      <c r="X622">
        <v>0.10299999999999999</v>
      </c>
      <c r="Z622" s="58">
        <v>42146</v>
      </c>
      <c r="AA622">
        <v>0.20069000000000001</v>
      </c>
      <c r="AC622" s="58">
        <v>42146</v>
      </c>
      <c r="AD622">
        <v>0.31578000000000001</v>
      </c>
      <c r="AF622" s="58">
        <v>42146</v>
      </c>
      <c r="AG622">
        <v>0.78219000000000005</v>
      </c>
    </row>
    <row r="623" spans="2:33">
      <c r="B623" s="58">
        <v>42143</v>
      </c>
      <c r="C623">
        <v>-0.106</v>
      </c>
      <c r="E623" s="58">
        <v>42153</v>
      </c>
      <c r="F623">
        <v>-5.8999999999999997E-2</v>
      </c>
      <c r="H623" s="58">
        <v>42152</v>
      </c>
      <c r="I623">
        <v>-3.2000000000000001E-2</v>
      </c>
      <c r="K623" s="58">
        <v>42149</v>
      </c>
      <c r="L623">
        <v>-2.5999999999999999E-3</v>
      </c>
      <c r="N623" s="58">
        <v>42149</v>
      </c>
      <c r="O623">
        <v>3.4199999999999999E-3</v>
      </c>
      <c r="Q623" s="58">
        <v>42149</v>
      </c>
      <c r="R623">
        <v>7.8799999999999999E-3</v>
      </c>
      <c r="T623" s="58">
        <v>42149</v>
      </c>
      <c r="U623">
        <v>3.8940000000000002E-2</v>
      </c>
      <c r="W623" s="58">
        <v>42149</v>
      </c>
      <c r="X623">
        <v>0.10301</v>
      </c>
      <c r="Z623" s="58">
        <v>42149</v>
      </c>
      <c r="AA623">
        <v>0.20069000000000001</v>
      </c>
      <c r="AC623" s="58">
        <v>42149</v>
      </c>
      <c r="AD623">
        <v>0.31578000000000001</v>
      </c>
      <c r="AF623" s="58">
        <v>42149</v>
      </c>
      <c r="AG623">
        <v>0.78219000000000005</v>
      </c>
    </row>
    <row r="624" spans="2:33">
      <c r="B624" s="58">
        <v>42144</v>
      </c>
      <c r="C624">
        <v>-0.105</v>
      </c>
      <c r="E624" s="58">
        <v>42156</v>
      </c>
      <c r="F624">
        <v>-5.7000000000000002E-2</v>
      </c>
      <c r="H624" s="58">
        <v>42153</v>
      </c>
      <c r="I624">
        <v>-3.2000000000000001E-2</v>
      </c>
      <c r="K624" s="58">
        <v>42150</v>
      </c>
      <c r="L624">
        <v>-6.3699999999999998E-3</v>
      </c>
      <c r="N624" s="58">
        <v>42150</v>
      </c>
      <c r="O624">
        <v>-1.25E-3</v>
      </c>
      <c r="Q624" s="58">
        <v>42150</v>
      </c>
      <c r="R624">
        <v>1.4E-3</v>
      </c>
      <c r="T624" s="58">
        <v>42150</v>
      </c>
      <c r="U624">
        <v>2.743E-2</v>
      </c>
      <c r="W624" s="58">
        <v>42150</v>
      </c>
      <c r="X624">
        <v>8.899E-2</v>
      </c>
      <c r="Z624" s="58">
        <v>42150</v>
      </c>
      <c r="AA624">
        <v>0.17787</v>
      </c>
      <c r="AC624" s="58">
        <v>42150</v>
      </c>
      <c r="AD624">
        <v>0.28559000000000001</v>
      </c>
      <c r="AF624" s="58">
        <v>42150</v>
      </c>
      <c r="AG624">
        <v>0.73787000000000003</v>
      </c>
    </row>
    <row r="625" spans="2:33">
      <c r="B625" s="58">
        <v>42145</v>
      </c>
      <c r="C625">
        <v>-0.106</v>
      </c>
      <c r="E625" s="58">
        <v>42157</v>
      </c>
      <c r="F625">
        <v>-0.06</v>
      </c>
      <c r="H625" s="58">
        <v>42156</v>
      </c>
      <c r="I625">
        <v>-3.2000000000000001E-2</v>
      </c>
      <c r="K625" s="58">
        <v>42151</v>
      </c>
      <c r="L625">
        <v>-8.8599999999999998E-3</v>
      </c>
      <c r="N625" s="58">
        <v>42151</v>
      </c>
      <c r="O625">
        <v>-4.5700000000000003E-3</v>
      </c>
      <c r="Q625" s="58">
        <v>42151</v>
      </c>
      <c r="R625">
        <v>-2.0999999999999999E-3</v>
      </c>
      <c r="T625" s="58">
        <v>42151</v>
      </c>
      <c r="U625">
        <v>2.147E-2</v>
      </c>
      <c r="W625" s="58">
        <v>42151</v>
      </c>
      <c r="X625">
        <v>8.3489999999999995E-2</v>
      </c>
      <c r="Z625" s="58">
        <v>42151</v>
      </c>
      <c r="AA625">
        <v>0.17211000000000001</v>
      </c>
      <c r="AC625" s="58">
        <v>42151</v>
      </c>
      <c r="AD625">
        <v>0.28058</v>
      </c>
      <c r="AF625" s="58">
        <v>42151</v>
      </c>
      <c r="AG625">
        <v>0.74804000000000004</v>
      </c>
    </row>
    <row r="626" spans="2:33">
      <c r="B626" s="58">
        <v>42146</v>
      </c>
      <c r="C626">
        <v>-0.14000000000000001</v>
      </c>
      <c r="E626" s="58">
        <v>42158</v>
      </c>
      <c r="F626">
        <v>-6.0999999999999999E-2</v>
      </c>
      <c r="H626" s="58">
        <v>42157</v>
      </c>
      <c r="I626">
        <v>-3.3000000000000002E-2</v>
      </c>
      <c r="K626" s="58">
        <v>42152</v>
      </c>
      <c r="L626">
        <v>-8.7100000000000007E-3</v>
      </c>
      <c r="N626" s="58">
        <v>42152</v>
      </c>
      <c r="O626">
        <v>-4.4400000000000004E-3</v>
      </c>
      <c r="Q626" s="58">
        <v>42152</v>
      </c>
      <c r="R626">
        <v>-8.9999999999999998E-4</v>
      </c>
      <c r="T626" s="58">
        <v>42152</v>
      </c>
      <c r="U626">
        <v>2.4989999999999998E-2</v>
      </c>
      <c r="W626" s="58">
        <v>42152</v>
      </c>
      <c r="X626">
        <v>8.6989999999999998E-2</v>
      </c>
      <c r="Z626" s="58">
        <v>42152</v>
      </c>
      <c r="AA626">
        <v>0.17710999999999999</v>
      </c>
      <c r="AC626" s="58">
        <v>42152</v>
      </c>
      <c r="AD626">
        <v>0.28358</v>
      </c>
      <c r="AF626" s="58">
        <v>42152</v>
      </c>
      <c r="AG626">
        <v>0.72319</v>
      </c>
    </row>
    <row r="627" spans="2:33">
      <c r="B627" s="58">
        <v>42149</v>
      </c>
      <c r="C627">
        <v>-0.14299999999999999</v>
      </c>
      <c r="E627" s="58">
        <v>42159</v>
      </c>
      <c r="F627">
        <v>-6.2E-2</v>
      </c>
      <c r="H627" s="58">
        <v>42158</v>
      </c>
      <c r="I627">
        <v>-3.3000000000000002E-2</v>
      </c>
      <c r="K627" s="58">
        <v>42153</v>
      </c>
      <c r="L627">
        <v>-9.7000000000000005E-4</v>
      </c>
      <c r="N627" s="58">
        <v>42153</v>
      </c>
      <c r="O627">
        <v>4.0699999999999998E-3</v>
      </c>
      <c r="Q627" s="58">
        <v>42153</v>
      </c>
      <c r="R627">
        <v>7.8300000000000002E-3</v>
      </c>
      <c r="T627" s="58">
        <v>42153</v>
      </c>
      <c r="U627">
        <v>2.7609999999999999E-2</v>
      </c>
      <c r="W627" s="58">
        <v>42153</v>
      </c>
      <c r="X627">
        <v>8.1989999999999993E-2</v>
      </c>
      <c r="Z627" s="58">
        <v>42153</v>
      </c>
      <c r="AA627">
        <v>0.16108</v>
      </c>
      <c r="AC627" s="58">
        <v>42153</v>
      </c>
      <c r="AD627">
        <v>0.26096999999999998</v>
      </c>
      <c r="AF627" s="58">
        <v>42153</v>
      </c>
      <c r="AG627">
        <v>0.68576000000000004</v>
      </c>
    </row>
    <row r="628" spans="2:33">
      <c r="B628" s="58">
        <v>42150</v>
      </c>
      <c r="C628">
        <v>-0.109</v>
      </c>
      <c r="E628" s="58">
        <v>42160</v>
      </c>
      <c r="F628">
        <v>-6.3E-2</v>
      </c>
      <c r="H628" s="58">
        <v>42159</v>
      </c>
      <c r="I628">
        <v>-3.4000000000000002E-2</v>
      </c>
      <c r="K628" s="58">
        <v>42156</v>
      </c>
      <c r="L628">
        <v>-2.2499999999999998E-3</v>
      </c>
      <c r="N628" s="58">
        <v>42156</v>
      </c>
      <c r="O628">
        <v>1.56E-3</v>
      </c>
      <c r="Q628" s="58">
        <v>42156</v>
      </c>
      <c r="R628">
        <v>4.3699999999999998E-3</v>
      </c>
      <c r="T628" s="58">
        <v>42156</v>
      </c>
      <c r="U628">
        <v>2.393E-2</v>
      </c>
      <c r="W628" s="58">
        <v>42156</v>
      </c>
      <c r="X628">
        <v>9.0490000000000001E-2</v>
      </c>
      <c r="Z628" s="58">
        <v>42156</v>
      </c>
      <c r="AA628">
        <v>0.18112</v>
      </c>
      <c r="AC628" s="58">
        <v>42156</v>
      </c>
      <c r="AD628">
        <v>0.29277999999999998</v>
      </c>
      <c r="AF628" s="58">
        <v>42156</v>
      </c>
      <c r="AG628">
        <v>0.73443999999999998</v>
      </c>
    </row>
    <row r="629" spans="2:33">
      <c r="B629" s="58">
        <v>42151</v>
      </c>
      <c r="C629">
        <v>-0.11186</v>
      </c>
      <c r="E629" s="58">
        <v>42163</v>
      </c>
      <c r="F629">
        <v>-6.3E-2</v>
      </c>
      <c r="H629" s="58">
        <v>42160</v>
      </c>
      <c r="I629">
        <v>-3.4000000000000002E-2</v>
      </c>
      <c r="K629" s="58">
        <v>42157</v>
      </c>
      <c r="L629">
        <v>-2.0699999999999998E-3</v>
      </c>
      <c r="N629" s="58">
        <v>42157</v>
      </c>
      <c r="O629">
        <v>3.4299999999999999E-3</v>
      </c>
      <c r="Q629" s="58">
        <v>42157</v>
      </c>
      <c r="R629">
        <v>8.1399999999999997E-3</v>
      </c>
      <c r="T629" s="58">
        <v>42157</v>
      </c>
      <c r="U629">
        <v>3.7280000000000001E-2</v>
      </c>
      <c r="W629" s="58">
        <v>42157</v>
      </c>
      <c r="X629">
        <v>0.10501000000000001</v>
      </c>
      <c r="Z629" s="58">
        <v>42157</v>
      </c>
      <c r="AA629">
        <v>0.21424000000000001</v>
      </c>
      <c r="AC629" s="58">
        <v>42157</v>
      </c>
      <c r="AD629">
        <v>0.34299000000000002</v>
      </c>
      <c r="AF629" s="58">
        <v>42157</v>
      </c>
      <c r="AG629">
        <v>0.85040000000000004</v>
      </c>
    </row>
    <row r="630" spans="2:33">
      <c r="B630" s="58">
        <v>42152</v>
      </c>
      <c r="C630">
        <v>-0.104</v>
      </c>
      <c r="E630" s="58">
        <v>42164</v>
      </c>
      <c r="F630">
        <v>-6.3E-2</v>
      </c>
      <c r="H630" s="58">
        <v>42163</v>
      </c>
      <c r="I630">
        <v>-3.4000000000000002E-2</v>
      </c>
      <c r="K630" s="58">
        <v>42158</v>
      </c>
      <c r="L630">
        <v>-3.5500000000000002E-3</v>
      </c>
      <c r="N630" s="58">
        <v>42158</v>
      </c>
      <c r="O630">
        <v>2.3999999999999998E-3</v>
      </c>
      <c r="Q630" s="58">
        <v>42158</v>
      </c>
      <c r="R630">
        <v>6.96E-3</v>
      </c>
      <c r="T630" s="58">
        <v>42158</v>
      </c>
      <c r="U630">
        <v>4.4540000000000003E-2</v>
      </c>
      <c r="W630" s="58">
        <v>42158</v>
      </c>
      <c r="X630">
        <v>0.14854000000000001</v>
      </c>
      <c r="Z630" s="58">
        <v>42158</v>
      </c>
      <c r="AA630">
        <v>0.28861999999999999</v>
      </c>
      <c r="AC630" s="58">
        <v>42158</v>
      </c>
      <c r="AD630">
        <v>0.45283000000000001</v>
      </c>
      <c r="AF630" s="58">
        <v>42158</v>
      </c>
      <c r="AG630">
        <v>1.0069699999999999</v>
      </c>
    </row>
    <row r="631" spans="2:33">
      <c r="B631" s="58">
        <v>42153</v>
      </c>
      <c r="C631">
        <v>-0.08</v>
      </c>
      <c r="E631" s="58">
        <v>42165</v>
      </c>
      <c r="F631">
        <v>-6.3E-2</v>
      </c>
      <c r="H631" s="58">
        <v>42164</v>
      </c>
      <c r="I631">
        <v>-3.4000000000000002E-2</v>
      </c>
      <c r="K631" s="58">
        <v>42159</v>
      </c>
      <c r="L631">
        <v>-1.001E-2</v>
      </c>
      <c r="N631" s="58">
        <v>42159</v>
      </c>
      <c r="O631">
        <v>-3.5899999999999999E-3</v>
      </c>
      <c r="Q631" s="58">
        <v>42159</v>
      </c>
      <c r="R631">
        <v>2.16E-3</v>
      </c>
      <c r="T631" s="58">
        <v>42159</v>
      </c>
      <c r="U631">
        <v>4.7440000000000003E-2</v>
      </c>
      <c r="W631" s="58">
        <v>42159</v>
      </c>
      <c r="X631">
        <v>0.13805000000000001</v>
      </c>
      <c r="Z631" s="58">
        <v>42159</v>
      </c>
      <c r="AA631">
        <v>0.27101999999999998</v>
      </c>
      <c r="AC631" s="58">
        <v>42159</v>
      </c>
      <c r="AD631">
        <v>0.41560999999999998</v>
      </c>
      <c r="AF631" s="58">
        <v>42159</v>
      </c>
      <c r="AG631">
        <v>0.95438999999999996</v>
      </c>
    </row>
    <row r="632" spans="2:33">
      <c r="B632" s="58">
        <v>42156</v>
      </c>
      <c r="C632">
        <v>-0.106</v>
      </c>
      <c r="E632" s="58">
        <v>42166</v>
      </c>
      <c r="F632">
        <v>-6.2E-2</v>
      </c>
      <c r="H632" s="58">
        <v>42165</v>
      </c>
      <c r="I632">
        <v>-3.4000000000000002E-2</v>
      </c>
      <c r="K632" s="58">
        <v>42160</v>
      </c>
      <c r="L632">
        <v>-5.6699999999999997E-3</v>
      </c>
      <c r="N632" s="58">
        <v>42160</v>
      </c>
      <c r="O632">
        <v>1.0399999999999999E-3</v>
      </c>
      <c r="Q632" s="58">
        <v>42160</v>
      </c>
      <c r="R632">
        <v>7.3299999999999997E-3</v>
      </c>
      <c r="T632" s="58">
        <v>42160</v>
      </c>
      <c r="U632">
        <v>5.4179999999999999E-2</v>
      </c>
      <c r="W632" s="58">
        <v>42160</v>
      </c>
      <c r="X632">
        <v>0.15206</v>
      </c>
      <c r="Z632" s="58">
        <v>42160</v>
      </c>
      <c r="AA632">
        <v>0.28249999999999997</v>
      </c>
      <c r="AC632" s="58">
        <v>42160</v>
      </c>
      <c r="AD632">
        <v>0.43470999999999999</v>
      </c>
      <c r="AF632" s="58">
        <v>42160</v>
      </c>
      <c r="AG632">
        <v>0.98326000000000002</v>
      </c>
    </row>
    <row r="633" spans="2:33">
      <c r="B633" s="58">
        <v>42157</v>
      </c>
      <c r="C633">
        <v>-0.122</v>
      </c>
      <c r="E633" s="58">
        <v>42167</v>
      </c>
      <c r="F633">
        <v>-6.4000000000000001E-2</v>
      </c>
      <c r="H633" s="58">
        <v>42166</v>
      </c>
      <c r="I633">
        <v>-3.3000000000000002E-2</v>
      </c>
      <c r="K633" s="58">
        <v>42163</v>
      </c>
      <c r="L633">
        <v>-7.5399999999999998E-3</v>
      </c>
      <c r="N633" s="58">
        <v>42163</v>
      </c>
      <c r="O633">
        <v>1.4599999999999999E-3</v>
      </c>
      <c r="Q633" s="58">
        <v>42163</v>
      </c>
      <c r="R633">
        <v>9.8200000000000006E-3</v>
      </c>
      <c r="T633" s="58">
        <v>42163</v>
      </c>
      <c r="U633">
        <v>6.9610000000000005E-2</v>
      </c>
      <c r="W633" s="58">
        <v>42163</v>
      </c>
      <c r="X633">
        <v>0.17510000000000001</v>
      </c>
      <c r="Z633" s="58">
        <v>42163</v>
      </c>
      <c r="AA633">
        <v>0.30357000000000001</v>
      </c>
      <c r="AC633" s="58">
        <v>42163</v>
      </c>
      <c r="AD633">
        <v>0.45279000000000003</v>
      </c>
      <c r="AF633" s="58">
        <v>42163</v>
      </c>
      <c r="AG633">
        <v>1.01311</v>
      </c>
    </row>
    <row r="634" spans="2:33">
      <c r="B634" s="58">
        <v>42158</v>
      </c>
      <c r="C634">
        <v>-0.14299999999999999</v>
      </c>
      <c r="E634" s="58">
        <v>42170</v>
      </c>
      <c r="F634">
        <v>-6.4000000000000001E-2</v>
      </c>
      <c r="H634" s="58">
        <v>42167</v>
      </c>
      <c r="I634">
        <v>-3.5999999999999997E-2</v>
      </c>
      <c r="K634" s="58">
        <v>42164</v>
      </c>
      <c r="L634">
        <v>-4.8000000000000001E-4</v>
      </c>
      <c r="N634" s="58">
        <v>42164</v>
      </c>
      <c r="O634">
        <v>9.5600000000000008E-3</v>
      </c>
      <c r="Q634" s="58">
        <v>42164</v>
      </c>
      <c r="R634">
        <v>1.8960000000000001E-2</v>
      </c>
      <c r="T634" s="58">
        <v>42164</v>
      </c>
      <c r="U634">
        <v>7.9259999999999997E-2</v>
      </c>
      <c r="W634" s="58">
        <v>42164</v>
      </c>
      <c r="X634">
        <v>0.18912999999999999</v>
      </c>
      <c r="Z634" s="58">
        <v>42164</v>
      </c>
      <c r="AA634">
        <v>0.33272000000000002</v>
      </c>
      <c r="AC634" s="58">
        <v>42164</v>
      </c>
      <c r="AD634">
        <v>0.49824000000000002</v>
      </c>
      <c r="AF634" s="58">
        <v>42164</v>
      </c>
      <c r="AG634">
        <v>1.0926899999999999</v>
      </c>
    </row>
    <row r="635" spans="2:33">
      <c r="B635" s="58">
        <v>42159</v>
      </c>
      <c r="C635">
        <v>-0.13800000000000001</v>
      </c>
      <c r="E635" s="58">
        <v>42171</v>
      </c>
      <c r="F635">
        <v>-6.4000000000000001E-2</v>
      </c>
      <c r="H635" s="58">
        <v>42170</v>
      </c>
      <c r="I635">
        <v>-3.6999999999999998E-2</v>
      </c>
      <c r="K635" s="58">
        <v>42165</v>
      </c>
      <c r="L635">
        <v>-5.1999999999999995E-4</v>
      </c>
      <c r="N635" s="58">
        <v>42165</v>
      </c>
      <c r="O635">
        <v>9.4400000000000005E-3</v>
      </c>
      <c r="Q635" s="58">
        <v>42165</v>
      </c>
      <c r="R635">
        <v>1.7809999999999999E-2</v>
      </c>
      <c r="T635" s="58">
        <v>42165</v>
      </c>
      <c r="U635">
        <v>7.6219999999999996E-2</v>
      </c>
      <c r="W635" s="58">
        <v>42165</v>
      </c>
      <c r="X635">
        <v>0.18110999999999999</v>
      </c>
      <c r="Z635" s="58">
        <v>42165</v>
      </c>
      <c r="AA635">
        <v>0.32644000000000001</v>
      </c>
      <c r="AC635" s="58">
        <v>42165</v>
      </c>
      <c r="AD635">
        <v>0.49387999999999999</v>
      </c>
      <c r="AF635" s="58">
        <v>42165</v>
      </c>
      <c r="AG635">
        <v>1.1127</v>
      </c>
    </row>
    <row r="636" spans="2:33">
      <c r="B636" s="58">
        <v>42160</v>
      </c>
      <c r="C636">
        <v>-0.115</v>
      </c>
      <c r="E636" s="58">
        <v>42172</v>
      </c>
      <c r="F636">
        <v>-6.4000000000000001E-2</v>
      </c>
      <c r="H636" s="58">
        <v>42171</v>
      </c>
      <c r="I636">
        <v>-3.7999999999999999E-2</v>
      </c>
      <c r="K636" s="58">
        <v>42166</v>
      </c>
      <c r="L636">
        <v>4.7499999999999999E-3</v>
      </c>
      <c r="N636" s="58">
        <v>42166</v>
      </c>
      <c r="O636">
        <v>1.47E-2</v>
      </c>
      <c r="Q636" s="58">
        <v>42166</v>
      </c>
      <c r="R636">
        <v>2.3279999999999999E-2</v>
      </c>
      <c r="T636" s="58">
        <v>42166</v>
      </c>
      <c r="U636">
        <v>7.7130000000000004E-2</v>
      </c>
      <c r="W636" s="58">
        <v>42166</v>
      </c>
      <c r="X636">
        <v>0.17610999999999999</v>
      </c>
      <c r="Z636" s="58">
        <v>42166</v>
      </c>
      <c r="AA636">
        <v>0.31108999999999998</v>
      </c>
      <c r="AC636" s="58">
        <v>42166</v>
      </c>
      <c r="AD636">
        <v>0.46867999999999999</v>
      </c>
      <c r="AF636" s="58">
        <v>42166</v>
      </c>
      <c r="AG636">
        <v>1.03044</v>
      </c>
    </row>
    <row r="637" spans="2:33">
      <c r="B637" s="58">
        <v>42163</v>
      </c>
      <c r="C637">
        <v>-0.127</v>
      </c>
      <c r="E637" s="58">
        <v>42173</v>
      </c>
      <c r="F637">
        <v>-6.3E-2</v>
      </c>
      <c r="H637" s="58">
        <v>42172</v>
      </c>
      <c r="I637">
        <v>-3.7999999999999999E-2</v>
      </c>
      <c r="K637" s="58">
        <v>42167</v>
      </c>
      <c r="L637">
        <v>1.29E-2</v>
      </c>
      <c r="N637" s="58">
        <v>42167</v>
      </c>
      <c r="O637">
        <v>2.6849999999999999E-2</v>
      </c>
      <c r="Q637" s="58">
        <v>42167</v>
      </c>
      <c r="R637">
        <v>3.637E-2</v>
      </c>
      <c r="T637" s="58">
        <v>42167</v>
      </c>
      <c r="U637">
        <v>8.7639999999999996E-2</v>
      </c>
      <c r="W637" s="58">
        <v>42167</v>
      </c>
      <c r="X637">
        <v>0.18209</v>
      </c>
      <c r="Z637" s="58">
        <v>42167</v>
      </c>
      <c r="AA637">
        <v>0.30853000000000003</v>
      </c>
      <c r="AC637" s="58">
        <v>42167</v>
      </c>
      <c r="AD637">
        <v>0.45821000000000001</v>
      </c>
      <c r="AF637" s="58">
        <v>42167</v>
      </c>
      <c r="AG637">
        <v>1.0041</v>
      </c>
    </row>
    <row r="638" spans="2:33">
      <c r="B638" s="58">
        <v>42164</v>
      </c>
      <c r="C638">
        <v>-0.126</v>
      </c>
      <c r="E638" s="58">
        <v>42174</v>
      </c>
      <c r="F638">
        <v>-6.4000000000000001E-2</v>
      </c>
      <c r="H638" s="58">
        <v>42173</v>
      </c>
      <c r="I638">
        <v>-3.9E-2</v>
      </c>
      <c r="K638" s="58">
        <v>42170</v>
      </c>
      <c r="L638">
        <v>1.8610000000000002E-2</v>
      </c>
      <c r="N638" s="58">
        <v>42170</v>
      </c>
      <c r="O638">
        <v>3.3890000000000003E-2</v>
      </c>
      <c r="Q638" s="58">
        <v>42170</v>
      </c>
      <c r="R638">
        <v>4.4240000000000002E-2</v>
      </c>
      <c r="T638" s="58">
        <v>42170</v>
      </c>
      <c r="U638">
        <v>9.5380000000000006E-2</v>
      </c>
      <c r="W638" s="58">
        <v>42170</v>
      </c>
      <c r="X638">
        <v>0.19361999999999999</v>
      </c>
      <c r="Z638" s="58">
        <v>42170</v>
      </c>
      <c r="AA638">
        <v>0.32157000000000002</v>
      </c>
      <c r="AC638" s="58">
        <v>42170</v>
      </c>
      <c r="AD638">
        <v>0.47177000000000002</v>
      </c>
      <c r="AF638" s="58">
        <v>42170</v>
      </c>
      <c r="AG638">
        <v>1.00918</v>
      </c>
    </row>
    <row r="639" spans="2:33">
      <c r="B639" s="58">
        <v>42165</v>
      </c>
      <c r="C639">
        <v>-0.11700000000000001</v>
      </c>
      <c r="E639" s="58">
        <v>42177</v>
      </c>
      <c r="F639">
        <v>-6.5000000000000002E-2</v>
      </c>
      <c r="H639" s="58">
        <v>42174</v>
      </c>
      <c r="I639">
        <v>-3.9E-2</v>
      </c>
      <c r="K639" s="58">
        <v>42171</v>
      </c>
      <c r="L639">
        <v>1.6740000000000001E-2</v>
      </c>
      <c r="N639" s="58">
        <v>42171</v>
      </c>
      <c r="O639">
        <v>3.0769999999999999E-2</v>
      </c>
      <c r="Q639" s="58">
        <v>42171</v>
      </c>
      <c r="R639">
        <v>4.0840000000000001E-2</v>
      </c>
      <c r="T639" s="58">
        <v>42171</v>
      </c>
      <c r="U639">
        <v>8.9120000000000005E-2</v>
      </c>
      <c r="W639" s="58">
        <v>42171</v>
      </c>
      <c r="X639">
        <v>0.17508000000000001</v>
      </c>
      <c r="Z639" s="58">
        <v>42171</v>
      </c>
      <c r="AA639">
        <v>0.30249999999999999</v>
      </c>
      <c r="AC639" s="58">
        <v>42171</v>
      </c>
      <c r="AD639">
        <v>0.44963999999999998</v>
      </c>
      <c r="AF639" s="58">
        <v>42171</v>
      </c>
      <c r="AG639">
        <v>0.98250999999999999</v>
      </c>
    </row>
    <row r="640" spans="2:33">
      <c r="B640" s="58">
        <v>42166</v>
      </c>
      <c r="C640">
        <v>-0.12</v>
      </c>
      <c r="E640" s="58">
        <v>42178</v>
      </c>
      <c r="F640">
        <v>-6.6000000000000003E-2</v>
      </c>
      <c r="H640" s="58">
        <v>42177</v>
      </c>
      <c r="I640">
        <v>-3.9E-2</v>
      </c>
      <c r="K640" s="58">
        <v>42172</v>
      </c>
      <c r="L640">
        <v>1.7739999999999999E-2</v>
      </c>
      <c r="N640" s="58">
        <v>42172</v>
      </c>
      <c r="O640">
        <v>2.9489999999999999E-2</v>
      </c>
      <c r="Q640" s="58">
        <v>42172</v>
      </c>
      <c r="R640">
        <v>3.8399999999999997E-2</v>
      </c>
      <c r="T640" s="58">
        <v>42172</v>
      </c>
      <c r="U640">
        <v>8.3500000000000005E-2</v>
      </c>
      <c r="W640" s="58">
        <v>42172</v>
      </c>
      <c r="X640">
        <v>0.16908000000000001</v>
      </c>
      <c r="Z640" s="58">
        <v>42172</v>
      </c>
      <c r="AA640">
        <v>0.29447000000000001</v>
      </c>
      <c r="AC640" s="58">
        <v>42172</v>
      </c>
      <c r="AD640">
        <v>0.44058000000000003</v>
      </c>
      <c r="AF640" s="58">
        <v>42172</v>
      </c>
      <c r="AG640">
        <v>0.98985999999999996</v>
      </c>
    </row>
    <row r="641" spans="2:33">
      <c r="B641" s="58">
        <v>42167</v>
      </c>
      <c r="C641">
        <v>-0.125</v>
      </c>
      <c r="E641" s="58">
        <v>42179</v>
      </c>
      <c r="F641">
        <v>-6.6000000000000003E-2</v>
      </c>
      <c r="H641" s="58">
        <v>42178</v>
      </c>
      <c r="I641">
        <v>-3.9E-2</v>
      </c>
      <c r="K641" s="58">
        <v>42173</v>
      </c>
      <c r="L641">
        <v>1.0240000000000001E-2</v>
      </c>
      <c r="N641" s="58">
        <v>42173</v>
      </c>
      <c r="O641">
        <v>1.9709999999999998E-2</v>
      </c>
      <c r="Q641" s="58">
        <v>42173</v>
      </c>
      <c r="R641">
        <v>2.7459999999999998E-2</v>
      </c>
      <c r="T641" s="58">
        <v>42173</v>
      </c>
      <c r="U641">
        <v>7.0629999999999998E-2</v>
      </c>
      <c r="W641" s="58">
        <v>42173</v>
      </c>
      <c r="X641">
        <v>0.16406999999999999</v>
      </c>
      <c r="Z641" s="58">
        <v>42173</v>
      </c>
      <c r="AA641">
        <v>0.30249999999999999</v>
      </c>
      <c r="AC641" s="58">
        <v>42173</v>
      </c>
      <c r="AD641">
        <v>0.46477000000000002</v>
      </c>
      <c r="AF641" s="58">
        <v>42173</v>
      </c>
      <c r="AG641">
        <v>1.0427</v>
      </c>
    </row>
    <row r="642" spans="2:33">
      <c r="B642" s="58">
        <v>42170</v>
      </c>
      <c r="C642">
        <v>-0.11899999999999999</v>
      </c>
      <c r="E642" s="58">
        <v>42180</v>
      </c>
      <c r="F642">
        <v>-6.6000000000000003E-2</v>
      </c>
      <c r="H642" s="58">
        <v>42179</v>
      </c>
      <c r="I642">
        <v>-3.7999999999999999E-2</v>
      </c>
      <c r="K642" s="58">
        <v>42174</v>
      </c>
      <c r="L642">
        <v>1.11E-2</v>
      </c>
      <c r="N642" s="58">
        <v>42174</v>
      </c>
      <c r="O642">
        <v>1.9890000000000001E-2</v>
      </c>
      <c r="Q642" s="58">
        <v>42174</v>
      </c>
      <c r="R642">
        <v>2.75E-2</v>
      </c>
      <c r="T642" s="58">
        <v>42174</v>
      </c>
      <c r="U642">
        <v>6.8110000000000004E-2</v>
      </c>
      <c r="W642" s="58">
        <v>42174</v>
      </c>
      <c r="X642">
        <v>0.15706000000000001</v>
      </c>
      <c r="Z642" s="58">
        <v>42174</v>
      </c>
      <c r="AA642">
        <v>0.28143000000000001</v>
      </c>
      <c r="AC642" s="58">
        <v>42174</v>
      </c>
      <c r="AD642">
        <v>0.42548000000000002</v>
      </c>
      <c r="AF642" s="58">
        <v>42174</v>
      </c>
      <c r="AG642">
        <v>0.96414999999999995</v>
      </c>
    </row>
    <row r="643" spans="2:33">
      <c r="B643" s="58">
        <v>42171</v>
      </c>
      <c r="C643">
        <v>-0.125</v>
      </c>
      <c r="E643" s="58">
        <v>42181</v>
      </c>
      <c r="F643">
        <v>-6.6000000000000003E-2</v>
      </c>
      <c r="H643" s="58">
        <v>42180</v>
      </c>
      <c r="I643">
        <v>-3.7999999999999999E-2</v>
      </c>
      <c r="K643" s="58">
        <v>42177</v>
      </c>
      <c r="L643">
        <v>-5.8500000000000002E-3</v>
      </c>
      <c r="N643" s="58">
        <v>42177</v>
      </c>
      <c r="O643">
        <v>-9.5E-4</v>
      </c>
      <c r="Q643" s="58">
        <v>42177</v>
      </c>
      <c r="R643">
        <v>4.4200000000000003E-3</v>
      </c>
      <c r="T643" s="58">
        <v>42177</v>
      </c>
      <c r="U643">
        <v>5.4940000000000003E-2</v>
      </c>
      <c r="W643" s="58">
        <v>42177</v>
      </c>
      <c r="X643">
        <v>0.15556</v>
      </c>
      <c r="Z643" s="58">
        <v>42177</v>
      </c>
      <c r="AA643">
        <v>0.30041000000000001</v>
      </c>
      <c r="AC643" s="58">
        <v>42177</v>
      </c>
      <c r="AD643">
        <v>0.46611999999999998</v>
      </c>
      <c r="AF643" s="58">
        <v>42177</v>
      </c>
      <c r="AG643">
        <v>1.06182</v>
      </c>
    </row>
    <row r="644" spans="2:33">
      <c r="B644" s="58">
        <v>42172</v>
      </c>
      <c r="C644">
        <v>-0.11</v>
      </c>
      <c r="E644" s="58">
        <v>42184</v>
      </c>
      <c r="F644">
        <v>-6.4000000000000001E-2</v>
      </c>
      <c r="H644" s="58">
        <v>42181</v>
      </c>
      <c r="I644">
        <v>-3.7999999999999999E-2</v>
      </c>
      <c r="K644" s="58">
        <v>42178</v>
      </c>
      <c r="L644">
        <v>-2.66E-3</v>
      </c>
      <c r="N644" s="58">
        <v>42178</v>
      </c>
      <c r="O644">
        <v>1.06E-3</v>
      </c>
      <c r="Q644" s="58">
        <v>42178</v>
      </c>
      <c r="R644">
        <v>5.8300000000000001E-3</v>
      </c>
      <c r="T644" s="58">
        <v>42178</v>
      </c>
      <c r="U644">
        <v>5.1749999999999997E-2</v>
      </c>
      <c r="W644" s="58">
        <v>42178</v>
      </c>
      <c r="X644">
        <v>0.15406</v>
      </c>
      <c r="Z644" s="58">
        <v>42178</v>
      </c>
      <c r="AA644">
        <v>0.29554999999999998</v>
      </c>
      <c r="AC644" s="58">
        <v>42178</v>
      </c>
      <c r="AD644">
        <v>0.45790999999999998</v>
      </c>
      <c r="AF644" s="58">
        <v>42178</v>
      </c>
      <c r="AG644">
        <v>1.0484500000000001</v>
      </c>
    </row>
    <row r="645" spans="2:33">
      <c r="B645" s="58">
        <v>42173</v>
      </c>
      <c r="C645">
        <v>-0.11799999999999999</v>
      </c>
      <c r="E645" s="58">
        <v>42185</v>
      </c>
      <c r="F645">
        <v>-6.4000000000000001E-2</v>
      </c>
      <c r="H645" s="58">
        <v>42184</v>
      </c>
      <c r="I645">
        <v>-3.7999999999999999E-2</v>
      </c>
      <c r="K645" s="58">
        <v>42179</v>
      </c>
      <c r="L645">
        <v>1.56E-3</v>
      </c>
      <c r="N645" s="58">
        <v>42179</v>
      </c>
      <c r="O645">
        <v>4.4900000000000001E-3</v>
      </c>
      <c r="Q645" s="58">
        <v>42179</v>
      </c>
      <c r="R645">
        <v>8.43E-3</v>
      </c>
      <c r="T645" s="58">
        <v>42179</v>
      </c>
      <c r="U645">
        <v>5.0470000000000001E-2</v>
      </c>
      <c r="W645" s="58">
        <v>42179</v>
      </c>
      <c r="X645">
        <v>0.14505000000000001</v>
      </c>
      <c r="Z645" s="58">
        <v>42179</v>
      </c>
      <c r="AA645">
        <v>0.28149000000000002</v>
      </c>
      <c r="AC645" s="58">
        <v>42179</v>
      </c>
      <c r="AD645">
        <v>0.43369999999999997</v>
      </c>
      <c r="AF645" s="58">
        <v>42179</v>
      </c>
      <c r="AG645">
        <v>1.0102500000000001</v>
      </c>
    </row>
    <row r="646" spans="2:33">
      <c r="B646" s="58">
        <v>42174</v>
      </c>
      <c r="C646">
        <v>-0.12</v>
      </c>
      <c r="E646" s="58">
        <v>42186</v>
      </c>
      <c r="F646">
        <v>-6.4000000000000001E-2</v>
      </c>
      <c r="H646" s="58">
        <v>42185</v>
      </c>
      <c r="I646">
        <v>-3.7999999999999999E-2</v>
      </c>
      <c r="K646" s="58">
        <v>42180</v>
      </c>
      <c r="L646">
        <v>8.5999999999999998E-4</v>
      </c>
      <c r="N646" s="58">
        <v>42180</v>
      </c>
      <c r="O646">
        <v>4.4099999999999999E-3</v>
      </c>
      <c r="Q646" s="58">
        <v>42180</v>
      </c>
      <c r="R646">
        <v>8.3700000000000007E-3</v>
      </c>
      <c r="T646" s="58">
        <v>42180</v>
      </c>
      <c r="U646">
        <v>4.7309999999999998E-2</v>
      </c>
      <c r="W646" s="58">
        <v>42180</v>
      </c>
      <c r="X646">
        <v>0.14304</v>
      </c>
      <c r="Z646" s="58">
        <v>42180</v>
      </c>
      <c r="AA646">
        <v>0.28349999999999997</v>
      </c>
      <c r="AC646" s="58">
        <v>42180</v>
      </c>
      <c r="AD646">
        <v>0.44429999999999997</v>
      </c>
      <c r="AF646" s="58">
        <v>42180</v>
      </c>
      <c r="AG646">
        <v>1.0375300000000001</v>
      </c>
    </row>
    <row r="647" spans="2:33">
      <c r="B647" s="58">
        <v>42177</v>
      </c>
      <c r="C647">
        <v>-0.127</v>
      </c>
      <c r="E647" s="58">
        <v>42187</v>
      </c>
      <c r="F647">
        <v>-6.6000000000000003E-2</v>
      </c>
      <c r="H647" s="58">
        <v>42186</v>
      </c>
      <c r="I647">
        <v>-3.7999999999999999E-2</v>
      </c>
      <c r="K647" s="58">
        <v>42181</v>
      </c>
      <c r="L647">
        <v>3.2000000000000003E-4</v>
      </c>
      <c r="N647" s="58">
        <v>42181</v>
      </c>
      <c r="O647">
        <v>4.5999999999999999E-3</v>
      </c>
      <c r="Q647" s="58">
        <v>42181</v>
      </c>
      <c r="R647">
        <v>8.6700000000000006E-3</v>
      </c>
      <c r="T647" s="58">
        <v>42181</v>
      </c>
      <c r="U647">
        <v>5.57E-2</v>
      </c>
      <c r="W647" s="58">
        <v>42181</v>
      </c>
      <c r="X647">
        <v>0.16133</v>
      </c>
      <c r="Z647" s="58">
        <v>42181</v>
      </c>
      <c r="AA647">
        <v>0.31063000000000002</v>
      </c>
      <c r="AC647" s="58">
        <v>42181</v>
      </c>
      <c r="AD647">
        <v>0.47808</v>
      </c>
      <c r="AF647" s="58">
        <v>42181</v>
      </c>
      <c r="AG647">
        <v>1.0899399999999999</v>
      </c>
    </row>
    <row r="648" spans="2:33">
      <c r="B648" s="58">
        <v>42178</v>
      </c>
      <c r="C648">
        <v>-0.121</v>
      </c>
      <c r="E648" s="58">
        <v>42188</v>
      </c>
      <c r="F648">
        <v>-6.7000000000000004E-2</v>
      </c>
      <c r="H648" s="58">
        <v>42187</v>
      </c>
      <c r="I648">
        <v>-3.9E-2</v>
      </c>
      <c r="K648" s="58">
        <v>42184</v>
      </c>
      <c r="L648">
        <v>4.5300000000000002E-3</v>
      </c>
      <c r="N648" s="58">
        <v>42184</v>
      </c>
      <c r="O648">
        <v>8.0400000000000003E-3</v>
      </c>
      <c r="Q648" s="58">
        <v>42184</v>
      </c>
      <c r="R648">
        <v>1.2330000000000001E-2</v>
      </c>
      <c r="T648" s="58">
        <v>42184</v>
      </c>
      <c r="U648">
        <v>5.0540000000000002E-2</v>
      </c>
      <c r="W648" s="58">
        <v>42184</v>
      </c>
      <c r="X648">
        <v>0.14329</v>
      </c>
      <c r="Z648" s="58">
        <v>42184</v>
      </c>
      <c r="AA648">
        <v>0.27343000000000001</v>
      </c>
      <c r="AC648" s="58">
        <v>42184</v>
      </c>
      <c r="AD648">
        <v>0.42455999999999999</v>
      </c>
      <c r="AF648" s="58">
        <v>42184</v>
      </c>
      <c r="AG648">
        <v>0.98746999999999996</v>
      </c>
    </row>
    <row r="649" spans="2:33">
      <c r="B649" s="58">
        <v>42179</v>
      </c>
      <c r="C649">
        <v>-0.111</v>
      </c>
      <c r="E649" s="58">
        <v>42191</v>
      </c>
      <c r="F649">
        <v>-6.8000000000000005E-2</v>
      </c>
      <c r="H649" s="58">
        <v>42188</v>
      </c>
      <c r="I649">
        <v>-3.9E-2</v>
      </c>
      <c r="K649" s="58">
        <v>42185</v>
      </c>
      <c r="L649">
        <v>5.13E-3</v>
      </c>
      <c r="N649" s="58">
        <v>42185</v>
      </c>
      <c r="O649">
        <v>8.8199999999999997E-3</v>
      </c>
      <c r="Q649" s="58">
        <v>42185</v>
      </c>
      <c r="R649">
        <v>1.294E-2</v>
      </c>
      <c r="T649" s="58">
        <v>42185</v>
      </c>
      <c r="U649">
        <v>4.793E-2</v>
      </c>
      <c r="W649" s="58">
        <v>42185</v>
      </c>
      <c r="X649">
        <v>0.12903000000000001</v>
      </c>
      <c r="Z649" s="58">
        <v>42185</v>
      </c>
      <c r="AA649">
        <v>0.25636999999999999</v>
      </c>
      <c r="AC649" s="58">
        <v>42185</v>
      </c>
      <c r="AD649">
        <v>0.40140999999999999</v>
      </c>
      <c r="AF649" s="58">
        <v>42185</v>
      </c>
      <c r="AG649">
        <v>0.96099999999999997</v>
      </c>
    </row>
    <row r="650" spans="2:33">
      <c r="B650" s="58">
        <v>42180</v>
      </c>
      <c r="C650">
        <v>-0.11600000000000001</v>
      </c>
      <c r="E650" s="58">
        <v>42192</v>
      </c>
      <c r="F650">
        <v>-6.9000000000000006E-2</v>
      </c>
      <c r="H650" s="58">
        <v>42191</v>
      </c>
      <c r="I650">
        <v>-3.7999999999999999E-2</v>
      </c>
      <c r="K650" s="58">
        <v>42186</v>
      </c>
      <c r="L650">
        <v>1.3699999999999999E-3</v>
      </c>
      <c r="N650" s="58">
        <v>42186</v>
      </c>
      <c r="O650">
        <v>5.2599999999999999E-3</v>
      </c>
      <c r="Q650" s="58">
        <v>42186</v>
      </c>
      <c r="R650">
        <v>9.0500000000000008E-3</v>
      </c>
      <c r="T650" s="58">
        <v>42186</v>
      </c>
      <c r="U650">
        <v>4.2340000000000003E-2</v>
      </c>
      <c r="W650" s="58">
        <v>42186</v>
      </c>
      <c r="X650">
        <v>0.12778</v>
      </c>
      <c r="Z650" s="58">
        <v>42186</v>
      </c>
      <c r="AA650">
        <v>0.26039000000000001</v>
      </c>
      <c r="AC650" s="58">
        <v>42186</v>
      </c>
      <c r="AD650">
        <v>0.41350999999999999</v>
      </c>
      <c r="AF650" s="58">
        <v>42186</v>
      </c>
      <c r="AG650">
        <v>1.0210999999999999</v>
      </c>
    </row>
    <row r="651" spans="2:33">
      <c r="B651" s="58">
        <v>42181</v>
      </c>
      <c r="C651">
        <v>-0.123</v>
      </c>
      <c r="E651" s="58">
        <v>42193</v>
      </c>
      <c r="F651">
        <v>-7.0999999999999994E-2</v>
      </c>
      <c r="H651" s="58">
        <v>42192</v>
      </c>
      <c r="I651">
        <v>-3.9E-2</v>
      </c>
      <c r="K651" s="58">
        <v>42187</v>
      </c>
      <c r="L651">
        <v>2.7E-4</v>
      </c>
      <c r="N651" s="58">
        <v>42187</v>
      </c>
      <c r="O651">
        <v>2.96E-3</v>
      </c>
      <c r="Q651" s="58">
        <v>42187</v>
      </c>
      <c r="R651">
        <v>4.8300000000000001E-3</v>
      </c>
      <c r="T651" s="58">
        <v>42187</v>
      </c>
      <c r="U651">
        <v>3.7879999999999997E-2</v>
      </c>
      <c r="W651" s="58">
        <v>42187</v>
      </c>
      <c r="X651">
        <v>0.13102</v>
      </c>
      <c r="Z651" s="58">
        <v>42187</v>
      </c>
      <c r="AA651">
        <v>0.26590999999999998</v>
      </c>
      <c r="AC651" s="58">
        <v>42187</v>
      </c>
      <c r="AD651">
        <v>0.42412</v>
      </c>
      <c r="AF651" s="58">
        <v>42187</v>
      </c>
      <c r="AG651">
        <v>1.0524100000000001</v>
      </c>
    </row>
    <row r="652" spans="2:33">
      <c r="B652" s="58">
        <v>42184</v>
      </c>
      <c r="C652">
        <v>-0.11799999999999999</v>
      </c>
      <c r="E652" s="58">
        <v>42194</v>
      </c>
      <c r="F652">
        <v>-7.0999999999999994E-2</v>
      </c>
      <c r="H652" s="58">
        <v>42193</v>
      </c>
      <c r="I652">
        <v>-3.7999999999999999E-2</v>
      </c>
      <c r="K652" s="58">
        <v>42188</v>
      </c>
      <c r="L652">
        <v>2.97E-3</v>
      </c>
      <c r="N652" s="58">
        <v>42188</v>
      </c>
      <c r="O652">
        <v>6.79E-3</v>
      </c>
      <c r="Q652" s="58">
        <v>42188</v>
      </c>
      <c r="R652">
        <v>8.9700000000000005E-3</v>
      </c>
      <c r="T652" s="58">
        <v>42188</v>
      </c>
      <c r="U652">
        <v>3.959E-2</v>
      </c>
      <c r="W652" s="58">
        <v>42188</v>
      </c>
      <c r="X652">
        <v>0.12402000000000001</v>
      </c>
      <c r="Z652" s="58">
        <v>42188</v>
      </c>
      <c r="AA652">
        <v>0.24782999999999999</v>
      </c>
      <c r="AC652" s="58">
        <v>42188</v>
      </c>
      <c r="AD652">
        <v>0.39788000000000001</v>
      </c>
      <c r="AF652" s="58">
        <v>42188</v>
      </c>
      <c r="AG652">
        <v>1.00163</v>
      </c>
    </row>
    <row r="653" spans="2:33">
      <c r="B653" s="58">
        <v>42185</v>
      </c>
      <c r="C653">
        <v>-0.06</v>
      </c>
      <c r="E653" s="58">
        <v>42195</v>
      </c>
      <c r="F653">
        <v>-7.0999999999999994E-2</v>
      </c>
      <c r="H653" s="58">
        <v>42194</v>
      </c>
      <c r="I653">
        <v>-3.9E-2</v>
      </c>
      <c r="K653" s="58">
        <v>42191</v>
      </c>
      <c r="L653">
        <v>4.5100000000000001E-3</v>
      </c>
      <c r="N653" s="58">
        <v>42191</v>
      </c>
      <c r="O653">
        <v>8.6800000000000002E-3</v>
      </c>
      <c r="Q653" s="58">
        <v>42191</v>
      </c>
      <c r="R653">
        <v>1.142E-2</v>
      </c>
      <c r="T653" s="58">
        <v>42191</v>
      </c>
      <c r="U653">
        <v>3.9739999999999998E-2</v>
      </c>
      <c r="W653" s="58">
        <v>42191</v>
      </c>
      <c r="X653">
        <v>0.11452</v>
      </c>
      <c r="Z653" s="58">
        <v>42191</v>
      </c>
      <c r="AA653">
        <v>0.23830000000000001</v>
      </c>
      <c r="AC653" s="58">
        <v>42191</v>
      </c>
      <c r="AD653">
        <v>0.38551999999999997</v>
      </c>
      <c r="AF653" s="58">
        <v>42191</v>
      </c>
      <c r="AG653">
        <v>0.97882999999999998</v>
      </c>
    </row>
    <row r="654" spans="2:33">
      <c r="B654" s="58">
        <v>42186</v>
      </c>
      <c r="C654">
        <v>-0.123</v>
      </c>
      <c r="E654" s="58">
        <v>42198</v>
      </c>
      <c r="F654">
        <v>-7.0999999999999994E-2</v>
      </c>
      <c r="H654" s="58">
        <v>42195</v>
      </c>
      <c r="I654">
        <v>-3.9E-2</v>
      </c>
      <c r="K654" s="58">
        <v>42192</v>
      </c>
      <c r="L654">
        <v>-8.5999999999999998E-4</v>
      </c>
      <c r="N654" s="58">
        <v>42192</v>
      </c>
      <c r="O654">
        <v>6.1900000000000002E-3</v>
      </c>
      <c r="Q654" s="58">
        <v>42192</v>
      </c>
      <c r="R654">
        <v>8.2400000000000008E-3</v>
      </c>
      <c r="T654" s="58">
        <v>42192</v>
      </c>
      <c r="U654">
        <v>3.0939999999999999E-2</v>
      </c>
      <c r="W654" s="58">
        <v>42192</v>
      </c>
      <c r="X654">
        <v>0.10299</v>
      </c>
      <c r="Z654" s="58">
        <v>42192</v>
      </c>
      <c r="AA654">
        <v>0.21820999999999999</v>
      </c>
      <c r="AC654" s="58">
        <v>42192</v>
      </c>
      <c r="AD654">
        <v>0.35602</v>
      </c>
      <c r="AF654" s="58">
        <v>42192</v>
      </c>
      <c r="AG654">
        <v>0.88061999999999996</v>
      </c>
    </row>
    <row r="655" spans="2:33">
      <c r="B655" s="58">
        <v>42187</v>
      </c>
      <c r="C655">
        <v>-0.121</v>
      </c>
      <c r="E655" s="58">
        <v>42199</v>
      </c>
      <c r="F655">
        <v>-7.0999999999999994E-2</v>
      </c>
      <c r="H655" s="58">
        <v>42198</v>
      </c>
      <c r="I655">
        <v>-3.7999999999999999E-2</v>
      </c>
      <c r="K655" s="58">
        <v>42193</v>
      </c>
      <c r="L655">
        <v>-5.79E-3</v>
      </c>
      <c r="N655" s="58">
        <v>42193</v>
      </c>
      <c r="O655">
        <v>-1.2700000000000001E-3</v>
      </c>
      <c r="Q655" s="58">
        <v>42193</v>
      </c>
      <c r="R655">
        <v>1.8000000000000001E-4</v>
      </c>
      <c r="T655" s="58">
        <v>42193</v>
      </c>
      <c r="U655">
        <v>2.5770000000000001E-2</v>
      </c>
      <c r="W655" s="58">
        <v>42193</v>
      </c>
      <c r="X655">
        <v>0.10023</v>
      </c>
      <c r="Z655" s="58">
        <v>42193</v>
      </c>
      <c r="AA655">
        <v>0.21770999999999999</v>
      </c>
      <c r="AC655" s="58">
        <v>42193</v>
      </c>
      <c r="AD655">
        <v>0.36253000000000002</v>
      </c>
      <c r="AF655" s="58">
        <v>42193</v>
      </c>
      <c r="AG655">
        <v>0.90017000000000003</v>
      </c>
    </row>
    <row r="656" spans="2:33">
      <c r="B656" s="58">
        <v>42188</v>
      </c>
      <c r="C656">
        <v>-0.11600000000000001</v>
      </c>
      <c r="E656" s="58">
        <v>42200</v>
      </c>
      <c r="F656">
        <v>-7.1999999999999995E-2</v>
      </c>
      <c r="H656" s="58">
        <v>42199</v>
      </c>
      <c r="I656">
        <v>-3.9E-2</v>
      </c>
      <c r="K656" s="58">
        <v>42194</v>
      </c>
      <c r="L656">
        <v>-7.7299999999999999E-3</v>
      </c>
      <c r="N656" s="58">
        <v>42194</v>
      </c>
      <c r="O656">
        <v>-1.0499999999999999E-3</v>
      </c>
      <c r="Q656" s="58">
        <v>42194</v>
      </c>
      <c r="R656">
        <v>3.6000000000000002E-4</v>
      </c>
      <c r="T656" s="58">
        <v>42194</v>
      </c>
      <c r="U656">
        <v>2.852E-2</v>
      </c>
      <c r="W656" s="58">
        <v>42194</v>
      </c>
      <c r="X656">
        <v>0.10925</v>
      </c>
      <c r="Z656" s="58">
        <v>42194</v>
      </c>
      <c r="AA656">
        <v>0.22950999999999999</v>
      </c>
      <c r="AC656" s="58">
        <v>42194</v>
      </c>
      <c r="AD656">
        <v>0.37635999999999997</v>
      </c>
      <c r="AF656" s="58">
        <v>42194</v>
      </c>
      <c r="AG656">
        <v>0.94769000000000003</v>
      </c>
    </row>
    <row r="657" spans="2:33">
      <c r="B657" s="58">
        <v>42191</v>
      </c>
      <c r="C657">
        <v>-0.122</v>
      </c>
      <c r="E657" s="58">
        <v>42201</v>
      </c>
      <c r="F657">
        <v>-7.0999999999999994E-2</v>
      </c>
      <c r="H657" s="58">
        <v>42200</v>
      </c>
      <c r="I657">
        <v>-3.9E-2</v>
      </c>
      <c r="K657" s="58">
        <v>42195</v>
      </c>
      <c r="L657">
        <v>-6.0899999999999999E-3</v>
      </c>
      <c r="N657" s="58">
        <v>42195</v>
      </c>
      <c r="O657">
        <v>-2.2000000000000001E-3</v>
      </c>
      <c r="Q657" s="58">
        <v>42195</v>
      </c>
      <c r="R657">
        <v>1.5399999999999999E-3</v>
      </c>
      <c r="T657" s="58">
        <v>42195</v>
      </c>
      <c r="U657">
        <v>4.6300000000000001E-2</v>
      </c>
      <c r="W657" s="58">
        <v>42195</v>
      </c>
      <c r="X657">
        <v>0.15006</v>
      </c>
      <c r="Z657" s="58">
        <v>42195</v>
      </c>
      <c r="AA657">
        <v>0.29354999999999998</v>
      </c>
      <c r="AC657" s="58">
        <v>42195</v>
      </c>
      <c r="AD657">
        <v>0.46095000000000003</v>
      </c>
      <c r="AF657" s="58">
        <v>42195</v>
      </c>
      <c r="AG657">
        <v>1.0819099999999999</v>
      </c>
    </row>
    <row r="658" spans="2:33">
      <c r="B658" s="58">
        <v>42192</v>
      </c>
      <c r="C658">
        <v>-0.12</v>
      </c>
      <c r="E658" s="58">
        <v>42202</v>
      </c>
      <c r="F658">
        <v>-7.1999999999999995E-2</v>
      </c>
      <c r="H658" s="58">
        <v>42201</v>
      </c>
      <c r="I658">
        <v>-3.9E-2</v>
      </c>
      <c r="K658" s="58">
        <v>42198</v>
      </c>
      <c r="L658">
        <v>-1.9460000000000002E-2</v>
      </c>
      <c r="N658" s="58">
        <v>42198</v>
      </c>
      <c r="O658">
        <v>-1.8419999999999999E-2</v>
      </c>
      <c r="Q658" s="58">
        <v>42198</v>
      </c>
      <c r="R658">
        <v>-1.6979999999999999E-2</v>
      </c>
      <c r="T658" s="58">
        <v>42198</v>
      </c>
      <c r="U658">
        <v>2.6880000000000001E-2</v>
      </c>
      <c r="W658" s="58">
        <v>42198</v>
      </c>
      <c r="X658">
        <v>0.12551999999999999</v>
      </c>
      <c r="Z658" s="58">
        <v>42198</v>
      </c>
      <c r="AA658">
        <v>0.26091999999999999</v>
      </c>
      <c r="AC658" s="58">
        <v>42198</v>
      </c>
      <c r="AD658">
        <v>0.41961999999999999</v>
      </c>
      <c r="AF658" s="58">
        <v>42198</v>
      </c>
      <c r="AG658">
        <v>1.04023</v>
      </c>
    </row>
    <row r="659" spans="2:33">
      <c r="B659" s="58">
        <v>42193</v>
      </c>
      <c r="C659">
        <v>-0.11799999999999999</v>
      </c>
      <c r="E659" s="58">
        <v>42205</v>
      </c>
      <c r="F659">
        <v>-7.2999999999999995E-2</v>
      </c>
      <c r="H659" s="58">
        <v>42202</v>
      </c>
      <c r="I659">
        <v>-3.9E-2</v>
      </c>
      <c r="K659" s="58">
        <v>42199</v>
      </c>
      <c r="L659">
        <v>-2.0160000000000001E-2</v>
      </c>
      <c r="N659" s="58">
        <v>42199</v>
      </c>
      <c r="O659">
        <v>-2.0480000000000002E-2</v>
      </c>
      <c r="Q659" s="58">
        <v>42199</v>
      </c>
      <c r="R659">
        <v>-1.975E-2</v>
      </c>
      <c r="T659" s="58">
        <v>42199</v>
      </c>
      <c r="U659">
        <v>2.087E-2</v>
      </c>
      <c r="W659" s="58">
        <v>42199</v>
      </c>
      <c r="X659">
        <v>0.11752</v>
      </c>
      <c r="Z659" s="58">
        <v>42199</v>
      </c>
      <c r="AA659">
        <v>0.24937999999999999</v>
      </c>
      <c r="AC659" s="58">
        <v>42199</v>
      </c>
      <c r="AD659">
        <v>0.40654000000000001</v>
      </c>
      <c r="AF659" s="58">
        <v>42199</v>
      </c>
      <c r="AG659">
        <v>1.02464</v>
      </c>
    </row>
    <row r="660" spans="2:33">
      <c r="B660" s="58">
        <v>42194</v>
      </c>
      <c r="C660">
        <v>-0.121</v>
      </c>
      <c r="E660" s="58">
        <v>42206</v>
      </c>
      <c r="F660">
        <v>-7.2999999999999995E-2</v>
      </c>
      <c r="H660" s="58">
        <v>42205</v>
      </c>
      <c r="I660">
        <v>-3.7999999999999999E-2</v>
      </c>
      <c r="K660" s="58">
        <v>42200</v>
      </c>
      <c r="L660">
        <v>-1.983E-2</v>
      </c>
      <c r="N660" s="58">
        <v>42200</v>
      </c>
      <c r="O660">
        <v>-2.026E-2</v>
      </c>
      <c r="Q660" s="58">
        <v>42200</v>
      </c>
      <c r="R660">
        <v>-1.8460000000000001E-2</v>
      </c>
      <c r="T660" s="58">
        <v>42200</v>
      </c>
      <c r="U660">
        <v>1.711E-2</v>
      </c>
      <c r="W660" s="58">
        <v>42200</v>
      </c>
      <c r="X660">
        <v>9.6000000000000002E-2</v>
      </c>
      <c r="Z660" s="58">
        <v>42200</v>
      </c>
      <c r="AA660">
        <v>0.21978</v>
      </c>
      <c r="AC660" s="58">
        <v>42200</v>
      </c>
      <c r="AD660">
        <v>0.36649999999999999</v>
      </c>
      <c r="AF660" s="58">
        <v>42200</v>
      </c>
      <c r="AG660">
        <v>0.95333000000000001</v>
      </c>
    </row>
    <row r="661" spans="2:33">
      <c r="B661" s="58">
        <v>42195</v>
      </c>
      <c r="C661">
        <v>-0.12</v>
      </c>
      <c r="E661" s="58">
        <v>42207</v>
      </c>
      <c r="F661">
        <v>-7.2999999999999995E-2</v>
      </c>
      <c r="H661" s="58">
        <v>42206</v>
      </c>
      <c r="I661">
        <v>-3.9E-2</v>
      </c>
      <c r="K661" s="58">
        <v>42201</v>
      </c>
      <c r="L661">
        <v>-2.0109999999999999E-2</v>
      </c>
      <c r="N661" s="58">
        <v>42201</v>
      </c>
      <c r="O661">
        <v>-1.8749999999999999E-2</v>
      </c>
      <c r="Q661" s="58">
        <v>42201</v>
      </c>
      <c r="R661">
        <v>-1.7950000000000001E-2</v>
      </c>
      <c r="T661" s="58">
        <v>42201</v>
      </c>
      <c r="U661">
        <v>2.0639999999999999E-2</v>
      </c>
      <c r="W661" s="58">
        <v>42201</v>
      </c>
      <c r="X661">
        <v>0.10299999999999999</v>
      </c>
      <c r="Z661" s="58">
        <v>42201</v>
      </c>
      <c r="AA661">
        <v>0.23232</v>
      </c>
      <c r="AC661" s="58">
        <v>42201</v>
      </c>
      <c r="AD661">
        <v>0.38338</v>
      </c>
      <c r="AF661" s="58">
        <v>42201</v>
      </c>
      <c r="AG661">
        <v>0.97292999999999996</v>
      </c>
    </row>
    <row r="662" spans="2:33">
      <c r="B662" s="58">
        <v>42198</v>
      </c>
      <c r="C662">
        <v>-0.11799999999999999</v>
      </c>
      <c r="E662" s="58">
        <v>42208</v>
      </c>
      <c r="F662">
        <v>-7.2999999999999995E-2</v>
      </c>
      <c r="H662" s="58">
        <v>42207</v>
      </c>
      <c r="I662">
        <v>-3.9E-2</v>
      </c>
      <c r="K662" s="58">
        <v>42202</v>
      </c>
      <c r="L662">
        <v>-1.7520000000000001E-2</v>
      </c>
      <c r="N662" s="58">
        <v>42202</v>
      </c>
      <c r="O662">
        <v>-1.7080000000000001E-2</v>
      </c>
      <c r="Q662" s="58">
        <v>42202</v>
      </c>
      <c r="R662">
        <v>-1.583E-2</v>
      </c>
      <c r="T662" s="58">
        <v>42202</v>
      </c>
      <c r="U662">
        <v>1.6590000000000001E-2</v>
      </c>
      <c r="W662" s="58">
        <v>42202</v>
      </c>
      <c r="X662">
        <v>9.4990000000000005E-2</v>
      </c>
      <c r="Z662" s="58">
        <v>42202</v>
      </c>
      <c r="AA662">
        <v>0.21124999999999999</v>
      </c>
      <c r="AC662" s="58">
        <v>42202</v>
      </c>
      <c r="AD662">
        <v>0.35363</v>
      </c>
      <c r="AF662" s="58">
        <v>42202</v>
      </c>
      <c r="AG662">
        <v>0.92208999999999997</v>
      </c>
    </row>
    <row r="663" spans="2:33">
      <c r="B663" s="58">
        <v>42199</v>
      </c>
      <c r="C663">
        <v>-0.112</v>
      </c>
      <c r="E663" s="58">
        <v>42209</v>
      </c>
      <c r="F663">
        <v>-7.3999999999999996E-2</v>
      </c>
      <c r="H663" s="58">
        <v>42208</v>
      </c>
      <c r="I663">
        <v>-4.1000000000000002E-2</v>
      </c>
      <c r="K663" s="58">
        <v>42205</v>
      </c>
      <c r="L663">
        <v>-1.7610000000000001E-2</v>
      </c>
      <c r="N663" s="58">
        <v>42205</v>
      </c>
      <c r="O663">
        <v>-1.54E-2</v>
      </c>
      <c r="Q663" s="58">
        <v>42205</v>
      </c>
      <c r="R663">
        <v>-1.533E-2</v>
      </c>
      <c r="T663" s="58">
        <v>42205</v>
      </c>
      <c r="U663">
        <v>1.619E-2</v>
      </c>
      <c r="W663" s="58">
        <v>42205</v>
      </c>
      <c r="X663">
        <v>8.949E-2</v>
      </c>
      <c r="Z663" s="58">
        <v>42205</v>
      </c>
      <c r="AA663">
        <v>0.20823</v>
      </c>
      <c r="AC663" s="58">
        <v>42205</v>
      </c>
      <c r="AD663">
        <v>0.34909000000000001</v>
      </c>
      <c r="AF663" s="58">
        <v>42205</v>
      </c>
      <c r="AG663">
        <v>0.90844999999999998</v>
      </c>
    </row>
    <row r="664" spans="2:33">
      <c r="B664" s="58">
        <v>42200</v>
      </c>
      <c r="C664">
        <v>-0.122</v>
      </c>
      <c r="E664" s="58">
        <v>42212</v>
      </c>
      <c r="F664">
        <v>-7.3999999999999996E-2</v>
      </c>
      <c r="H664" s="58">
        <v>42209</v>
      </c>
      <c r="I664">
        <v>-4.2000000000000003E-2</v>
      </c>
      <c r="K664" s="58">
        <v>42206</v>
      </c>
      <c r="L664">
        <v>-1.7680000000000001E-2</v>
      </c>
      <c r="N664" s="58">
        <v>42206</v>
      </c>
      <c r="O664">
        <v>-1.546E-2</v>
      </c>
      <c r="Q664" s="58">
        <v>42206</v>
      </c>
      <c r="R664">
        <v>-1.5219999999999999E-2</v>
      </c>
      <c r="T664" s="58">
        <v>42206</v>
      </c>
      <c r="U664">
        <v>1.6420000000000001E-2</v>
      </c>
      <c r="W664" s="58">
        <v>42206</v>
      </c>
      <c r="X664">
        <v>9.2490000000000003E-2</v>
      </c>
      <c r="Z664" s="58">
        <v>42206</v>
      </c>
      <c r="AA664">
        <v>0.20823</v>
      </c>
      <c r="AC664" s="58">
        <v>42206</v>
      </c>
      <c r="AD664">
        <v>0.35109000000000001</v>
      </c>
      <c r="AF664" s="58">
        <v>42206</v>
      </c>
      <c r="AG664">
        <v>0.91617999999999999</v>
      </c>
    </row>
    <row r="665" spans="2:33">
      <c r="B665" s="58">
        <v>42201</v>
      </c>
      <c r="C665">
        <v>-0.124</v>
      </c>
      <c r="E665" s="58">
        <v>42213</v>
      </c>
      <c r="F665">
        <v>-7.2999999999999995E-2</v>
      </c>
      <c r="H665" s="58">
        <v>42212</v>
      </c>
      <c r="I665">
        <v>-4.2999999999999997E-2</v>
      </c>
      <c r="K665" s="58">
        <v>42207</v>
      </c>
      <c r="L665">
        <v>-1.474E-2</v>
      </c>
      <c r="N665" s="58">
        <v>42207</v>
      </c>
      <c r="O665">
        <v>-1.3599999999999999E-2</v>
      </c>
      <c r="Q665" s="58">
        <v>42207</v>
      </c>
      <c r="R665">
        <v>-1.307E-2</v>
      </c>
      <c r="T665" s="58">
        <v>42207</v>
      </c>
      <c r="U665">
        <v>1.4030000000000001E-2</v>
      </c>
      <c r="W665" s="58">
        <v>42207</v>
      </c>
      <c r="X665">
        <v>8.5989999999999997E-2</v>
      </c>
      <c r="Z665" s="58">
        <v>42207</v>
      </c>
      <c r="AA665">
        <v>0.19519</v>
      </c>
      <c r="AC665" s="58">
        <v>42207</v>
      </c>
      <c r="AD665">
        <v>0.33043</v>
      </c>
      <c r="AF665" s="58">
        <v>42207</v>
      </c>
      <c r="AG665">
        <v>0.87690999999999997</v>
      </c>
    </row>
    <row r="666" spans="2:33">
      <c r="B666" s="58">
        <v>42202</v>
      </c>
      <c r="C666">
        <v>-0.122</v>
      </c>
      <c r="E666" s="58">
        <v>42214</v>
      </c>
      <c r="F666">
        <v>-7.3999999999999996E-2</v>
      </c>
      <c r="H666" s="58">
        <v>42213</v>
      </c>
      <c r="I666">
        <v>-4.2000000000000003E-2</v>
      </c>
      <c r="K666" s="58">
        <v>42208</v>
      </c>
      <c r="L666">
        <v>-1.204E-2</v>
      </c>
      <c r="N666" s="58">
        <v>42208</v>
      </c>
      <c r="O666">
        <v>-1.0149999999999999E-2</v>
      </c>
      <c r="Q666" s="58">
        <v>42208</v>
      </c>
      <c r="R666">
        <v>-9.9000000000000008E-3</v>
      </c>
      <c r="T666" s="58">
        <v>42208</v>
      </c>
      <c r="U666">
        <v>1.7160000000000002E-2</v>
      </c>
      <c r="W666" s="58">
        <v>42208</v>
      </c>
      <c r="X666">
        <v>8.5489999999999997E-2</v>
      </c>
      <c r="Z666" s="58">
        <v>42208</v>
      </c>
      <c r="AA666">
        <v>0.19517999999999999</v>
      </c>
      <c r="AC666" s="58">
        <v>42208</v>
      </c>
      <c r="AD666">
        <v>0.32994000000000001</v>
      </c>
      <c r="AF666" s="58">
        <v>42208</v>
      </c>
      <c r="AG666">
        <v>0.87748999999999999</v>
      </c>
    </row>
    <row r="667" spans="2:33">
      <c r="B667" s="58">
        <v>42205</v>
      </c>
      <c r="C667">
        <v>-0.11600000000000001</v>
      </c>
      <c r="E667" s="58">
        <v>42215</v>
      </c>
      <c r="F667">
        <v>-7.3999999999999996E-2</v>
      </c>
      <c r="H667" s="58">
        <v>42214</v>
      </c>
      <c r="I667">
        <v>-4.1000000000000002E-2</v>
      </c>
      <c r="K667" s="58">
        <v>42209</v>
      </c>
      <c r="L667">
        <v>-1.451E-2</v>
      </c>
      <c r="N667" s="58">
        <v>42209</v>
      </c>
      <c r="O667">
        <v>-1.1820000000000001E-2</v>
      </c>
      <c r="Q667" s="58">
        <v>42209</v>
      </c>
      <c r="R667">
        <v>-1.115E-2</v>
      </c>
      <c r="T667" s="58">
        <v>42209</v>
      </c>
      <c r="U667">
        <v>1.359E-2</v>
      </c>
      <c r="W667" s="58">
        <v>42209</v>
      </c>
      <c r="X667">
        <v>8.2979999999999998E-2</v>
      </c>
      <c r="Z667" s="58">
        <v>42209</v>
      </c>
      <c r="AA667">
        <v>0.18715999999999999</v>
      </c>
      <c r="AC667" s="58">
        <v>42209</v>
      </c>
      <c r="AD667">
        <v>0.31330000000000002</v>
      </c>
      <c r="AF667" s="58">
        <v>42209</v>
      </c>
      <c r="AG667">
        <v>0.83831999999999995</v>
      </c>
    </row>
    <row r="668" spans="2:33">
      <c r="B668" s="58">
        <v>42206</v>
      </c>
      <c r="C668">
        <v>-0.121</v>
      </c>
      <c r="E668" s="58">
        <v>42216</v>
      </c>
      <c r="F668">
        <v>-7.4999999999999997E-2</v>
      </c>
      <c r="H668" s="58">
        <v>42215</v>
      </c>
      <c r="I668">
        <v>-4.2999999999999997E-2</v>
      </c>
      <c r="K668" s="58">
        <v>42212</v>
      </c>
      <c r="L668">
        <v>-1.481E-2</v>
      </c>
      <c r="N668" s="58">
        <v>42212</v>
      </c>
      <c r="O668">
        <v>-1.209E-2</v>
      </c>
      <c r="Q668" s="58">
        <v>42212</v>
      </c>
      <c r="R668">
        <v>-1.0699999999999999E-2</v>
      </c>
      <c r="T668" s="58">
        <v>42212</v>
      </c>
      <c r="U668">
        <v>1.6820000000000002E-2</v>
      </c>
      <c r="W668" s="58">
        <v>42212</v>
      </c>
      <c r="X668">
        <v>8.498E-2</v>
      </c>
      <c r="Z668" s="58">
        <v>42212</v>
      </c>
      <c r="AA668">
        <v>0.18665999999999999</v>
      </c>
      <c r="AC668" s="58">
        <v>42212</v>
      </c>
      <c r="AD668">
        <v>0.31584000000000001</v>
      </c>
      <c r="AF668" s="58">
        <v>42212</v>
      </c>
      <c r="AG668">
        <v>0.83153999999999995</v>
      </c>
    </row>
    <row r="669" spans="2:33">
      <c r="B669" s="58">
        <v>42207</v>
      </c>
      <c r="C669">
        <v>-0.12</v>
      </c>
      <c r="E669" s="58">
        <v>42219</v>
      </c>
      <c r="F669">
        <v>-7.8E-2</v>
      </c>
      <c r="H669" s="58">
        <v>42216</v>
      </c>
      <c r="I669">
        <v>-4.3999999999999997E-2</v>
      </c>
      <c r="K669" s="58">
        <v>42213</v>
      </c>
      <c r="L669">
        <v>-1.8429999999999998E-2</v>
      </c>
      <c r="N669" s="58">
        <v>42213</v>
      </c>
      <c r="O669">
        <v>-1.7680000000000001E-2</v>
      </c>
      <c r="Q669" s="58">
        <v>42213</v>
      </c>
      <c r="R669">
        <v>-1.703E-2</v>
      </c>
      <c r="T669" s="58">
        <v>42213</v>
      </c>
      <c r="U669">
        <v>1.17E-2</v>
      </c>
      <c r="W669" s="58">
        <v>42213</v>
      </c>
      <c r="X669">
        <v>8.6730000000000002E-2</v>
      </c>
      <c r="Z669" s="58">
        <v>42213</v>
      </c>
      <c r="AA669">
        <v>0.18915999999999999</v>
      </c>
      <c r="AC669" s="58">
        <v>42213</v>
      </c>
      <c r="AD669">
        <v>0.31783</v>
      </c>
      <c r="AF669" s="58">
        <v>42213</v>
      </c>
      <c r="AG669">
        <v>0.84624999999999995</v>
      </c>
    </row>
    <row r="670" spans="2:33">
      <c r="B670" s="58">
        <v>42208</v>
      </c>
      <c r="C670">
        <v>-0.115</v>
      </c>
      <c r="E670" s="58">
        <v>42220</v>
      </c>
      <c r="F670">
        <v>-7.9000000000000001E-2</v>
      </c>
      <c r="H670" s="58">
        <v>42219</v>
      </c>
      <c r="I670">
        <v>-4.5999999999999999E-2</v>
      </c>
      <c r="K670" s="58">
        <v>42214</v>
      </c>
      <c r="L670">
        <v>-2.121E-2</v>
      </c>
      <c r="N670" s="58">
        <v>42214</v>
      </c>
      <c r="O670">
        <v>-2.1260000000000001E-2</v>
      </c>
      <c r="Q670" s="58">
        <v>42214</v>
      </c>
      <c r="R670">
        <v>-2.0160000000000001E-2</v>
      </c>
      <c r="T670" s="58">
        <v>42214</v>
      </c>
      <c r="U670">
        <v>9.2800000000000001E-3</v>
      </c>
      <c r="W670" s="58">
        <v>42214</v>
      </c>
      <c r="X670">
        <v>8.473E-2</v>
      </c>
      <c r="Z670" s="58">
        <v>42214</v>
      </c>
      <c r="AA670">
        <v>0.19117000000000001</v>
      </c>
      <c r="AC670" s="58">
        <v>42214</v>
      </c>
      <c r="AD670">
        <v>0.32288</v>
      </c>
      <c r="AF670" s="58">
        <v>42214</v>
      </c>
      <c r="AG670">
        <v>0.87187000000000003</v>
      </c>
    </row>
    <row r="671" spans="2:33">
      <c r="B671" s="58">
        <v>42209</v>
      </c>
      <c r="C671">
        <v>-0.114</v>
      </c>
      <c r="E671" s="58">
        <v>42221</v>
      </c>
      <c r="F671">
        <v>-7.9000000000000001E-2</v>
      </c>
      <c r="H671" s="58">
        <v>42220</v>
      </c>
      <c r="I671">
        <v>-4.8000000000000001E-2</v>
      </c>
      <c r="K671" s="58">
        <v>42215</v>
      </c>
      <c r="L671">
        <v>-2.5190000000000001E-2</v>
      </c>
      <c r="N671" s="58">
        <v>42215</v>
      </c>
      <c r="O671">
        <v>-2.358E-2</v>
      </c>
      <c r="Q671" s="58">
        <v>42215</v>
      </c>
      <c r="R671">
        <v>-2.2880000000000001E-2</v>
      </c>
      <c r="T671" s="58">
        <v>42215</v>
      </c>
      <c r="U671">
        <v>6.5599999999999999E-3</v>
      </c>
      <c r="W671" s="58">
        <v>42215</v>
      </c>
      <c r="X671">
        <v>7.9469999999999999E-2</v>
      </c>
      <c r="Z671" s="58">
        <v>42215</v>
      </c>
      <c r="AA671">
        <v>0.18114</v>
      </c>
      <c r="AC671" s="58">
        <v>42215</v>
      </c>
      <c r="AD671">
        <v>0.30274000000000001</v>
      </c>
      <c r="AF671" s="58">
        <v>42215</v>
      </c>
      <c r="AG671">
        <v>0.82547999999999999</v>
      </c>
    </row>
    <row r="672" spans="2:33">
      <c r="B672" s="58">
        <v>42212</v>
      </c>
      <c r="C672">
        <v>-0.11700000000000001</v>
      </c>
      <c r="E672" s="58">
        <v>42222</v>
      </c>
      <c r="F672">
        <v>-0.08</v>
      </c>
      <c r="H672" s="58">
        <v>42221</v>
      </c>
      <c r="I672">
        <v>-4.9000000000000002E-2</v>
      </c>
      <c r="K672" s="58">
        <v>42216</v>
      </c>
      <c r="L672">
        <v>-2.3949999999999999E-2</v>
      </c>
      <c r="N672" s="58">
        <v>42216</v>
      </c>
      <c r="O672">
        <v>-2.3560000000000001E-2</v>
      </c>
      <c r="Q672" s="58">
        <v>42216</v>
      </c>
      <c r="R672">
        <v>-2.3400000000000001E-2</v>
      </c>
      <c r="T672" s="58">
        <v>42216</v>
      </c>
      <c r="U672">
        <v>4.0699999999999998E-3</v>
      </c>
      <c r="W672" s="58">
        <v>42216</v>
      </c>
      <c r="X672">
        <v>7.7969999999999998E-2</v>
      </c>
      <c r="Z672" s="58">
        <v>42216</v>
      </c>
      <c r="AA672">
        <v>0.17888000000000001</v>
      </c>
      <c r="AC672" s="58">
        <v>42216</v>
      </c>
      <c r="AD672">
        <v>0.30198999999999998</v>
      </c>
      <c r="AF672" s="58">
        <v>42216</v>
      </c>
      <c r="AG672">
        <v>0.81096000000000001</v>
      </c>
    </row>
    <row r="673" spans="2:33">
      <c r="B673" s="58">
        <v>42213</v>
      </c>
      <c r="C673">
        <v>-0.114</v>
      </c>
      <c r="E673" s="58">
        <v>42223</v>
      </c>
      <c r="F673">
        <v>-8.1000000000000003E-2</v>
      </c>
      <c r="H673" s="58">
        <v>42222</v>
      </c>
      <c r="I673">
        <v>-4.9000000000000002E-2</v>
      </c>
      <c r="K673" s="58">
        <v>42219</v>
      </c>
      <c r="L673">
        <v>-2.7810000000000001E-2</v>
      </c>
      <c r="N673" s="58">
        <v>42219</v>
      </c>
      <c r="O673">
        <v>-2.7400000000000001E-2</v>
      </c>
      <c r="Q673" s="58">
        <v>42219</v>
      </c>
      <c r="R673">
        <v>-2.793E-2</v>
      </c>
      <c r="T673" s="58">
        <v>42219</v>
      </c>
      <c r="U673">
        <v>-5.1000000000000004E-4</v>
      </c>
      <c r="W673" s="58">
        <v>42219</v>
      </c>
      <c r="X673">
        <v>7.1959999999999996E-2</v>
      </c>
      <c r="Z673" s="58">
        <v>42219</v>
      </c>
      <c r="AA673">
        <v>0.17111000000000001</v>
      </c>
      <c r="AC673" s="58">
        <v>42219</v>
      </c>
      <c r="AD673">
        <v>0.29166999999999998</v>
      </c>
      <c r="AF673" s="58">
        <v>42219</v>
      </c>
      <c r="AG673">
        <v>0.79559999999999997</v>
      </c>
    </row>
    <row r="674" spans="2:33">
      <c r="B674" s="58">
        <v>42214</v>
      </c>
      <c r="C674">
        <v>-0.113</v>
      </c>
      <c r="E674" s="58">
        <v>42226</v>
      </c>
      <c r="F674">
        <v>-8.2000000000000003E-2</v>
      </c>
      <c r="H674" s="58">
        <v>42223</v>
      </c>
      <c r="I674">
        <v>-4.9000000000000002E-2</v>
      </c>
      <c r="K674" s="58">
        <v>42220</v>
      </c>
      <c r="L674">
        <v>-2.7879999999999999E-2</v>
      </c>
      <c r="N674" s="58">
        <v>42220</v>
      </c>
      <c r="O674">
        <v>-2.7459999999999998E-2</v>
      </c>
      <c r="Q674" s="58">
        <v>42220</v>
      </c>
      <c r="R674">
        <v>-2.793E-2</v>
      </c>
      <c r="T674" s="58">
        <v>42220</v>
      </c>
      <c r="U674">
        <v>-1.57E-3</v>
      </c>
      <c r="W674" s="58">
        <v>42220</v>
      </c>
      <c r="X674">
        <v>6.9709999999999994E-2</v>
      </c>
      <c r="Z674" s="58">
        <v>42220</v>
      </c>
      <c r="AA674">
        <v>0.17211000000000001</v>
      </c>
      <c r="AC674" s="58">
        <v>42220</v>
      </c>
      <c r="AD674">
        <v>0.29469000000000001</v>
      </c>
      <c r="AF674" s="58">
        <v>42220</v>
      </c>
      <c r="AG674">
        <v>0.81620000000000004</v>
      </c>
    </row>
    <row r="675" spans="2:33">
      <c r="B675" s="58">
        <v>42215</v>
      </c>
      <c r="C675">
        <v>-0.11600000000000001</v>
      </c>
      <c r="E675" s="58">
        <v>42227</v>
      </c>
      <c r="F675">
        <v>-8.2000000000000003E-2</v>
      </c>
      <c r="H675" s="58">
        <v>42226</v>
      </c>
      <c r="I675">
        <v>-4.9000000000000002E-2</v>
      </c>
      <c r="K675" s="58">
        <v>42221</v>
      </c>
      <c r="L675">
        <v>-2.716E-2</v>
      </c>
      <c r="N675" s="58">
        <v>42221</v>
      </c>
      <c r="O675">
        <v>-2.435E-2</v>
      </c>
      <c r="Q675" s="58">
        <v>42221</v>
      </c>
      <c r="R675">
        <v>-2.469E-2</v>
      </c>
      <c r="T675" s="58">
        <v>42221</v>
      </c>
      <c r="U675">
        <v>5.8999999999999999E-3</v>
      </c>
      <c r="W675" s="58">
        <v>42221</v>
      </c>
      <c r="X675">
        <v>8.448E-2</v>
      </c>
      <c r="Z675" s="58">
        <v>42221</v>
      </c>
      <c r="AA675">
        <v>0.20019999999999999</v>
      </c>
      <c r="AC675" s="58">
        <v>42221</v>
      </c>
      <c r="AD675">
        <v>0.33496999999999999</v>
      </c>
      <c r="AF675" s="58">
        <v>42221</v>
      </c>
      <c r="AG675">
        <v>0.90127000000000002</v>
      </c>
    </row>
    <row r="676" spans="2:33">
      <c r="B676" s="58">
        <v>42216</v>
      </c>
      <c r="C676">
        <v>-0.10199999999999999</v>
      </c>
      <c r="E676" s="58">
        <v>42228</v>
      </c>
      <c r="F676">
        <v>-8.3000000000000004E-2</v>
      </c>
      <c r="H676" s="58">
        <v>42227</v>
      </c>
      <c r="I676">
        <v>-0.05</v>
      </c>
      <c r="K676" s="58">
        <v>42222</v>
      </c>
      <c r="L676">
        <v>-2.5579999999999999E-2</v>
      </c>
      <c r="N676" s="58">
        <v>42222</v>
      </c>
      <c r="O676">
        <v>-2.3859999999999999E-2</v>
      </c>
      <c r="Q676" s="58">
        <v>42222</v>
      </c>
      <c r="R676">
        <v>-2.2669999999999999E-2</v>
      </c>
      <c r="T676" s="58">
        <v>42222</v>
      </c>
      <c r="U676">
        <v>9.9500000000000005E-3</v>
      </c>
      <c r="W676" s="58">
        <v>42222</v>
      </c>
      <c r="X676">
        <v>8.6980000000000002E-2</v>
      </c>
      <c r="Z676" s="58">
        <v>42222</v>
      </c>
      <c r="AA676">
        <v>0.19192000000000001</v>
      </c>
      <c r="AC676" s="58">
        <v>42222</v>
      </c>
      <c r="AD676">
        <v>0.31785999999999998</v>
      </c>
      <c r="AF676" s="58">
        <v>42222</v>
      </c>
      <c r="AG676">
        <v>0.85772999999999999</v>
      </c>
    </row>
    <row r="677" spans="2:33">
      <c r="B677" s="58">
        <v>42219</v>
      </c>
      <c r="C677">
        <v>-0.108</v>
      </c>
      <c r="E677" s="58">
        <v>42229</v>
      </c>
      <c r="F677">
        <v>-8.4000000000000005E-2</v>
      </c>
      <c r="H677" s="58">
        <v>42228</v>
      </c>
      <c r="I677">
        <v>-5.0999999999999997E-2</v>
      </c>
      <c r="K677" s="58">
        <v>42223</v>
      </c>
      <c r="L677">
        <v>-3.0079999999999999E-2</v>
      </c>
      <c r="N677" s="58">
        <v>42223</v>
      </c>
      <c r="O677">
        <v>-2.785E-2</v>
      </c>
      <c r="Q677" s="58">
        <v>42223</v>
      </c>
      <c r="R677">
        <v>-2.7949999999999999E-2</v>
      </c>
      <c r="T677" s="58">
        <v>42223</v>
      </c>
      <c r="U677">
        <v>3.3E-4</v>
      </c>
      <c r="W677" s="58">
        <v>42223</v>
      </c>
      <c r="X677">
        <v>7.2969999999999993E-2</v>
      </c>
      <c r="Z677" s="58">
        <v>42223</v>
      </c>
      <c r="AA677">
        <v>0.17413000000000001</v>
      </c>
      <c r="AC677" s="58">
        <v>42223</v>
      </c>
      <c r="AD677">
        <v>0.29570999999999997</v>
      </c>
      <c r="AF677" s="58">
        <v>42223</v>
      </c>
      <c r="AG677">
        <v>0.82350000000000001</v>
      </c>
    </row>
    <row r="678" spans="2:33">
      <c r="B678" s="58">
        <v>42220</v>
      </c>
      <c r="C678">
        <v>-0.11</v>
      </c>
      <c r="E678" s="58">
        <v>42230</v>
      </c>
      <c r="F678">
        <v>-8.5000000000000006E-2</v>
      </c>
      <c r="H678" s="58">
        <v>42229</v>
      </c>
      <c r="I678">
        <v>-0.05</v>
      </c>
      <c r="K678" s="58">
        <v>42226</v>
      </c>
      <c r="L678">
        <v>-2.562E-2</v>
      </c>
      <c r="N678" s="58">
        <v>42226</v>
      </c>
      <c r="O678">
        <v>-2.5569999999999999E-2</v>
      </c>
      <c r="Q678" s="58">
        <v>42226</v>
      </c>
      <c r="R678">
        <v>-2.5340000000000001E-2</v>
      </c>
      <c r="T678" s="58">
        <v>42226</v>
      </c>
      <c r="U678">
        <v>2.48E-3</v>
      </c>
      <c r="W678" s="58">
        <v>42226</v>
      </c>
      <c r="X678">
        <v>7.7469999999999997E-2</v>
      </c>
      <c r="Z678" s="58">
        <v>42226</v>
      </c>
      <c r="AA678">
        <v>0.18415000000000001</v>
      </c>
      <c r="AC678" s="58">
        <v>42226</v>
      </c>
      <c r="AD678">
        <v>0.31280999999999998</v>
      </c>
      <c r="AF678" s="58">
        <v>42226</v>
      </c>
      <c r="AG678">
        <v>0.86263000000000001</v>
      </c>
    </row>
    <row r="679" spans="2:33">
      <c r="B679" s="58">
        <v>42221</v>
      </c>
      <c r="C679">
        <v>-0.108</v>
      </c>
      <c r="E679" s="58">
        <v>42233</v>
      </c>
      <c r="F679">
        <v>-8.7999999999999995E-2</v>
      </c>
      <c r="H679" s="58">
        <v>42230</v>
      </c>
      <c r="I679">
        <v>-5.1999999999999998E-2</v>
      </c>
      <c r="K679" s="58">
        <v>42227</v>
      </c>
      <c r="L679">
        <v>-3.048E-2</v>
      </c>
      <c r="N679" s="58">
        <v>42227</v>
      </c>
      <c r="O679">
        <v>-2.962E-2</v>
      </c>
      <c r="Q679" s="58">
        <v>42227</v>
      </c>
      <c r="R679">
        <v>-2.9940000000000001E-2</v>
      </c>
      <c r="T679" s="58">
        <v>42227</v>
      </c>
      <c r="U679">
        <v>-6.0499999999999998E-3</v>
      </c>
      <c r="W679" s="58">
        <v>42227</v>
      </c>
      <c r="X679">
        <v>6.3960000000000003E-2</v>
      </c>
      <c r="Z679" s="58">
        <v>42227</v>
      </c>
      <c r="AA679">
        <v>0.1641</v>
      </c>
      <c r="AC679" s="58">
        <v>42227</v>
      </c>
      <c r="AD679">
        <v>0.28615000000000002</v>
      </c>
      <c r="AF679" s="58">
        <v>42227</v>
      </c>
      <c r="AG679">
        <v>0.80237000000000003</v>
      </c>
    </row>
    <row r="680" spans="2:33">
      <c r="B680" s="58">
        <v>42222</v>
      </c>
      <c r="C680">
        <v>-0.11600000000000001</v>
      </c>
      <c r="E680" s="58">
        <v>42234</v>
      </c>
      <c r="F680">
        <v>-8.8999999999999996E-2</v>
      </c>
      <c r="H680" s="58">
        <v>42233</v>
      </c>
      <c r="I680">
        <v>-5.1999999999999998E-2</v>
      </c>
      <c r="K680" s="58">
        <v>42228</v>
      </c>
      <c r="L680">
        <v>-3.0530000000000002E-2</v>
      </c>
      <c r="N680" s="58">
        <v>42228</v>
      </c>
      <c r="O680">
        <v>-2.9729999999999999E-2</v>
      </c>
      <c r="Q680" s="58">
        <v>42228</v>
      </c>
      <c r="R680">
        <v>-3.0009999999999998E-2</v>
      </c>
      <c r="T680" s="58">
        <v>42228</v>
      </c>
      <c r="U680">
        <v>-6.2399999999999999E-3</v>
      </c>
      <c r="W680" s="58">
        <v>42228</v>
      </c>
      <c r="X680">
        <v>5.8950000000000002E-2</v>
      </c>
      <c r="Z680" s="58">
        <v>42228</v>
      </c>
      <c r="AA680">
        <v>0.15506</v>
      </c>
      <c r="AC680" s="58">
        <v>42228</v>
      </c>
      <c r="AD680">
        <v>0.26954</v>
      </c>
      <c r="AF680" s="58">
        <v>42228</v>
      </c>
      <c r="AG680">
        <v>0.77288000000000001</v>
      </c>
    </row>
    <row r="681" spans="2:33">
      <c r="B681" s="58">
        <v>42223</v>
      </c>
      <c r="C681">
        <v>-0.11899999999999999</v>
      </c>
      <c r="E681" s="58">
        <v>42235</v>
      </c>
      <c r="F681">
        <v>-8.8999999999999996E-2</v>
      </c>
      <c r="H681" s="58">
        <v>42234</v>
      </c>
      <c r="I681">
        <v>-5.2999999999999999E-2</v>
      </c>
      <c r="K681" s="58">
        <v>42229</v>
      </c>
      <c r="L681">
        <v>-2.8250000000000001E-2</v>
      </c>
      <c r="N681" s="58">
        <v>42229</v>
      </c>
      <c r="O681">
        <v>-2.9020000000000001E-2</v>
      </c>
      <c r="Q681" s="58">
        <v>42229</v>
      </c>
      <c r="R681">
        <v>-2.8670000000000001E-2</v>
      </c>
      <c r="T681" s="58">
        <v>42229</v>
      </c>
      <c r="U681">
        <v>-3.8300000000000001E-3</v>
      </c>
      <c r="W681" s="58">
        <v>42229</v>
      </c>
      <c r="X681">
        <v>6.8459999999999993E-2</v>
      </c>
      <c r="Z681" s="58">
        <v>42229</v>
      </c>
      <c r="AA681">
        <v>0.16785</v>
      </c>
      <c r="AC681" s="58">
        <v>42229</v>
      </c>
      <c r="AD681">
        <v>0.28688999999999998</v>
      </c>
      <c r="AF681" s="58">
        <v>42229</v>
      </c>
      <c r="AG681">
        <v>0.80076999999999998</v>
      </c>
    </row>
    <row r="682" spans="2:33">
      <c r="B682" s="58">
        <v>42226</v>
      </c>
      <c r="C682">
        <v>-0.129</v>
      </c>
      <c r="E682" s="58">
        <v>42236</v>
      </c>
      <c r="F682">
        <v>-9.0999999999999998E-2</v>
      </c>
      <c r="H682" s="58">
        <v>42235</v>
      </c>
      <c r="I682">
        <v>-5.3999999999999999E-2</v>
      </c>
      <c r="K682" s="58">
        <v>42230</v>
      </c>
      <c r="L682">
        <v>-2.8340000000000001E-2</v>
      </c>
      <c r="N682" s="58">
        <v>42230</v>
      </c>
      <c r="O682">
        <v>-2.997E-2</v>
      </c>
      <c r="Q682" s="58">
        <v>42230</v>
      </c>
      <c r="R682">
        <v>-3.0030000000000001E-2</v>
      </c>
      <c r="T682" s="58">
        <v>42230</v>
      </c>
      <c r="U682">
        <v>2.0000000000000002E-5</v>
      </c>
      <c r="W682" s="58">
        <v>42230</v>
      </c>
      <c r="X682">
        <v>7.6969999999999997E-2</v>
      </c>
      <c r="Z682" s="58">
        <v>42230</v>
      </c>
      <c r="AA682">
        <v>0.18415000000000001</v>
      </c>
      <c r="AC682" s="58">
        <v>42230</v>
      </c>
      <c r="AD682">
        <v>0.30776999999999999</v>
      </c>
      <c r="AF682" s="58">
        <v>42230</v>
      </c>
      <c r="AG682">
        <v>0.83238999999999996</v>
      </c>
    </row>
    <row r="683" spans="2:33">
      <c r="B683" s="58">
        <v>42227</v>
      </c>
      <c r="C683">
        <v>-0.11700000000000001</v>
      </c>
      <c r="E683" s="58">
        <v>42237</v>
      </c>
      <c r="F683">
        <v>-9.1999999999999998E-2</v>
      </c>
      <c r="H683" s="58">
        <v>42236</v>
      </c>
      <c r="I683">
        <v>-5.3999999999999999E-2</v>
      </c>
      <c r="K683" s="58">
        <v>42233</v>
      </c>
      <c r="L683">
        <v>-3.1910000000000001E-2</v>
      </c>
      <c r="N683" s="58">
        <v>42233</v>
      </c>
      <c r="O683">
        <v>-3.202E-2</v>
      </c>
      <c r="Q683" s="58">
        <v>42233</v>
      </c>
      <c r="R683">
        <v>-3.143E-2</v>
      </c>
      <c r="T683" s="58">
        <v>42233</v>
      </c>
      <c r="U683">
        <v>-4.6000000000000001E-4</v>
      </c>
      <c r="W683" s="58">
        <v>42233</v>
      </c>
      <c r="X683">
        <v>7.3459999999999998E-2</v>
      </c>
      <c r="Z683" s="58">
        <v>42233</v>
      </c>
      <c r="AA683">
        <v>0.17261000000000001</v>
      </c>
      <c r="AC683" s="58">
        <v>42233</v>
      </c>
      <c r="AD683">
        <v>0.29065000000000002</v>
      </c>
      <c r="AF683" s="58">
        <v>42233</v>
      </c>
      <c r="AG683">
        <v>0.80579000000000001</v>
      </c>
    </row>
    <row r="684" spans="2:33">
      <c r="B684" s="58">
        <v>42228</v>
      </c>
      <c r="C684">
        <v>-0.124</v>
      </c>
      <c r="E684" s="58">
        <v>42240</v>
      </c>
      <c r="F684">
        <v>-9.4E-2</v>
      </c>
      <c r="H684" s="58">
        <v>42237</v>
      </c>
      <c r="I684">
        <v>-5.3999999999999999E-2</v>
      </c>
      <c r="K684" s="58">
        <v>42234</v>
      </c>
      <c r="L684">
        <v>-3.286E-2</v>
      </c>
      <c r="N684" s="58">
        <v>42234</v>
      </c>
      <c r="O684">
        <v>-3.2009999999999997E-2</v>
      </c>
      <c r="Q684" s="58">
        <v>42234</v>
      </c>
      <c r="R684">
        <v>-3.2770000000000001E-2</v>
      </c>
      <c r="T684" s="58">
        <v>42234</v>
      </c>
      <c r="U684">
        <v>-1.17E-3</v>
      </c>
      <c r="W684" s="58">
        <v>42234</v>
      </c>
      <c r="X684">
        <v>7.3459999999999998E-2</v>
      </c>
      <c r="Z684" s="58">
        <v>42234</v>
      </c>
      <c r="AA684">
        <v>0.17587</v>
      </c>
      <c r="AC684" s="58">
        <v>42234</v>
      </c>
      <c r="AD684">
        <v>0.29593000000000003</v>
      </c>
      <c r="AF684" s="58">
        <v>42234</v>
      </c>
      <c r="AG684">
        <v>0.81403000000000003</v>
      </c>
    </row>
    <row r="685" spans="2:33">
      <c r="B685" s="58">
        <v>42229</v>
      </c>
      <c r="C685">
        <v>-0.129</v>
      </c>
      <c r="E685" s="58">
        <v>42241</v>
      </c>
      <c r="F685">
        <v>-9.6000000000000002E-2</v>
      </c>
      <c r="H685" s="58">
        <v>42240</v>
      </c>
      <c r="I685">
        <v>-5.6000000000000001E-2</v>
      </c>
      <c r="K685" s="58">
        <v>42235</v>
      </c>
      <c r="L685">
        <v>-3.3309999999999999E-2</v>
      </c>
      <c r="N685" s="58">
        <v>42235</v>
      </c>
      <c r="O685">
        <v>-3.2500000000000001E-2</v>
      </c>
      <c r="Q685" s="58">
        <v>42235</v>
      </c>
      <c r="R685">
        <v>-3.2829999999999998E-2</v>
      </c>
      <c r="T685" s="58">
        <v>42235</v>
      </c>
      <c r="U685">
        <v>-2.7499999999999998E-3</v>
      </c>
      <c r="W685" s="58">
        <v>42235</v>
      </c>
      <c r="X685">
        <v>6.8709999999999993E-2</v>
      </c>
      <c r="Z685" s="58">
        <v>42235</v>
      </c>
      <c r="AA685">
        <v>0.1671</v>
      </c>
      <c r="AC685" s="58">
        <v>42235</v>
      </c>
      <c r="AD685">
        <v>0.28061000000000003</v>
      </c>
      <c r="AF685" s="58">
        <v>42235</v>
      </c>
      <c r="AG685">
        <v>0.78759999999999997</v>
      </c>
    </row>
    <row r="686" spans="2:33">
      <c r="B686" s="58">
        <v>42230</v>
      </c>
      <c r="C686">
        <v>-0.13</v>
      </c>
      <c r="E686" s="58">
        <v>42242</v>
      </c>
      <c r="F686">
        <v>-9.8000000000000004E-2</v>
      </c>
      <c r="H686" s="58">
        <v>42241</v>
      </c>
      <c r="I686">
        <v>-5.8000000000000003E-2</v>
      </c>
      <c r="K686" s="58">
        <v>42236</v>
      </c>
      <c r="L686">
        <v>-3.6510000000000001E-2</v>
      </c>
      <c r="N686" s="58">
        <v>42236</v>
      </c>
      <c r="O686">
        <v>-3.6299999999999999E-2</v>
      </c>
      <c r="Q686" s="58">
        <v>42236</v>
      </c>
      <c r="R686">
        <v>-3.6459999999999999E-2</v>
      </c>
      <c r="T686" s="58">
        <v>42236</v>
      </c>
      <c r="U686">
        <v>-1.04E-2</v>
      </c>
      <c r="W686" s="58">
        <v>42236</v>
      </c>
      <c r="X686">
        <v>5.7950000000000002E-2</v>
      </c>
      <c r="Z686" s="58">
        <v>42236</v>
      </c>
      <c r="AA686">
        <v>0.15104999999999999</v>
      </c>
      <c r="AC686" s="58">
        <v>42236</v>
      </c>
      <c r="AD686">
        <v>0.26047999999999999</v>
      </c>
      <c r="AF686" s="58">
        <v>42236</v>
      </c>
      <c r="AG686">
        <v>0.75429999999999997</v>
      </c>
    </row>
    <row r="687" spans="2:33">
      <c r="B687" s="58">
        <v>42233</v>
      </c>
      <c r="C687">
        <v>-0.122</v>
      </c>
      <c r="E687" s="58">
        <v>42243</v>
      </c>
      <c r="F687">
        <v>-9.9000000000000005E-2</v>
      </c>
      <c r="H687" s="58">
        <v>42242</v>
      </c>
      <c r="I687">
        <v>-5.8999999999999997E-2</v>
      </c>
      <c r="K687" s="58">
        <v>42237</v>
      </c>
      <c r="L687">
        <v>-3.6979999999999999E-2</v>
      </c>
      <c r="N687" s="58">
        <v>42237</v>
      </c>
      <c r="O687">
        <v>-3.662E-2</v>
      </c>
      <c r="Q687" s="58">
        <v>42237</v>
      </c>
      <c r="R687">
        <v>-3.6519999999999997E-2</v>
      </c>
      <c r="T687" s="58">
        <v>42237</v>
      </c>
      <c r="U687">
        <v>-9.5600000000000008E-3</v>
      </c>
      <c r="W687" s="58">
        <v>42237</v>
      </c>
      <c r="X687">
        <v>5.7950000000000002E-2</v>
      </c>
      <c r="Z687" s="58">
        <v>42237</v>
      </c>
      <c r="AA687">
        <v>0.15004999999999999</v>
      </c>
      <c r="AC687" s="58">
        <v>42237</v>
      </c>
      <c r="AD687">
        <v>0.25696000000000002</v>
      </c>
      <c r="AF687" s="58">
        <v>42237</v>
      </c>
      <c r="AG687">
        <v>0.74321000000000004</v>
      </c>
    </row>
    <row r="688" spans="2:33">
      <c r="B688" s="58">
        <v>42234</v>
      </c>
      <c r="C688">
        <v>-0.126</v>
      </c>
      <c r="E688" s="58">
        <v>42244</v>
      </c>
      <c r="F688">
        <v>-9.8000000000000004E-2</v>
      </c>
      <c r="H688" s="58">
        <v>42243</v>
      </c>
      <c r="I688">
        <v>-5.8999999999999997E-2</v>
      </c>
      <c r="K688" s="58">
        <v>42240</v>
      </c>
      <c r="L688">
        <v>-3.1579999999999997E-2</v>
      </c>
      <c r="N688" s="58">
        <v>42240</v>
      </c>
      <c r="O688">
        <v>-2.9659999999999999E-2</v>
      </c>
      <c r="Q688" s="58">
        <v>42240</v>
      </c>
      <c r="R688">
        <v>-2.8199999999999999E-2</v>
      </c>
      <c r="T688" s="58">
        <v>42240</v>
      </c>
      <c r="U688">
        <v>1.56E-3</v>
      </c>
      <c r="W688" s="58">
        <v>42240</v>
      </c>
      <c r="X688">
        <v>7.1459999999999996E-2</v>
      </c>
      <c r="Z688" s="58">
        <v>42240</v>
      </c>
      <c r="AA688">
        <v>0.16409000000000001</v>
      </c>
      <c r="AC688" s="58">
        <v>42240</v>
      </c>
      <c r="AD688">
        <v>0.27555000000000002</v>
      </c>
      <c r="AF688" s="58">
        <v>42240</v>
      </c>
      <c r="AG688">
        <v>0.76668000000000003</v>
      </c>
    </row>
    <row r="689" spans="2:33">
      <c r="B689" s="58">
        <v>42235</v>
      </c>
      <c r="C689">
        <v>-0.11899999999999999</v>
      </c>
      <c r="E689" s="58">
        <v>42247</v>
      </c>
      <c r="F689">
        <v>-9.8000000000000004E-2</v>
      </c>
      <c r="H689" s="58">
        <v>42244</v>
      </c>
      <c r="I689">
        <v>-0.06</v>
      </c>
      <c r="K689" s="58">
        <v>42241</v>
      </c>
      <c r="L689">
        <v>-3.1609999999999999E-2</v>
      </c>
      <c r="N689" s="58">
        <v>42241</v>
      </c>
      <c r="O689">
        <v>-2.9819999999999999E-2</v>
      </c>
      <c r="Q689" s="58">
        <v>42241</v>
      </c>
      <c r="R689">
        <v>-2.7109999999999999E-2</v>
      </c>
      <c r="T689" s="58">
        <v>42241</v>
      </c>
      <c r="U689">
        <v>1.035E-2</v>
      </c>
      <c r="W689" s="58">
        <v>42241</v>
      </c>
      <c r="X689">
        <v>9.4979999999999995E-2</v>
      </c>
      <c r="Z689" s="58">
        <v>42241</v>
      </c>
      <c r="AA689">
        <v>0.21374000000000001</v>
      </c>
      <c r="AC689" s="58">
        <v>42241</v>
      </c>
      <c r="AD689">
        <v>0.35104999999999997</v>
      </c>
      <c r="AF689" s="58">
        <v>42241</v>
      </c>
      <c r="AG689">
        <v>0.89</v>
      </c>
    </row>
    <row r="690" spans="2:33">
      <c r="B690" s="58">
        <v>42236</v>
      </c>
      <c r="C690">
        <v>-0.11799999999999999</v>
      </c>
      <c r="E690" s="58">
        <v>42248</v>
      </c>
      <c r="F690">
        <v>-9.9000000000000005E-2</v>
      </c>
      <c r="H690" s="58">
        <v>42247</v>
      </c>
      <c r="I690">
        <v>-5.8999999999999997E-2</v>
      </c>
      <c r="K690" s="58">
        <v>42242</v>
      </c>
      <c r="L690">
        <v>-3.4139999999999997E-2</v>
      </c>
      <c r="N690" s="58">
        <v>42242</v>
      </c>
      <c r="O690">
        <v>-3.3169999999999998E-2</v>
      </c>
      <c r="Q690" s="58">
        <v>42242</v>
      </c>
      <c r="R690">
        <v>-3.073E-2</v>
      </c>
      <c r="T690" s="58">
        <v>42242</v>
      </c>
      <c r="U690">
        <v>4.1099999999999999E-3</v>
      </c>
      <c r="W690" s="58">
        <v>42242</v>
      </c>
      <c r="X690">
        <v>8.1720000000000001E-2</v>
      </c>
      <c r="Z690" s="58">
        <v>42242</v>
      </c>
      <c r="AA690">
        <v>0.19216</v>
      </c>
      <c r="AC690" s="58">
        <v>42242</v>
      </c>
      <c r="AD690">
        <v>0.32185999999999998</v>
      </c>
      <c r="AF690" s="58">
        <v>42242</v>
      </c>
      <c r="AG690">
        <v>0.86080000000000001</v>
      </c>
    </row>
    <row r="691" spans="2:33">
      <c r="B691" s="58">
        <v>42237</v>
      </c>
      <c r="C691">
        <v>-0.11899999999999999</v>
      </c>
      <c r="E691" s="58">
        <v>42249</v>
      </c>
      <c r="F691">
        <v>-0.10199999999999999</v>
      </c>
      <c r="H691" s="58">
        <v>42248</v>
      </c>
      <c r="I691">
        <v>-5.8999999999999997E-2</v>
      </c>
      <c r="K691" s="58">
        <v>42243</v>
      </c>
      <c r="L691">
        <v>-3.4939999999999999E-2</v>
      </c>
      <c r="N691" s="58">
        <v>42243</v>
      </c>
      <c r="O691">
        <v>-3.3820000000000003E-2</v>
      </c>
      <c r="Q691" s="58">
        <v>42243</v>
      </c>
      <c r="R691">
        <v>-3.1850000000000003E-2</v>
      </c>
      <c r="T691" s="58">
        <v>42243</v>
      </c>
      <c r="U691">
        <v>4.3699999999999998E-3</v>
      </c>
      <c r="W691" s="58">
        <v>42243</v>
      </c>
      <c r="X691">
        <v>8.2970000000000002E-2</v>
      </c>
      <c r="Z691" s="58">
        <v>42243</v>
      </c>
      <c r="AA691">
        <v>0.19317000000000001</v>
      </c>
      <c r="AC691" s="58">
        <v>42243</v>
      </c>
      <c r="AD691">
        <v>0.32388</v>
      </c>
      <c r="AF691" s="58">
        <v>42243</v>
      </c>
      <c r="AG691">
        <v>0.87544</v>
      </c>
    </row>
    <row r="692" spans="2:33">
      <c r="B692" s="58">
        <v>42240</v>
      </c>
      <c r="C692">
        <v>-0.126</v>
      </c>
      <c r="E692" s="58">
        <v>42250</v>
      </c>
      <c r="F692">
        <v>-0.10299999999999999</v>
      </c>
      <c r="H692" s="58">
        <v>42249</v>
      </c>
      <c r="I692">
        <v>-6.0999999999999999E-2</v>
      </c>
      <c r="K692" s="58">
        <v>42244</v>
      </c>
      <c r="L692">
        <v>-3.4970000000000001E-2</v>
      </c>
      <c r="N692" s="58">
        <v>42244</v>
      </c>
      <c r="O692">
        <v>-3.3849999999999998E-2</v>
      </c>
      <c r="Q692" s="58">
        <v>42244</v>
      </c>
      <c r="R692">
        <v>-3.1800000000000002E-2</v>
      </c>
      <c r="T692" s="58">
        <v>42244</v>
      </c>
      <c r="U692">
        <v>4.5900000000000003E-3</v>
      </c>
      <c r="W692" s="58">
        <v>42244</v>
      </c>
      <c r="X692">
        <v>8.7720000000000006E-2</v>
      </c>
      <c r="Z692" s="58">
        <v>42244</v>
      </c>
      <c r="AA692">
        <v>0.20019000000000001</v>
      </c>
      <c r="AC692" s="58">
        <v>42244</v>
      </c>
      <c r="AD692">
        <v>0.33295000000000002</v>
      </c>
      <c r="AF692" s="58">
        <v>42244</v>
      </c>
      <c r="AG692">
        <v>0.87999000000000005</v>
      </c>
    </row>
    <row r="693" spans="2:33">
      <c r="B693" s="58">
        <v>42241</v>
      </c>
      <c r="C693">
        <v>-0.13500000000000001</v>
      </c>
      <c r="E693" s="58">
        <v>42251</v>
      </c>
      <c r="F693">
        <v>-0.104</v>
      </c>
      <c r="H693" s="58">
        <v>42250</v>
      </c>
      <c r="I693">
        <v>-6.0999999999999999E-2</v>
      </c>
      <c r="K693" s="58">
        <v>42247</v>
      </c>
      <c r="L693">
        <v>-3.5000000000000003E-2</v>
      </c>
      <c r="N693" s="58">
        <v>42247</v>
      </c>
      <c r="O693">
        <v>-3.3860000000000001E-2</v>
      </c>
      <c r="Q693" s="58">
        <v>42247</v>
      </c>
      <c r="R693">
        <v>-3.1739999999999997E-2</v>
      </c>
      <c r="T693" s="58">
        <v>42247</v>
      </c>
      <c r="U693">
        <v>6.3499999999999997E-3</v>
      </c>
      <c r="W693" s="58">
        <v>42247</v>
      </c>
      <c r="X693">
        <v>9.1980000000000006E-2</v>
      </c>
      <c r="Z693" s="58">
        <v>42247</v>
      </c>
      <c r="AA693">
        <v>0.21123</v>
      </c>
      <c r="AC693" s="58">
        <v>42247</v>
      </c>
      <c r="AD693">
        <v>0.34905000000000003</v>
      </c>
      <c r="AF693" s="58">
        <v>42247</v>
      </c>
      <c r="AG693">
        <v>0.91617000000000004</v>
      </c>
    </row>
    <row r="694" spans="2:33">
      <c r="B694" s="58">
        <v>42242</v>
      </c>
      <c r="C694">
        <v>-0.129</v>
      </c>
      <c r="E694" s="58">
        <v>42254</v>
      </c>
      <c r="F694">
        <v>-0.104</v>
      </c>
      <c r="H694" s="58">
        <v>42251</v>
      </c>
      <c r="I694">
        <v>-6.0999999999999999E-2</v>
      </c>
      <c r="K694" s="58">
        <v>42248</v>
      </c>
      <c r="L694">
        <v>-3.5040000000000002E-2</v>
      </c>
      <c r="N694" s="58">
        <v>42248</v>
      </c>
      <c r="O694">
        <v>-3.388E-2</v>
      </c>
      <c r="Q694" s="58">
        <v>42248</v>
      </c>
      <c r="R694">
        <v>-3.2710000000000003E-2</v>
      </c>
      <c r="T694" s="58">
        <v>42248</v>
      </c>
      <c r="U694">
        <v>5.1200000000000004E-3</v>
      </c>
      <c r="W694" s="58">
        <v>42248</v>
      </c>
      <c r="X694">
        <v>9.2979999999999993E-2</v>
      </c>
      <c r="Z694" s="58">
        <v>42248</v>
      </c>
      <c r="AA694">
        <v>0.21324000000000001</v>
      </c>
      <c r="AC694" s="58">
        <v>42248</v>
      </c>
      <c r="AD694">
        <v>0.35311999999999999</v>
      </c>
      <c r="AF694" s="58">
        <v>42248</v>
      </c>
      <c r="AG694">
        <v>0.92744000000000004</v>
      </c>
    </row>
    <row r="695" spans="2:33">
      <c r="B695" s="58">
        <v>42243</v>
      </c>
      <c r="C695">
        <v>-0.127</v>
      </c>
      <c r="E695" s="58">
        <v>42255</v>
      </c>
      <c r="F695">
        <v>-0.104</v>
      </c>
      <c r="H695" s="58">
        <v>42254</v>
      </c>
      <c r="I695">
        <v>-6.3E-2</v>
      </c>
      <c r="K695" s="58">
        <v>42249</v>
      </c>
      <c r="L695">
        <v>-3.508E-2</v>
      </c>
      <c r="N695" s="58">
        <v>42249</v>
      </c>
      <c r="O695">
        <v>-3.397E-2</v>
      </c>
      <c r="Q695" s="58">
        <v>42249</v>
      </c>
      <c r="R695">
        <v>-3.2730000000000002E-2</v>
      </c>
      <c r="T695" s="58">
        <v>42249</v>
      </c>
      <c r="U695">
        <v>2.1199999999999999E-3</v>
      </c>
      <c r="W695" s="58">
        <v>42249</v>
      </c>
      <c r="X695">
        <v>8.2970000000000002E-2</v>
      </c>
      <c r="Z695" s="58">
        <v>42249</v>
      </c>
      <c r="AA695">
        <v>0.20019999999999999</v>
      </c>
      <c r="AC695" s="58">
        <v>42249</v>
      </c>
      <c r="AD695">
        <v>0.33800000000000002</v>
      </c>
      <c r="AF695" s="58">
        <v>42249</v>
      </c>
      <c r="AG695">
        <v>0.90802000000000005</v>
      </c>
    </row>
    <row r="696" spans="2:33">
      <c r="B696" s="58">
        <v>42244</v>
      </c>
      <c r="C696">
        <v>-0.126</v>
      </c>
      <c r="E696" s="58">
        <v>42256</v>
      </c>
      <c r="F696">
        <v>-0.104</v>
      </c>
      <c r="H696" s="58">
        <v>42255</v>
      </c>
      <c r="I696">
        <v>-6.3E-2</v>
      </c>
      <c r="K696" s="58">
        <v>42250</v>
      </c>
      <c r="L696">
        <v>-3.7740000000000003E-2</v>
      </c>
      <c r="N696" s="58">
        <v>42250</v>
      </c>
      <c r="O696">
        <v>-3.9079999999999997E-2</v>
      </c>
      <c r="Q696" s="58">
        <v>42250</v>
      </c>
      <c r="R696">
        <v>-3.8780000000000002E-2</v>
      </c>
      <c r="T696" s="58">
        <v>42250</v>
      </c>
      <c r="U696">
        <v>-1.0240000000000001E-2</v>
      </c>
      <c r="W696" s="58">
        <v>42250</v>
      </c>
      <c r="X696">
        <v>6.4949999999999994E-2</v>
      </c>
      <c r="Z696" s="58">
        <v>42250</v>
      </c>
      <c r="AA696">
        <v>0.17211000000000001</v>
      </c>
      <c r="AC696" s="58">
        <v>42250</v>
      </c>
      <c r="AD696">
        <v>0.29976000000000003</v>
      </c>
      <c r="AF696" s="58">
        <v>42250</v>
      </c>
      <c r="AG696">
        <v>0.8599</v>
      </c>
    </row>
    <row r="697" spans="2:33">
      <c r="B697" s="58">
        <v>42247</v>
      </c>
      <c r="C697">
        <v>-0.11</v>
      </c>
      <c r="E697" s="58">
        <v>42257</v>
      </c>
      <c r="F697">
        <v>-0.10299999999999999</v>
      </c>
      <c r="H697" s="58">
        <v>42256</v>
      </c>
      <c r="I697">
        <v>-6.3E-2</v>
      </c>
      <c r="K697" s="58">
        <v>42251</v>
      </c>
      <c r="L697">
        <v>-3.7139999999999999E-2</v>
      </c>
      <c r="N697" s="58">
        <v>42251</v>
      </c>
      <c r="O697">
        <v>-3.8789999999999998E-2</v>
      </c>
      <c r="Q697" s="58">
        <v>42251</v>
      </c>
      <c r="R697">
        <v>-3.8890000000000001E-2</v>
      </c>
      <c r="T697" s="58">
        <v>42251</v>
      </c>
      <c r="U697">
        <v>-1.217E-2</v>
      </c>
      <c r="W697" s="58">
        <v>42251</v>
      </c>
      <c r="X697">
        <v>5.6950000000000001E-2</v>
      </c>
      <c r="Z697" s="58">
        <v>42251</v>
      </c>
      <c r="AA697">
        <v>0.16159000000000001</v>
      </c>
      <c r="AC697" s="58">
        <v>42251</v>
      </c>
      <c r="AD697">
        <v>0.28366999999999998</v>
      </c>
      <c r="AF697" s="58">
        <v>42251</v>
      </c>
      <c r="AG697">
        <v>0.80623999999999996</v>
      </c>
    </row>
    <row r="698" spans="2:33">
      <c r="B698" s="58">
        <v>42248</v>
      </c>
      <c r="C698">
        <v>-0.125</v>
      </c>
      <c r="E698" s="58">
        <v>42258</v>
      </c>
      <c r="F698">
        <v>-0.104</v>
      </c>
      <c r="H698" s="58">
        <v>42257</v>
      </c>
      <c r="I698">
        <v>-6.3E-2</v>
      </c>
      <c r="K698" s="58">
        <v>42254</v>
      </c>
      <c r="L698">
        <v>-3.9789999999999999E-2</v>
      </c>
      <c r="N698" s="58">
        <v>42254</v>
      </c>
      <c r="O698">
        <v>-4.0529999999999997E-2</v>
      </c>
      <c r="Q698" s="58">
        <v>42254</v>
      </c>
      <c r="R698">
        <v>-4.0140000000000002E-2</v>
      </c>
      <c r="T698" s="58">
        <v>42254</v>
      </c>
      <c r="U698">
        <v>-1.231E-2</v>
      </c>
      <c r="W698" s="58">
        <v>42254</v>
      </c>
      <c r="X698">
        <v>5.7950000000000002E-2</v>
      </c>
      <c r="Z698" s="58">
        <v>42254</v>
      </c>
      <c r="AA698">
        <v>0.15756999999999999</v>
      </c>
      <c r="AC698" s="58">
        <v>42254</v>
      </c>
      <c r="AD698">
        <v>0.27510000000000001</v>
      </c>
      <c r="AF698" s="58">
        <v>42254</v>
      </c>
      <c r="AG698">
        <v>0.81039000000000005</v>
      </c>
    </row>
    <row r="699" spans="2:33">
      <c r="B699" s="58">
        <v>42249</v>
      </c>
      <c r="C699">
        <v>-0.125</v>
      </c>
      <c r="E699" s="58">
        <v>42261</v>
      </c>
      <c r="F699">
        <v>-0.104</v>
      </c>
      <c r="H699" s="58">
        <v>42258</v>
      </c>
      <c r="I699">
        <v>-6.3E-2</v>
      </c>
      <c r="K699" s="58">
        <v>42255</v>
      </c>
      <c r="L699">
        <v>-4.002E-2</v>
      </c>
      <c r="N699" s="58">
        <v>42255</v>
      </c>
      <c r="O699">
        <v>-4.0660000000000002E-2</v>
      </c>
      <c r="Q699" s="58">
        <v>42255</v>
      </c>
      <c r="R699">
        <v>-4.011E-2</v>
      </c>
      <c r="T699" s="58">
        <v>42255</v>
      </c>
      <c r="U699">
        <v>-9.7099999999999999E-3</v>
      </c>
      <c r="W699" s="58">
        <v>42255</v>
      </c>
      <c r="X699">
        <v>6.1449999999999998E-2</v>
      </c>
      <c r="Z699" s="58">
        <v>42255</v>
      </c>
      <c r="AA699">
        <v>0.16208</v>
      </c>
      <c r="AC699" s="58">
        <v>42255</v>
      </c>
      <c r="AD699">
        <v>0.28158</v>
      </c>
      <c r="AF699" s="58">
        <v>42255</v>
      </c>
      <c r="AG699">
        <v>0.82482</v>
      </c>
    </row>
    <row r="700" spans="2:33">
      <c r="B700" s="58">
        <v>42250</v>
      </c>
      <c r="C700">
        <v>-0.124</v>
      </c>
      <c r="E700" s="58">
        <v>42262</v>
      </c>
      <c r="F700">
        <v>-0.104</v>
      </c>
      <c r="H700" s="58">
        <v>42261</v>
      </c>
      <c r="I700">
        <v>-6.3E-2</v>
      </c>
      <c r="K700" s="58">
        <v>42256</v>
      </c>
      <c r="L700">
        <v>-3.5540000000000002E-2</v>
      </c>
      <c r="N700" s="58">
        <v>42256</v>
      </c>
      <c r="O700">
        <v>-3.5889999999999998E-2</v>
      </c>
      <c r="Q700" s="58">
        <v>42256</v>
      </c>
      <c r="R700">
        <v>-3.5049999999999998E-2</v>
      </c>
      <c r="T700" s="58">
        <v>42256</v>
      </c>
      <c r="U700">
        <v>-6.8900000000000003E-3</v>
      </c>
      <c r="W700" s="58">
        <v>42256</v>
      </c>
      <c r="X700">
        <v>5.9950000000000003E-2</v>
      </c>
      <c r="Z700" s="58">
        <v>42256</v>
      </c>
      <c r="AA700">
        <v>0.16259000000000001</v>
      </c>
      <c r="AC700" s="58">
        <v>42256</v>
      </c>
      <c r="AD700">
        <v>0.28465000000000001</v>
      </c>
      <c r="AF700" s="58">
        <v>42256</v>
      </c>
      <c r="AG700">
        <v>0.84501000000000004</v>
      </c>
    </row>
    <row r="701" spans="2:33">
      <c r="B701" s="58">
        <v>42251</v>
      </c>
      <c r="C701">
        <v>-0.13300000000000001</v>
      </c>
      <c r="E701" s="58">
        <v>42263</v>
      </c>
      <c r="F701">
        <v>-0.10299999999999999</v>
      </c>
      <c r="H701" s="58">
        <v>42262</v>
      </c>
      <c r="I701">
        <v>-6.3E-2</v>
      </c>
      <c r="K701" s="58">
        <v>42257</v>
      </c>
      <c r="L701">
        <v>-4.045E-2</v>
      </c>
      <c r="N701" s="58">
        <v>42257</v>
      </c>
      <c r="O701">
        <v>-4.0930000000000001E-2</v>
      </c>
      <c r="Q701" s="58">
        <v>42257</v>
      </c>
      <c r="R701">
        <v>-4.0120000000000003E-2</v>
      </c>
      <c r="T701" s="58">
        <v>42257</v>
      </c>
      <c r="U701">
        <v>-1.291E-2</v>
      </c>
      <c r="W701" s="58">
        <v>42257</v>
      </c>
      <c r="X701">
        <v>5.8939999999999999E-2</v>
      </c>
      <c r="Z701" s="58">
        <v>42257</v>
      </c>
      <c r="AA701">
        <v>0.16106999999999999</v>
      </c>
      <c r="AC701" s="58">
        <v>42257</v>
      </c>
      <c r="AD701">
        <v>0.28061000000000003</v>
      </c>
      <c r="AF701" s="58">
        <v>42257</v>
      </c>
      <c r="AG701">
        <v>0.83152999999999999</v>
      </c>
    </row>
    <row r="702" spans="2:33">
      <c r="B702" s="58">
        <v>42254</v>
      </c>
      <c r="C702">
        <v>-0.13600000000000001</v>
      </c>
      <c r="E702" s="58">
        <v>42264</v>
      </c>
      <c r="F702">
        <v>-0.10299999999999999</v>
      </c>
      <c r="H702" s="58">
        <v>42263</v>
      </c>
      <c r="I702">
        <v>-6.3E-2</v>
      </c>
      <c r="K702" s="58">
        <v>42258</v>
      </c>
      <c r="L702">
        <v>-3.8170000000000003E-2</v>
      </c>
      <c r="N702" s="58">
        <v>42258</v>
      </c>
      <c r="O702">
        <v>-3.7670000000000002E-2</v>
      </c>
      <c r="Q702" s="58">
        <v>42258</v>
      </c>
      <c r="R702">
        <v>-3.7679999999999998E-2</v>
      </c>
      <c r="T702" s="58">
        <v>42258</v>
      </c>
      <c r="U702">
        <v>-1.372E-2</v>
      </c>
      <c r="W702" s="58">
        <v>42258</v>
      </c>
      <c r="X702">
        <v>5.194E-2</v>
      </c>
      <c r="Z702" s="58">
        <v>42258</v>
      </c>
      <c r="AA702">
        <v>0.14804</v>
      </c>
      <c r="AC702" s="58">
        <v>42258</v>
      </c>
      <c r="AD702">
        <v>0.26351000000000002</v>
      </c>
      <c r="AF702" s="58">
        <v>42258</v>
      </c>
      <c r="AG702">
        <v>0.79756000000000005</v>
      </c>
    </row>
    <row r="703" spans="2:33">
      <c r="B703" s="58">
        <v>42255</v>
      </c>
      <c r="C703">
        <v>-0.13400000000000001</v>
      </c>
      <c r="E703" s="58">
        <v>42265</v>
      </c>
      <c r="F703">
        <v>-0.10199999999999999</v>
      </c>
      <c r="H703" s="58">
        <v>42264</v>
      </c>
      <c r="I703">
        <v>-6.3E-2</v>
      </c>
      <c r="K703" s="58">
        <v>42261</v>
      </c>
      <c r="L703">
        <v>-3.9629999999999999E-2</v>
      </c>
      <c r="N703" s="58">
        <v>42261</v>
      </c>
      <c r="O703">
        <v>-4.0410000000000001E-2</v>
      </c>
      <c r="Q703" s="58">
        <v>42261</v>
      </c>
      <c r="R703">
        <v>-4.104E-2</v>
      </c>
      <c r="T703" s="58">
        <v>42261</v>
      </c>
      <c r="U703">
        <v>-2.0289999999999999E-2</v>
      </c>
      <c r="W703" s="58">
        <v>42261</v>
      </c>
      <c r="X703">
        <v>4.4429999999999997E-2</v>
      </c>
      <c r="Z703" s="58">
        <v>42261</v>
      </c>
      <c r="AA703">
        <v>0.14348</v>
      </c>
      <c r="AC703" s="58">
        <v>42261</v>
      </c>
      <c r="AD703">
        <v>0.26171</v>
      </c>
      <c r="AF703" s="58">
        <v>42261</v>
      </c>
      <c r="AG703">
        <v>0.80276999999999998</v>
      </c>
    </row>
    <row r="704" spans="2:33">
      <c r="B704" s="58">
        <v>42256</v>
      </c>
      <c r="C704">
        <v>-0.13</v>
      </c>
      <c r="E704" s="58">
        <v>42268</v>
      </c>
      <c r="F704">
        <v>-0.104</v>
      </c>
      <c r="H704" s="58">
        <v>42265</v>
      </c>
      <c r="I704">
        <v>-6.4000000000000001E-2</v>
      </c>
      <c r="K704" s="58">
        <v>42262</v>
      </c>
      <c r="L704">
        <v>-3.8640000000000001E-2</v>
      </c>
      <c r="N704" s="58">
        <v>42262</v>
      </c>
      <c r="O704">
        <v>-3.9629999999999999E-2</v>
      </c>
      <c r="Q704" s="58">
        <v>42262</v>
      </c>
      <c r="R704">
        <v>-3.9070000000000001E-2</v>
      </c>
      <c r="T704" s="58">
        <v>42262</v>
      </c>
      <c r="U704">
        <v>-1.4330000000000001E-2</v>
      </c>
      <c r="W704" s="58">
        <v>42262</v>
      </c>
      <c r="X704">
        <v>6.5939999999999999E-2</v>
      </c>
      <c r="Z704" s="58">
        <v>42262</v>
      </c>
      <c r="AA704">
        <v>0.17910999999999999</v>
      </c>
      <c r="AC704" s="58">
        <v>42262</v>
      </c>
      <c r="AD704">
        <v>0.31379000000000001</v>
      </c>
      <c r="AF704" s="58">
        <v>42262</v>
      </c>
      <c r="AG704">
        <v>0.89700999999999997</v>
      </c>
    </row>
    <row r="705" spans="2:33">
      <c r="B705" s="58">
        <v>42257</v>
      </c>
      <c r="C705">
        <v>-0.13200000000000001</v>
      </c>
      <c r="E705" s="58">
        <v>42269</v>
      </c>
      <c r="F705">
        <v>-0.10299999999999999</v>
      </c>
      <c r="H705" s="58">
        <v>42268</v>
      </c>
      <c r="I705">
        <v>-6.3E-2</v>
      </c>
      <c r="K705" s="58">
        <v>42263</v>
      </c>
      <c r="L705">
        <v>-3.6630000000000003E-2</v>
      </c>
      <c r="N705" s="58">
        <v>42263</v>
      </c>
      <c r="O705">
        <v>-3.6580000000000001E-2</v>
      </c>
      <c r="Q705" s="58">
        <v>42263</v>
      </c>
      <c r="R705">
        <v>-3.6799999999999999E-2</v>
      </c>
      <c r="T705" s="58">
        <v>42263</v>
      </c>
      <c r="U705">
        <v>-7.4700000000000001E-3</v>
      </c>
      <c r="W705" s="58">
        <v>42263</v>
      </c>
      <c r="X705">
        <v>7.195E-2</v>
      </c>
      <c r="Z705" s="58">
        <v>42263</v>
      </c>
      <c r="AA705">
        <v>0.18615000000000001</v>
      </c>
      <c r="AC705" s="58">
        <v>42263</v>
      </c>
      <c r="AD705">
        <v>0.32356000000000001</v>
      </c>
      <c r="AF705" s="58">
        <v>42263</v>
      </c>
      <c r="AG705">
        <v>0.91422000000000003</v>
      </c>
    </row>
    <row r="706" spans="2:33">
      <c r="B706" s="58">
        <v>42258</v>
      </c>
      <c r="C706">
        <v>-0.13</v>
      </c>
      <c r="E706" s="58">
        <v>42270</v>
      </c>
      <c r="F706">
        <v>-0.107</v>
      </c>
      <c r="H706" s="58">
        <v>42269</v>
      </c>
      <c r="I706">
        <v>-6.4000000000000001E-2</v>
      </c>
      <c r="K706" s="58">
        <v>42264</v>
      </c>
      <c r="L706">
        <v>-3.671E-2</v>
      </c>
      <c r="N706" s="58">
        <v>42264</v>
      </c>
      <c r="O706">
        <v>-3.6400000000000002E-2</v>
      </c>
      <c r="Q706" s="58">
        <v>42264</v>
      </c>
      <c r="R706">
        <v>-3.5270000000000003E-2</v>
      </c>
      <c r="T706" s="58">
        <v>42264</v>
      </c>
      <c r="U706">
        <v>-5.9999999999999995E-4</v>
      </c>
      <c r="W706" s="58">
        <v>42264</v>
      </c>
      <c r="X706">
        <v>8.5470000000000004E-2</v>
      </c>
      <c r="Z706" s="58">
        <v>42264</v>
      </c>
      <c r="AA706">
        <v>0.20422000000000001</v>
      </c>
      <c r="AC706" s="58">
        <v>42264</v>
      </c>
      <c r="AD706">
        <v>0.34204000000000001</v>
      </c>
      <c r="AF706" s="58">
        <v>42264</v>
      </c>
      <c r="AG706">
        <v>0.91525000000000001</v>
      </c>
    </row>
    <row r="707" spans="2:33">
      <c r="B707" s="58">
        <v>42261</v>
      </c>
      <c r="C707">
        <v>-0.14000000000000001</v>
      </c>
      <c r="E707" s="58">
        <v>42271</v>
      </c>
      <c r="F707">
        <v>-0.109</v>
      </c>
      <c r="H707" s="58">
        <v>42270</v>
      </c>
      <c r="I707">
        <v>-6.6000000000000003E-2</v>
      </c>
      <c r="K707" s="58">
        <v>42265</v>
      </c>
      <c r="L707">
        <v>-3.6799999999999999E-2</v>
      </c>
      <c r="N707" s="58">
        <v>42265</v>
      </c>
      <c r="O707">
        <v>-3.8390000000000001E-2</v>
      </c>
      <c r="Q707" s="58">
        <v>42265</v>
      </c>
      <c r="R707">
        <v>-3.9460000000000002E-2</v>
      </c>
      <c r="T707" s="58">
        <v>42265</v>
      </c>
      <c r="U707">
        <v>-1.72E-2</v>
      </c>
      <c r="W707" s="58">
        <v>42265</v>
      </c>
      <c r="X707">
        <v>4.9939999999999998E-2</v>
      </c>
      <c r="Z707" s="58">
        <v>42265</v>
      </c>
      <c r="AA707">
        <v>0.15908</v>
      </c>
      <c r="AC707" s="58">
        <v>42265</v>
      </c>
      <c r="AD707">
        <v>0.28466000000000002</v>
      </c>
      <c r="AF707" s="58">
        <v>42265</v>
      </c>
      <c r="AG707">
        <v>0.81655999999999995</v>
      </c>
    </row>
    <row r="708" spans="2:33">
      <c r="B708" s="58">
        <v>42262</v>
      </c>
      <c r="C708">
        <v>-0.14199999999999999</v>
      </c>
      <c r="E708" s="58">
        <v>42272</v>
      </c>
      <c r="F708">
        <v>-0.111</v>
      </c>
      <c r="H708" s="58">
        <v>42271</v>
      </c>
      <c r="I708">
        <v>-6.9000000000000006E-2</v>
      </c>
      <c r="K708" s="58">
        <v>42268</v>
      </c>
      <c r="L708">
        <v>-4.0239999999999998E-2</v>
      </c>
      <c r="N708" s="58">
        <v>42268</v>
      </c>
      <c r="O708">
        <v>-4.2220000000000001E-2</v>
      </c>
      <c r="Q708" s="58">
        <v>42268</v>
      </c>
      <c r="R708">
        <v>-4.3580000000000001E-2</v>
      </c>
      <c r="T708" s="58">
        <v>42268</v>
      </c>
      <c r="U708">
        <v>-2.069E-2</v>
      </c>
      <c r="W708" s="58">
        <v>42268</v>
      </c>
      <c r="X708">
        <v>5.144E-2</v>
      </c>
      <c r="Z708" s="58">
        <v>42268</v>
      </c>
      <c r="AA708">
        <v>0.15806999999999999</v>
      </c>
      <c r="AC708" s="58">
        <v>42268</v>
      </c>
      <c r="AD708">
        <v>0.28516000000000002</v>
      </c>
      <c r="AF708" s="58">
        <v>42268</v>
      </c>
      <c r="AG708">
        <v>0.84350999999999998</v>
      </c>
    </row>
    <row r="709" spans="2:33">
      <c r="B709" s="58">
        <v>42263</v>
      </c>
      <c r="C709">
        <v>-0.13600000000000001</v>
      </c>
      <c r="E709" s="58">
        <v>42275</v>
      </c>
      <c r="F709">
        <v>-0.111</v>
      </c>
      <c r="H709" s="58">
        <v>42272</v>
      </c>
      <c r="I709">
        <v>-7.0000000000000007E-2</v>
      </c>
      <c r="K709" s="58">
        <v>42269</v>
      </c>
      <c r="L709">
        <v>-4.9390000000000003E-2</v>
      </c>
      <c r="N709" s="58">
        <v>42269</v>
      </c>
      <c r="O709">
        <v>-5.5129999999999998E-2</v>
      </c>
      <c r="Q709" s="58">
        <v>42269</v>
      </c>
      <c r="R709">
        <v>-5.9839999999999997E-2</v>
      </c>
      <c r="T709" s="58">
        <v>42269</v>
      </c>
      <c r="U709">
        <v>-4.8309999999999999E-2</v>
      </c>
      <c r="W709" s="58">
        <v>42269</v>
      </c>
      <c r="X709">
        <v>1.6899999999999998E-2</v>
      </c>
      <c r="Z709" s="58">
        <v>42269</v>
      </c>
      <c r="AA709">
        <v>0.12003</v>
      </c>
      <c r="AC709" s="58">
        <v>42269</v>
      </c>
      <c r="AD709">
        <v>0.24052000000000001</v>
      </c>
      <c r="AF709" s="58">
        <v>42269</v>
      </c>
      <c r="AG709">
        <v>0.77161999999999997</v>
      </c>
    </row>
    <row r="710" spans="2:33">
      <c r="B710" s="58">
        <v>42264</v>
      </c>
      <c r="C710">
        <v>-0.13800000000000001</v>
      </c>
      <c r="E710" s="58">
        <v>42276</v>
      </c>
      <c r="F710">
        <v>-0.113</v>
      </c>
      <c r="H710" s="58">
        <v>42275</v>
      </c>
      <c r="I710">
        <v>-7.0000000000000007E-2</v>
      </c>
      <c r="K710" s="58">
        <v>42270</v>
      </c>
      <c r="L710">
        <v>-4.691E-2</v>
      </c>
      <c r="N710" s="58">
        <v>42270</v>
      </c>
      <c r="O710">
        <v>-4.9860000000000002E-2</v>
      </c>
      <c r="Q710" s="58">
        <v>42270</v>
      </c>
      <c r="R710">
        <v>-5.3150000000000003E-2</v>
      </c>
      <c r="T710" s="58">
        <v>42270</v>
      </c>
      <c r="U710">
        <v>-3.9510000000000003E-2</v>
      </c>
      <c r="W710" s="58">
        <v>42270</v>
      </c>
      <c r="X710">
        <v>2.291E-2</v>
      </c>
      <c r="Z710" s="58">
        <v>42270</v>
      </c>
      <c r="AA710">
        <v>0.12703999999999999</v>
      </c>
      <c r="AC710" s="58">
        <v>42270</v>
      </c>
      <c r="AD710">
        <v>0.24854000000000001</v>
      </c>
      <c r="AF710" s="58">
        <v>42270</v>
      </c>
      <c r="AG710">
        <v>0.77610000000000001</v>
      </c>
    </row>
    <row r="711" spans="2:33">
      <c r="B711" s="58">
        <v>42265</v>
      </c>
      <c r="C711">
        <v>-0.14099999999999999</v>
      </c>
      <c r="E711" s="58">
        <v>42277</v>
      </c>
      <c r="F711">
        <v>-0.113</v>
      </c>
      <c r="H711" s="58">
        <v>42276</v>
      </c>
      <c r="I711">
        <v>-7.1999999999999995E-2</v>
      </c>
      <c r="K711" s="58">
        <v>42271</v>
      </c>
      <c r="L711">
        <v>-4.7359999999999999E-2</v>
      </c>
      <c r="N711" s="58">
        <v>42271</v>
      </c>
      <c r="O711">
        <v>-5.0290000000000001E-2</v>
      </c>
      <c r="Q711" s="58">
        <v>42271</v>
      </c>
      <c r="R711">
        <v>-5.348E-2</v>
      </c>
      <c r="T711" s="58">
        <v>42271</v>
      </c>
      <c r="U711">
        <v>-3.7289999999999997E-2</v>
      </c>
      <c r="W711" s="58">
        <v>42271</v>
      </c>
      <c r="X711">
        <v>3.6909999999999998E-2</v>
      </c>
      <c r="Z711" s="58">
        <v>42271</v>
      </c>
      <c r="AA711">
        <v>0.14101</v>
      </c>
      <c r="AC711" s="58">
        <v>42271</v>
      </c>
      <c r="AD711">
        <v>0.26404</v>
      </c>
      <c r="AF711" s="58">
        <v>42271</v>
      </c>
      <c r="AG711">
        <v>0.78674999999999995</v>
      </c>
    </row>
    <row r="712" spans="2:33">
      <c r="B712" s="58">
        <v>42268</v>
      </c>
      <c r="C712">
        <v>-0.14499999999999999</v>
      </c>
      <c r="E712" s="58">
        <v>42278</v>
      </c>
      <c r="F712">
        <v>-0.113</v>
      </c>
      <c r="H712" s="58">
        <v>42277</v>
      </c>
      <c r="I712">
        <v>-7.0000000000000007E-2</v>
      </c>
      <c r="K712" s="58">
        <v>42272</v>
      </c>
      <c r="L712">
        <v>-4.5170000000000002E-2</v>
      </c>
      <c r="N712" s="58">
        <v>42272</v>
      </c>
      <c r="O712">
        <v>-4.6809999999999997E-2</v>
      </c>
      <c r="Q712" s="58">
        <v>42272</v>
      </c>
      <c r="R712">
        <v>-4.8149999999999998E-2</v>
      </c>
      <c r="T712" s="58">
        <v>42272</v>
      </c>
      <c r="U712">
        <v>-2.5329999999999998E-2</v>
      </c>
      <c r="W712" s="58">
        <v>42272</v>
      </c>
      <c r="X712">
        <v>4.342E-2</v>
      </c>
      <c r="Z712" s="58">
        <v>42272</v>
      </c>
      <c r="AA712">
        <v>0.14652999999999999</v>
      </c>
      <c r="AC712" s="58">
        <v>42272</v>
      </c>
      <c r="AD712">
        <v>0.27056999999999998</v>
      </c>
      <c r="AF712" s="58">
        <v>42272</v>
      </c>
      <c r="AG712">
        <v>0.81677999999999995</v>
      </c>
    </row>
    <row r="713" spans="2:33">
      <c r="B713" s="58">
        <v>42269</v>
      </c>
      <c r="C713">
        <v>-0.14199999999999999</v>
      </c>
      <c r="E713" s="58">
        <v>42279</v>
      </c>
      <c r="F713">
        <v>-0.113</v>
      </c>
      <c r="H713" s="58">
        <v>42278</v>
      </c>
      <c r="I713">
        <v>-7.0999999999999994E-2</v>
      </c>
      <c r="K713" s="58">
        <v>42275</v>
      </c>
      <c r="L713">
        <v>-4.8219999999999999E-2</v>
      </c>
      <c r="N713" s="58">
        <v>42275</v>
      </c>
      <c r="O713">
        <v>-5.0729999999999997E-2</v>
      </c>
      <c r="Q713" s="58">
        <v>42275</v>
      </c>
      <c r="R713">
        <v>-5.3710000000000001E-2</v>
      </c>
      <c r="T713" s="58">
        <v>42275</v>
      </c>
      <c r="U713">
        <v>-3.4779999999999998E-2</v>
      </c>
      <c r="W713" s="58">
        <v>42275</v>
      </c>
      <c r="X713">
        <v>3.3369999999999997E-2</v>
      </c>
      <c r="Z713" s="58">
        <v>42275</v>
      </c>
      <c r="AA713">
        <v>0.13100000000000001</v>
      </c>
      <c r="AC713" s="58">
        <v>42275</v>
      </c>
      <c r="AD713">
        <v>0.24845</v>
      </c>
      <c r="AF713" s="58">
        <v>42275</v>
      </c>
      <c r="AG713">
        <v>0.76524999999999999</v>
      </c>
    </row>
    <row r="714" spans="2:33">
      <c r="B714" s="58">
        <v>42270</v>
      </c>
      <c r="C714">
        <v>-0.14299999999999999</v>
      </c>
      <c r="E714" s="58">
        <v>42282</v>
      </c>
      <c r="F714">
        <v>-0.113</v>
      </c>
      <c r="H714" s="58">
        <v>42279</v>
      </c>
      <c r="I714">
        <v>-7.0999999999999994E-2</v>
      </c>
      <c r="K714" s="58">
        <v>42276</v>
      </c>
      <c r="L714">
        <v>-5.1950000000000003E-2</v>
      </c>
      <c r="N714" s="58">
        <v>42276</v>
      </c>
      <c r="O714">
        <v>-5.4440000000000002E-2</v>
      </c>
      <c r="Q714" s="58">
        <v>42276</v>
      </c>
      <c r="R714">
        <v>-5.7889999999999997E-2</v>
      </c>
      <c r="T714" s="58">
        <v>42276</v>
      </c>
      <c r="U714">
        <v>-4.1529999999999997E-2</v>
      </c>
      <c r="W714" s="58">
        <v>42276</v>
      </c>
      <c r="X714">
        <v>2.3910000000000001E-2</v>
      </c>
      <c r="Z714" s="58">
        <v>42276</v>
      </c>
      <c r="AA714">
        <v>0.12848999999999999</v>
      </c>
      <c r="AC714" s="58">
        <v>42276</v>
      </c>
      <c r="AD714">
        <v>0.24746000000000001</v>
      </c>
      <c r="AF714" s="58">
        <v>42276</v>
      </c>
      <c r="AG714">
        <v>0.76426000000000005</v>
      </c>
    </row>
    <row r="715" spans="2:33">
      <c r="B715" s="58">
        <v>42271</v>
      </c>
      <c r="C715">
        <v>-0.14299999999999999</v>
      </c>
      <c r="E715" s="58">
        <v>42283</v>
      </c>
      <c r="F715">
        <v>-0.112</v>
      </c>
      <c r="H715" s="58">
        <v>42282</v>
      </c>
      <c r="I715">
        <v>-7.1999999999999995E-2</v>
      </c>
      <c r="K715" s="58">
        <v>42277</v>
      </c>
      <c r="L715">
        <v>-4.965E-2</v>
      </c>
      <c r="N715" s="58">
        <v>42277</v>
      </c>
      <c r="O715">
        <v>-5.2609999999999997E-2</v>
      </c>
      <c r="Q715" s="58">
        <v>42277</v>
      </c>
      <c r="R715">
        <v>-5.645E-2</v>
      </c>
      <c r="T715" s="58">
        <v>42277</v>
      </c>
      <c r="U715">
        <v>-4.2750000000000003E-2</v>
      </c>
      <c r="W715" s="58">
        <v>42277</v>
      </c>
      <c r="X715">
        <v>2.0910000000000002E-2</v>
      </c>
      <c r="Z715" s="58">
        <v>42277</v>
      </c>
      <c r="AA715">
        <v>0.12248000000000001</v>
      </c>
      <c r="AC715" s="58">
        <v>42277</v>
      </c>
      <c r="AD715">
        <v>0.24062</v>
      </c>
      <c r="AF715" s="58">
        <v>42277</v>
      </c>
      <c r="AG715">
        <v>0.76822999999999997</v>
      </c>
    </row>
    <row r="716" spans="2:33">
      <c r="B716" s="58">
        <v>42272</v>
      </c>
      <c r="C716">
        <v>-0.14299999999999999</v>
      </c>
      <c r="E716" s="58">
        <v>42284</v>
      </c>
      <c r="F716">
        <v>-0.113</v>
      </c>
      <c r="H716" s="58">
        <v>42283</v>
      </c>
      <c r="I716">
        <v>-7.1999999999999995E-2</v>
      </c>
      <c r="K716" s="58">
        <v>42278</v>
      </c>
      <c r="L716">
        <v>-5.4550000000000001E-2</v>
      </c>
      <c r="N716" s="58">
        <v>42278</v>
      </c>
      <c r="O716">
        <v>-5.7549999999999997E-2</v>
      </c>
      <c r="Q716" s="58">
        <v>42278</v>
      </c>
      <c r="R716">
        <v>-6.2719999999999998E-2</v>
      </c>
      <c r="T716" s="58">
        <v>42278</v>
      </c>
      <c r="U716">
        <v>-5.2389999999999999E-2</v>
      </c>
      <c r="W716" s="58">
        <v>42278</v>
      </c>
      <c r="X716">
        <v>6.8999999999999999E-3</v>
      </c>
      <c r="Z716" s="58">
        <v>42278</v>
      </c>
      <c r="AA716">
        <v>0.10093000000000001</v>
      </c>
      <c r="AC716" s="58">
        <v>42278</v>
      </c>
      <c r="AD716">
        <v>0.21128</v>
      </c>
      <c r="AF716" s="58">
        <v>42278</v>
      </c>
      <c r="AG716">
        <v>0.72552000000000005</v>
      </c>
    </row>
    <row r="717" spans="2:33">
      <c r="B717" s="58">
        <v>42275</v>
      </c>
      <c r="C717">
        <v>-0.14599999999999999</v>
      </c>
      <c r="E717" s="58">
        <v>42285</v>
      </c>
      <c r="F717">
        <v>-0.114</v>
      </c>
      <c r="H717" s="58">
        <v>42284</v>
      </c>
      <c r="I717">
        <v>-7.1999999999999995E-2</v>
      </c>
      <c r="K717" s="58">
        <v>42279</v>
      </c>
      <c r="L717">
        <v>-6.0109999999999997E-2</v>
      </c>
      <c r="N717" s="58">
        <v>42279</v>
      </c>
      <c r="O717">
        <v>-6.5360000000000001E-2</v>
      </c>
      <c r="Q717" s="58">
        <v>42279</v>
      </c>
      <c r="R717">
        <v>-7.1129999999999999E-2</v>
      </c>
      <c r="T717" s="58">
        <v>42279</v>
      </c>
      <c r="U717">
        <v>-6.1499999999999999E-2</v>
      </c>
      <c r="W717" s="58">
        <v>42279</v>
      </c>
      <c r="X717">
        <v>1.3999999999999999E-4</v>
      </c>
      <c r="Z717" s="58">
        <v>42279</v>
      </c>
      <c r="AA717">
        <v>9.4909999999999994E-2</v>
      </c>
      <c r="AC717" s="58">
        <v>42279</v>
      </c>
      <c r="AD717">
        <v>0.20524000000000001</v>
      </c>
      <c r="AF717" s="58">
        <v>42279</v>
      </c>
      <c r="AG717">
        <v>0.70486000000000004</v>
      </c>
    </row>
    <row r="718" spans="2:33">
      <c r="B718" s="58">
        <v>42276</v>
      </c>
      <c r="C718">
        <v>-0.13500000000000001</v>
      </c>
      <c r="E718" s="58">
        <v>42286</v>
      </c>
      <c r="F718">
        <v>-0.113</v>
      </c>
      <c r="H718" s="58">
        <v>42285</v>
      </c>
      <c r="I718">
        <v>-7.3999999999999996E-2</v>
      </c>
      <c r="K718" s="58">
        <v>42282</v>
      </c>
      <c r="L718">
        <v>-5.824E-2</v>
      </c>
      <c r="N718" s="58">
        <v>42282</v>
      </c>
      <c r="O718">
        <v>-6.2010000000000003E-2</v>
      </c>
      <c r="Q718" s="58">
        <v>42282</v>
      </c>
      <c r="R718">
        <v>-6.6030000000000005E-2</v>
      </c>
      <c r="T718" s="58">
        <v>42282</v>
      </c>
      <c r="U718">
        <v>-5.3659999999999999E-2</v>
      </c>
      <c r="W718" s="58">
        <v>42282</v>
      </c>
      <c r="X718">
        <v>9.9000000000000008E-3</v>
      </c>
      <c r="Z718" s="58">
        <v>42282</v>
      </c>
      <c r="AA718">
        <v>0.10993</v>
      </c>
      <c r="AC718" s="58">
        <v>42282</v>
      </c>
      <c r="AD718">
        <v>0.22731999999999999</v>
      </c>
      <c r="AF718" s="58">
        <v>42282</v>
      </c>
      <c r="AG718">
        <v>0.75217999999999996</v>
      </c>
    </row>
    <row r="719" spans="2:33">
      <c r="B719" s="58">
        <v>42277</v>
      </c>
      <c r="C719">
        <v>-0.122</v>
      </c>
      <c r="E719" s="58">
        <v>42289</v>
      </c>
      <c r="F719">
        <v>-0.113</v>
      </c>
      <c r="H719" s="58">
        <v>42286</v>
      </c>
      <c r="I719">
        <v>-7.2999999999999995E-2</v>
      </c>
      <c r="K719" s="58">
        <v>42283</v>
      </c>
      <c r="L719">
        <v>-5.688E-2</v>
      </c>
      <c r="N719" s="58">
        <v>42283</v>
      </c>
      <c r="O719">
        <v>-5.9700000000000003E-2</v>
      </c>
      <c r="Q719" s="58">
        <v>42283</v>
      </c>
      <c r="R719">
        <v>-6.166E-2</v>
      </c>
      <c r="T719" s="58">
        <v>42283</v>
      </c>
      <c r="U719">
        <v>-4.4830000000000002E-2</v>
      </c>
      <c r="W719" s="58">
        <v>42283</v>
      </c>
      <c r="X719">
        <v>2.5909999999999999E-2</v>
      </c>
      <c r="Z719" s="58">
        <v>42283</v>
      </c>
      <c r="AA719">
        <v>0.12794</v>
      </c>
      <c r="AC719" s="58">
        <v>42283</v>
      </c>
      <c r="AD719">
        <v>0.24637000000000001</v>
      </c>
      <c r="AF719" s="58">
        <v>42283</v>
      </c>
      <c r="AG719">
        <v>0.78290999999999999</v>
      </c>
    </row>
    <row r="720" spans="2:33">
      <c r="B720" s="58">
        <v>42278</v>
      </c>
      <c r="C720">
        <v>-0.14199999999999999</v>
      </c>
      <c r="E720" s="58">
        <v>42290</v>
      </c>
      <c r="F720">
        <v>-0.113</v>
      </c>
      <c r="H720" s="58">
        <v>42289</v>
      </c>
      <c r="I720">
        <v>-7.2999999999999995E-2</v>
      </c>
      <c r="K720" s="58">
        <v>42284</v>
      </c>
      <c r="L720">
        <v>-5.5399999999999998E-2</v>
      </c>
      <c r="N720" s="58">
        <v>42284</v>
      </c>
      <c r="O720">
        <v>-5.7729999999999997E-2</v>
      </c>
      <c r="Q720" s="58">
        <v>42284</v>
      </c>
      <c r="R720">
        <v>-5.8619999999999998E-2</v>
      </c>
      <c r="T720" s="58">
        <v>42284</v>
      </c>
      <c r="U720">
        <v>-3.746E-2</v>
      </c>
      <c r="W720" s="58">
        <v>42284</v>
      </c>
      <c r="X720">
        <v>3.0669999999999999E-2</v>
      </c>
      <c r="Z720" s="58">
        <v>42284</v>
      </c>
      <c r="AA720">
        <v>0.12901000000000001</v>
      </c>
      <c r="AC720" s="58">
        <v>42284</v>
      </c>
      <c r="AD720">
        <v>0.25134000000000001</v>
      </c>
      <c r="AF720" s="58">
        <v>42284</v>
      </c>
      <c r="AG720">
        <v>0.78434000000000004</v>
      </c>
    </row>
    <row r="721" spans="2:33">
      <c r="B721" s="58">
        <v>42279</v>
      </c>
      <c r="C721">
        <v>-0.13900000000000001</v>
      </c>
      <c r="E721" s="58">
        <v>42291</v>
      </c>
      <c r="F721">
        <v>-0.113</v>
      </c>
      <c r="H721" s="58">
        <v>42290</v>
      </c>
      <c r="I721">
        <v>-7.2999999999999995E-2</v>
      </c>
      <c r="K721" s="58">
        <v>42285</v>
      </c>
      <c r="L721">
        <v>-5.5149999999999998E-2</v>
      </c>
      <c r="N721" s="58">
        <v>42285</v>
      </c>
      <c r="O721">
        <v>-5.663E-2</v>
      </c>
      <c r="Q721" s="58">
        <v>42285</v>
      </c>
      <c r="R721">
        <v>-5.8020000000000002E-2</v>
      </c>
      <c r="T721" s="58">
        <v>42285</v>
      </c>
      <c r="U721">
        <v>-4.002E-2</v>
      </c>
      <c r="W721" s="58">
        <v>42285</v>
      </c>
      <c r="X721">
        <v>2.5919999999999999E-2</v>
      </c>
      <c r="Z721" s="58">
        <v>42285</v>
      </c>
      <c r="AA721">
        <v>0.13100000000000001</v>
      </c>
      <c r="AC721" s="58">
        <v>42285</v>
      </c>
      <c r="AD721">
        <v>0.25348999999999999</v>
      </c>
      <c r="AF721" s="58">
        <v>42285</v>
      </c>
      <c r="AG721">
        <v>0.78073999999999999</v>
      </c>
    </row>
    <row r="722" spans="2:33">
      <c r="B722" s="58">
        <v>42282</v>
      </c>
      <c r="C722">
        <v>-0.14399999999999999</v>
      </c>
      <c r="E722" s="58">
        <v>42292</v>
      </c>
      <c r="F722">
        <v>-0.114</v>
      </c>
      <c r="H722" s="58">
        <v>42291</v>
      </c>
      <c r="I722">
        <v>-7.2999999999999995E-2</v>
      </c>
      <c r="K722" s="58">
        <v>42286</v>
      </c>
      <c r="L722">
        <v>-5.5370000000000003E-2</v>
      </c>
      <c r="N722" s="58">
        <v>42286</v>
      </c>
      <c r="O722">
        <v>-5.6910000000000002E-2</v>
      </c>
      <c r="Q722" s="58">
        <v>42286</v>
      </c>
      <c r="R722">
        <v>-5.7950000000000002E-2</v>
      </c>
      <c r="T722" s="58">
        <v>42286</v>
      </c>
      <c r="U722">
        <v>-3.6490000000000002E-2</v>
      </c>
      <c r="W722" s="58">
        <v>42286</v>
      </c>
      <c r="X722">
        <v>3.2919999999999998E-2</v>
      </c>
      <c r="Z722" s="58">
        <v>42286</v>
      </c>
      <c r="AA722">
        <v>0.13597000000000001</v>
      </c>
      <c r="AC722" s="58">
        <v>42286</v>
      </c>
      <c r="AD722">
        <v>0.25852999999999998</v>
      </c>
      <c r="AF722" s="58">
        <v>42286</v>
      </c>
      <c r="AG722">
        <v>0.80659999999999998</v>
      </c>
    </row>
    <row r="723" spans="2:33">
      <c r="B723" s="58">
        <v>42283</v>
      </c>
      <c r="C723">
        <v>-0.13400000000000001</v>
      </c>
      <c r="E723" s="58">
        <v>42293</v>
      </c>
      <c r="F723">
        <v>-0.11600000000000001</v>
      </c>
      <c r="H723" s="58">
        <v>42292</v>
      </c>
      <c r="I723">
        <v>-7.3999999999999996E-2</v>
      </c>
      <c r="K723" s="58">
        <v>42289</v>
      </c>
      <c r="L723">
        <v>-5.5469999999999998E-2</v>
      </c>
      <c r="N723" s="58">
        <v>42289</v>
      </c>
      <c r="O723">
        <v>-5.6950000000000001E-2</v>
      </c>
      <c r="Q723" s="58">
        <v>42289</v>
      </c>
      <c r="R723">
        <v>-5.8229999999999997E-2</v>
      </c>
      <c r="T723" s="58">
        <v>42289</v>
      </c>
      <c r="U723">
        <v>-3.9579999999999997E-2</v>
      </c>
      <c r="W723" s="58">
        <v>42289</v>
      </c>
      <c r="X723">
        <v>2.452E-2</v>
      </c>
      <c r="Z723" s="58">
        <v>42289</v>
      </c>
      <c r="AA723">
        <v>0.12013</v>
      </c>
      <c r="AC723" s="58">
        <v>42289</v>
      </c>
      <c r="AD723">
        <v>0.23438999999999999</v>
      </c>
      <c r="AF723" s="58">
        <v>42289</v>
      </c>
      <c r="AG723">
        <v>0.76644000000000001</v>
      </c>
    </row>
    <row r="724" spans="2:33">
      <c r="B724" s="58">
        <v>42284</v>
      </c>
      <c r="C724">
        <v>-0.13900000000000001</v>
      </c>
      <c r="E724" s="58">
        <v>42296</v>
      </c>
      <c r="F724">
        <v>-0.11700000000000001</v>
      </c>
      <c r="H724" s="58">
        <v>42293</v>
      </c>
      <c r="I724">
        <v>-7.5999999999999998E-2</v>
      </c>
      <c r="K724" s="58">
        <v>42290</v>
      </c>
      <c r="L724">
        <v>-6.021E-2</v>
      </c>
      <c r="N724" s="58">
        <v>42290</v>
      </c>
      <c r="O724">
        <v>-6.1330000000000003E-2</v>
      </c>
      <c r="Q724" s="58">
        <v>42290</v>
      </c>
      <c r="R724">
        <v>-6.3820000000000002E-2</v>
      </c>
      <c r="T724" s="58">
        <v>42290</v>
      </c>
      <c r="U724">
        <v>-4.4080000000000001E-2</v>
      </c>
      <c r="W724" s="58">
        <v>42290</v>
      </c>
      <c r="X724">
        <v>2.3910000000000001E-2</v>
      </c>
      <c r="Z724" s="58">
        <v>42290</v>
      </c>
      <c r="AA724">
        <v>0.12248000000000001</v>
      </c>
      <c r="AC724" s="58">
        <v>42290</v>
      </c>
      <c r="AD724">
        <v>0.24091000000000001</v>
      </c>
      <c r="AF724" s="58">
        <v>42290</v>
      </c>
      <c r="AG724">
        <v>0.77159</v>
      </c>
    </row>
    <row r="725" spans="2:33">
      <c r="B725" s="58">
        <v>42285</v>
      </c>
      <c r="C725">
        <v>-0.13800000000000001</v>
      </c>
      <c r="E725" s="58">
        <v>42297</v>
      </c>
      <c r="F725">
        <v>-0.11700000000000001</v>
      </c>
      <c r="H725" s="58">
        <v>42296</v>
      </c>
      <c r="I725">
        <v>-7.6999999999999999E-2</v>
      </c>
      <c r="K725" s="58">
        <v>42291</v>
      </c>
      <c r="L725">
        <v>-6.062E-2</v>
      </c>
      <c r="N725" s="58">
        <v>42291</v>
      </c>
      <c r="O725">
        <v>-6.3670000000000004E-2</v>
      </c>
      <c r="Q725" s="58">
        <v>42291</v>
      </c>
      <c r="R725">
        <v>-6.7110000000000003E-2</v>
      </c>
      <c r="T725" s="58">
        <v>42291</v>
      </c>
      <c r="U725">
        <v>-5.3220000000000003E-2</v>
      </c>
      <c r="W725" s="58">
        <v>42291</v>
      </c>
      <c r="X725">
        <v>7.9000000000000008E-3</v>
      </c>
      <c r="Z725" s="58">
        <v>42291</v>
      </c>
      <c r="AA725">
        <v>0.10109</v>
      </c>
      <c r="AC725" s="58">
        <v>42291</v>
      </c>
      <c r="AD725">
        <v>0.21479999999999999</v>
      </c>
      <c r="AF725" s="58">
        <v>42291</v>
      </c>
      <c r="AG725">
        <v>0.73684000000000005</v>
      </c>
    </row>
    <row r="726" spans="2:33">
      <c r="B726" s="58">
        <v>42286</v>
      </c>
      <c r="C726">
        <v>-0.14199999999999999</v>
      </c>
      <c r="E726" s="58">
        <v>42298</v>
      </c>
      <c r="F726">
        <v>-0.11799999999999999</v>
      </c>
      <c r="H726" s="58">
        <v>42297</v>
      </c>
      <c r="I726">
        <v>-7.8E-2</v>
      </c>
      <c r="K726" s="58">
        <v>42292</v>
      </c>
      <c r="L726">
        <v>-6.6040000000000001E-2</v>
      </c>
      <c r="N726" s="58">
        <v>42292</v>
      </c>
      <c r="O726">
        <v>-7.0230000000000001E-2</v>
      </c>
      <c r="Q726" s="58">
        <v>42292</v>
      </c>
      <c r="R726">
        <v>-7.331E-2</v>
      </c>
      <c r="T726" s="58">
        <v>42292</v>
      </c>
      <c r="U726">
        <v>-5.5980000000000002E-2</v>
      </c>
      <c r="W726" s="58">
        <v>42292</v>
      </c>
      <c r="X726">
        <v>1.0749999999999999E-2</v>
      </c>
      <c r="Z726" s="58">
        <v>42292</v>
      </c>
      <c r="AA726">
        <v>0.11144999999999999</v>
      </c>
      <c r="AC726" s="58">
        <v>42292</v>
      </c>
      <c r="AD726">
        <v>0.23032</v>
      </c>
      <c r="AF726" s="58">
        <v>42292</v>
      </c>
      <c r="AG726">
        <v>0.75519000000000003</v>
      </c>
    </row>
    <row r="727" spans="2:33">
      <c r="B727" s="58">
        <v>42289</v>
      </c>
      <c r="C727">
        <v>-0.13400000000000001</v>
      </c>
      <c r="E727" s="58">
        <v>42299</v>
      </c>
      <c r="F727">
        <v>-0.11799999999999999</v>
      </c>
      <c r="H727" s="58">
        <v>42298</v>
      </c>
      <c r="I727">
        <v>-7.9000000000000001E-2</v>
      </c>
      <c r="K727" s="58">
        <v>42293</v>
      </c>
      <c r="L727">
        <v>-6.9190000000000002E-2</v>
      </c>
      <c r="N727" s="58">
        <v>42293</v>
      </c>
      <c r="O727">
        <v>-7.6350000000000001E-2</v>
      </c>
      <c r="Q727" s="58">
        <v>42293</v>
      </c>
      <c r="R727">
        <v>-8.0490000000000006E-2</v>
      </c>
      <c r="T727" s="58">
        <v>42293</v>
      </c>
      <c r="U727">
        <v>-6.5290000000000001E-2</v>
      </c>
      <c r="W727" s="58">
        <v>42293</v>
      </c>
      <c r="X727">
        <v>-2.8600000000000001E-3</v>
      </c>
      <c r="Z727" s="58">
        <v>42293</v>
      </c>
      <c r="AA727">
        <v>9.8930000000000004E-2</v>
      </c>
      <c r="AC727" s="58">
        <v>42293</v>
      </c>
      <c r="AD727">
        <v>0.21726999999999999</v>
      </c>
      <c r="AF727" s="58">
        <v>42293</v>
      </c>
      <c r="AG727">
        <v>0.73887000000000003</v>
      </c>
    </row>
    <row r="728" spans="2:33">
      <c r="B728" s="58">
        <v>42290</v>
      </c>
      <c r="C728">
        <v>-0.13600000000000001</v>
      </c>
      <c r="E728" s="58">
        <v>42300</v>
      </c>
      <c r="F728">
        <v>-0.11899999999999999</v>
      </c>
      <c r="H728" s="58">
        <v>42299</v>
      </c>
      <c r="I728">
        <v>-7.8E-2</v>
      </c>
      <c r="K728" s="58">
        <v>42296</v>
      </c>
      <c r="L728">
        <v>-7.0910000000000001E-2</v>
      </c>
      <c r="N728" s="58">
        <v>42296</v>
      </c>
      <c r="O728">
        <v>-7.7130000000000004E-2</v>
      </c>
      <c r="Q728" s="58">
        <v>42296</v>
      </c>
      <c r="R728">
        <v>-8.1059999999999993E-2</v>
      </c>
      <c r="T728" s="58">
        <v>42296</v>
      </c>
      <c r="U728">
        <v>-6.8830000000000002E-2</v>
      </c>
      <c r="W728" s="58">
        <v>42296</v>
      </c>
      <c r="X728">
        <v>-3.2699999999999999E-3</v>
      </c>
      <c r="Z728" s="58">
        <v>42296</v>
      </c>
      <c r="AA728">
        <v>9.8919999999999994E-2</v>
      </c>
      <c r="AC728" s="58">
        <v>42296</v>
      </c>
      <c r="AD728">
        <v>0.21933</v>
      </c>
      <c r="AF728" s="58">
        <v>42296</v>
      </c>
      <c r="AG728">
        <v>0.75436000000000003</v>
      </c>
    </row>
    <row r="729" spans="2:33">
      <c r="B729" s="58">
        <v>42291</v>
      </c>
      <c r="C729">
        <v>-0.13500000000000001</v>
      </c>
      <c r="E729" s="58">
        <v>42303</v>
      </c>
      <c r="F729">
        <v>-0.11899999999999999</v>
      </c>
      <c r="H729" s="58">
        <v>42300</v>
      </c>
      <c r="I729">
        <v>-8.2000000000000003E-2</v>
      </c>
      <c r="K729" s="58">
        <v>42297</v>
      </c>
      <c r="L729">
        <v>-6.5240000000000006E-2</v>
      </c>
      <c r="N729" s="58">
        <v>42297</v>
      </c>
      <c r="O729">
        <v>-6.7460000000000006E-2</v>
      </c>
      <c r="Q729" s="58">
        <v>42297</v>
      </c>
      <c r="R729">
        <v>-6.9370000000000001E-2</v>
      </c>
      <c r="T729" s="58">
        <v>42297</v>
      </c>
      <c r="U729">
        <v>-5.0869999999999999E-2</v>
      </c>
      <c r="W729" s="58">
        <v>42297</v>
      </c>
      <c r="X729">
        <v>1.891E-2</v>
      </c>
      <c r="Z729" s="58">
        <v>42297</v>
      </c>
      <c r="AA729">
        <v>0.128</v>
      </c>
      <c r="AC729" s="58">
        <v>42297</v>
      </c>
      <c r="AD729">
        <v>0.25452999999999998</v>
      </c>
      <c r="AF729" s="58">
        <v>42297</v>
      </c>
      <c r="AG729">
        <v>0.80515999999999999</v>
      </c>
    </row>
    <row r="730" spans="2:33">
      <c r="B730" s="58">
        <v>42292</v>
      </c>
      <c r="C730">
        <v>-0.14299999999999999</v>
      </c>
      <c r="E730" s="58">
        <v>42304</v>
      </c>
      <c r="F730">
        <v>-0.11899999999999999</v>
      </c>
      <c r="H730" s="58">
        <v>42303</v>
      </c>
      <c r="I730">
        <v>-8.3000000000000004E-2</v>
      </c>
      <c r="K730" s="58">
        <v>42298</v>
      </c>
      <c r="L730">
        <v>-6.5619999999999998E-2</v>
      </c>
      <c r="N730" s="58">
        <v>42298</v>
      </c>
      <c r="O730">
        <v>-6.9470000000000004E-2</v>
      </c>
      <c r="Q730" s="58">
        <v>42298</v>
      </c>
      <c r="R730">
        <v>-7.3719999999999994E-2</v>
      </c>
      <c r="T730" s="58">
        <v>42298</v>
      </c>
      <c r="U730">
        <v>-5.6590000000000001E-2</v>
      </c>
      <c r="W730" s="58">
        <v>42298</v>
      </c>
      <c r="X730">
        <v>8.2000000000000007E-3</v>
      </c>
      <c r="Z730" s="58">
        <v>42298</v>
      </c>
      <c r="AA730">
        <v>0.10469000000000001</v>
      </c>
      <c r="AC730" s="58">
        <v>42298</v>
      </c>
      <c r="AD730">
        <v>0.22234000000000001</v>
      </c>
      <c r="AF730" s="58">
        <v>42298</v>
      </c>
      <c r="AG730">
        <v>0.75026000000000004</v>
      </c>
    </row>
    <row r="731" spans="2:33">
      <c r="B731" s="58">
        <v>42293</v>
      </c>
      <c r="C731">
        <v>-0.14199999999999999</v>
      </c>
      <c r="E731" s="58">
        <v>42305</v>
      </c>
      <c r="F731">
        <v>-0.11899999999999999</v>
      </c>
      <c r="H731" s="58">
        <v>42304</v>
      </c>
      <c r="I731">
        <v>-8.4000000000000005E-2</v>
      </c>
      <c r="K731" s="58">
        <v>42299</v>
      </c>
      <c r="L731">
        <v>-8.7609999999999993E-2</v>
      </c>
      <c r="N731" s="58">
        <v>42299</v>
      </c>
      <c r="O731">
        <v>-0.10156999999999999</v>
      </c>
      <c r="Q731" s="58">
        <v>42299</v>
      </c>
      <c r="R731">
        <v>-0.11589000000000001</v>
      </c>
      <c r="T731" s="58">
        <v>42299</v>
      </c>
      <c r="U731">
        <v>-0.1075</v>
      </c>
      <c r="W731" s="58">
        <v>42299</v>
      </c>
      <c r="X731">
        <v>-4.3799999999999999E-2</v>
      </c>
      <c r="Z731" s="58">
        <v>42299</v>
      </c>
      <c r="AA731">
        <v>5.3719999999999997E-2</v>
      </c>
      <c r="AC731" s="58">
        <v>42299</v>
      </c>
      <c r="AD731">
        <v>0.17161000000000001</v>
      </c>
      <c r="AF731" s="58">
        <v>42299</v>
      </c>
      <c r="AG731">
        <v>0.70559000000000005</v>
      </c>
    </row>
    <row r="732" spans="2:33">
      <c r="B732" s="58">
        <v>42296</v>
      </c>
      <c r="C732">
        <v>-0.14199999999999999</v>
      </c>
      <c r="E732" s="58">
        <v>42306</v>
      </c>
      <c r="F732">
        <v>-0.11899999999999999</v>
      </c>
      <c r="H732" s="58">
        <v>42305</v>
      </c>
      <c r="I732">
        <v>-8.5000000000000006E-2</v>
      </c>
      <c r="K732" s="58">
        <v>42300</v>
      </c>
      <c r="L732">
        <v>-9.2289999999999997E-2</v>
      </c>
      <c r="N732" s="58">
        <v>42300</v>
      </c>
      <c r="O732">
        <v>-0.10842</v>
      </c>
      <c r="Q732" s="58">
        <v>42300</v>
      </c>
      <c r="R732">
        <v>-0.12653</v>
      </c>
      <c r="T732" s="58">
        <v>42300</v>
      </c>
      <c r="U732">
        <v>-0.11944</v>
      </c>
      <c r="W732" s="58">
        <v>42300</v>
      </c>
      <c r="X732">
        <v>-5.1470000000000002E-2</v>
      </c>
      <c r="Z732" s="58">
        <v>42300</v>
      </c>
      <c r="AA732">
        <v>4.9820000000000003E-2</v>
      </c>
      <c r="AC732" s="58">
        <v>42300</v>
      </c>
      <c r="AD732">
        <v>0.16814000000000001</v>
      </c>
      <c r="AF732" s="58">
        <v>42300</v>
      </c>
      <c r="AG732">
        <v>0.71711999999999998</v>
      </c>
    </row>
    <row r="733" spans="2:33">
      <c r="B733" s="58">
        <v>42297</v>
      </c>
      <c r="C733">
        <v>-0.13900000000000001</v>
      </c>
      <c r="E733" s="58">
        <v>42307</v>
      </c>
      <c r="F733">
        <v>-0.11899999999999999</v>
      </c>
      <c r="H733" s="58">
        <v>42306</v>
      </c>
      <c r="I733">
        <v>-8.5000000000000006E-2</v>
      </c>
      <c r="K733" s="58">
        <v>42303</v>
      </c>
      <c r="L733">
        <v>-9.3840000000000007E-2</v>
      </c>
      <c r="N733" s="58">
        <v>42303</v>
      </c>
      <c r="O733">
        <v>-0.11183</v>
      </c>
      <c r="Q733" s="58">
        <v>42303</v>
      </c>
      <c r="R733">
        <v>-0.13211999999999999</v>
      </c>
      <c r="T733" s="58">
        <v>42303</v>
      </c>
      <c r="U733">
        <v>-0.13156000000000001</v>
      </c>
      <c r="W733" s="58">
        <v>42303</v>
      </c>
      <c r="X733">
        <v>-7.2169999999999998E-2</v>
      </c>
      <c r="Z733" s="58">
        <v>42303</v>
      </c>
      <c r="AA733">
        <v>2.9780000000000001E-2</v>
      </c>
      <c r="AC733" s="58">
        <v>42303</v>
      </c>
      <c r="AD733">
        <v>0.15107000000000001</v>
      </c>
      <c r="AF733" s="58">
        <v>42303</v>
      </c>
      <c r="AG733">
        <v>0.68747999999999998</v>
      </c>
    </row>
    <row r="734" spans="2:33">
      <c r="B734" s="58">
        <v>42298</v>
      </c>
      <c r="C734">
        <v>-0.13600000000000001</v>
      </c>
      <c r="E734" s="58">
        <v>42310</v>
      </c>
      <c r="F734">
        <v>-0.11899999999999999</v>
      </c>
      <c r="H734" s="58">
        <v>42307</v>
      </c>
      <c r="I734">
        <v>-8.4000000000000005E-2</v>
      </c>
      <c r="K734" s="58">
        <v>42304</v>
      </c>
      <c r="L734">
        <v>-0.10148</v>
      </c>
      <c r="N734" s="58">
        <v>42304</v>
      </c>
      <c r="O734">
        <v>-0.12009</v>
      </c>
      <c r="Q734" s="58">
        <v>42304</v>
      </c>
      <c r="R734">
        <v>-0.14249000000000001</v>
      </c>
      <c r="T734" s="58">
        <v>42304</v>
      </c>
      <c r="U734">
        <v>-0.14641000000000001</v>
      </c>
      <c r="W734" s="58">
        <v>42304</v>
      </c>
      <c r="X734">
        <v>-8.6679999999999993E-2</v>
      </c>
      <c r="Z734" s="58">
        <v>42304</v>
      </c>
      <c r="AA734">
        <v>6.2399999999999999E-3</v>
      </c>
      <c r="AC734" s="58">
        <v>42304</v>
      </c>
      <c r="AD734">
        <v>0.12073</v>
      </c>
      <c r="AF734" s="58">
        <v>42304</v>
      </c>
      <c r="AG734">
        <v>0.63312999999999997</v>
      </c>
    </row>
    <row r="735" spans="2:33">
      <c r="B735" s="58">
        <v>42299</v>
      </c>
      <c r="C735">
        <v>-0.13900000000000001</v>
      </c>
      <c r="E735" s="58">
        <v>42311</v>
      </c>
      <c r="F735">
        <v>-0.121</v>
      </c>
      <c r="H735" s="58">
        <v>42310</v>
      </c>
      <c r="I735">
        <v>-8.4000000000000005E-2</v>
      </c>
      <c r="K735" s="58">
        <v>42305</v>
      </c>
      <c r="L735">
        <v>-0.10203</v>
      </c>
      <c r="N735" s="58">
        <v>42305</v>
      </c>
      <c r="O735">
        <v>-0.12442</v>
      </c>
      <c r="Q735" s="58">
        <v>42305</v>
      </c>
      <c r="R735">
        <v>-0.14913999999999999</v>
      </c>
      <c r="T735" s="58">
        <v>42305</v>
      </c>
      <c r="U735">
        <v>-0.15268999999999999</v>
      </c>
      <c r="W735" s="58">
        <v>42305</v>
      </c>
      <c r="X735">
        <v>-9.3189999999999995E-2</v>
      </c>
      <c r="Z735" s="58">
        <v>42305</v>
      </c>
      <c r="AA735">
        <v>-1.2899999999999999E-3</v>
      </c>
      <c r="AC735" s="58">
        <v>42305</v>
      </c>
      <c r="AD735">
        <v>0.11187999999999999</v>
      </c>
      <c r="AF735" s="58">
        <v>42305</v>
      </c>
      <c r="AG735">
        <v>0.63414000000000004</v>
      </c>
    </row>
    <row r="736" spans="2:33">
      <c r="B736" s="58">
        <v>42300</v>
      </c>
      <c r="C736">
        <v>-0.13400000000000001</v>
      </c>
      <c r="E736" s="58">
        <v>42312</v>
      </c>
      <c r="F736">
        <v>-0.122</v>
      </c>
      <c r="H736" s="58">
        <v>42311</v>
      </c>
      <c r="I736">
        <v>-8.5999999999999993E-2</v>
      </c>
      <c r="K736" s="58">
        <v>42306</v>
      </c>
      <c r="L736">
        <v>-9.9709999999999993E-2</v>
      </c>
      <c r="N736" s="58">
        <v>42306</v>
      </c>
      <c r="O736">
        <v>-0.11669</v>
      </c>
      <c r="Q736" s="58">
        <v>42306</v>
      </c>
      <c r="R736">
        <v>-0.13281000000000001</v>
      </c>
      <c r="T736" s="58">
        <v>42306</v>
      </c>
      <c r="U736">
        <v>-0.12468</v>
      </c>
      <c r="W736" s="58">
        <v>42306</v>
      </c>
      <c r="X736">
        <v>-5.8169999999999999E-2</v>
      </c>
      <c r="Z736" s="58">
        <v>42306</v>
      </c>
      <c r="AA736">
        <v>4.48E-2</v>
      </c>
      <c r="AC736" s="58">
        <v>42306</v>
      </c>
      <c r="AD736">
        <v>0.17015</v>
      </c>
      <c r="AF736" s="58">
        <v>42306</v>
      </c>
      <c r="AG736">
        <v>0.72023000000000004</v>
      </c>
    </row>
    <row r="737" spans="2:33">
      <c r="B737" s="58">
        <v>42303</v>
      </c>
      <c r="C737">
        <v>-0.14399999999999999</v>
      </c>
      <c r="E737" s="58">
        <v>42313</v>
      </c>
      <c r="F737">
        <v>-0.123</v>
      </c>
      <c r="H737" s="58">
        <v>42312</v>
      </c>
      <c r="I737">
        <v>-8.7999999999999995E-2</v>
      </c>
      <c r="K737" s="58">
        <v>42307</v>
      </c>
      <c r="L737">
        <v>-0.10156</v>
      </c>
      <c r="N737" s="58">
        <v>42307</v>
      </c>
      <c r="O737">
        <v>-0.11615</v>
      </c>
      <c r="Q737" s="58">
        <v>42307</v>
      </c>
      <c r="R737">
        <v>-0.12909000000000001</v>
      </c>
      <c r="T737" s="58">
        <v>42307</v>
      </c>
      <c r="U737">
        <v>-0.12049</v>
      </c>
      <c r="W737" s="58">
        <v>42307</v>
      </c>
      <c r="X737">
        <v>-5.8160000000000003E-2</v>
      </c>
      <c r="Z737" s="58">
        <v>42307</v>
      </c>
      <c r="AA737">
        <v>4.8300000000000003E-2</v>
      </c>
      <c r="AC737" s="58">
        <v>42307</v>
      </c>
      <c r="AD737">
        <v>0.17113</v>
      </c>
      <c r="AF737" s="58">
        <v>42307</v>
      </c>
      <c r="AG737">
        <v>0.70882999999999996</v>
      </c>
    </row>
    <row r="738" spans="2:33">
      <c r="B738" s="58">
        <v>42304</v>
      </c>
      <c r="C738">
        <v>-0.13700000000000001</v>
      </c>
      <c r="E738" s="58">
        <v>42314</v>
      </c>
      <c r="F738">
        <v>-0.124</v>
      </c>
      <c r="H738" s="58">
        <v>42313</v>
      </c>
      <c r="I738">
        <v>-8.8999999999999996E-2</v>
      </c>
      <c r="K738" s="58">
        <v>42310</v>
      </c>
      <c r="L738">
        <v>-0.10016</v>
      </c>
      <c r="N738" s="58">
        <v>42310</v>
      </c>
      <c r="O738">
        <v>-0.11600000000000001</v>
      </c>
      <c r="Q738" s="58">
        <v>42310</v>
      </c>
      <c r="R738">
        <v>-0.12855</v>
      </c>
      <c r="T738" s="58">
        <v>42310</v>
      </c>
      <c r="U738">
        <v>-0.11476</v>
      </c>
      <c r="W738" s="58">
        <v>42310</v>
      </c>
      <c r="X738">
        <v>-4.4170000000000001E-2</v>
      </c>
      <c r="Z738" s="58">
        <v>42310</v>
      </c>
      <c r="AA738">
        <v>6.0839999999999998E-2</v>
      </c>
      <c r="AC738" s="58">
        <v>42310</v>
      </c>
      <c r="AD738">
        <v>0.19259999999999999</v>
      </c>
      <c r="AF738" s="58">
        <v>42310</v>
      </c>
      <c r="AG738">
        <v>0.74739</v>
      </c>
    </row>
    <row r="739" spans="2:33">
      <c r="B739" s="58">
        <v>42305</v>
      </c>
      <c r="C739">
        <v>-0.14543</v>
      </c>
      <c r="E739" s="58">
        <v>42317</v>
      </c>
      <c r="F739">
        <v>-0.125</v>
      </c>
      <c r="H739" s="58">
        <v>42314</v>
      </c>
      <c r="I739">
        <v>-0.09</v>
      </c>
      <c r="K739" s="58">
        <v>42311</v>
      </c>
      <c r="L739">
        <v>-0.10242999999999999</v>
      </c>
      <c r="N739" s="58">
        <v>42311</v>
      </c>
      <c r="O739">
        <v>-0.12134</v>
      </c>
      <c r="Q739" s="58">
        <v>42311</v>
      </c>
      <c r="R739">
        <v>-0.13625000000000001</v>
      </c>
      <c r="T739" s="58">
        <v>42311</v>
      </c>
      <c r="U739">
        <v>-0.12615999999999999</v>
      </c>
      <c r="W739" s="58">
        <v>42311</v>
      </c>
      <c r="X739">
        <v>-5.7180000000000002E-2</v>
      </c>
      <c r="Z739" s="58">
        <v>42311</v>
      </c>
      <c r="AA739">
        <v>5.2310000000000002E-2</v>
      </c>
      <c r="AC739" s="58">
        <v>42311</v>
      </c>
      <c r="AD739">
        <v>0.18271999999999999</v>
      </c>
      <c r="AF739" s="58">
        <v>42311</v>
      </c>
      <c r="AG739">
        <v>0.75216000000000005</v>
      </c>
    </row>
    <row r="740" spans="2:33">
      <c r="B740" s="58">
        <v>42306</v>
      </c>
      <c r="C740">
        <v>-0.14299999999999999</v>
      </c>
      <c r="E740" s="58">
        <v>42318</v>
      </c>
      <c r="F740">
        <v>-0.129</v>
      </c>
      <c r="H740" s="58">
        <v>42317</v>
      </c>
      <c r="I740">
        <v>-9.0999999999999998E-2</v>
      </c>
      <c r="K740" s="58">
        <v>42312</v>
      </c>
      <c r="L740">
        <v>-0.10272000000000001</v>
      </c>
      <c r="N740" s="58">
        <v>42312</v>
      </c>
      <c r="O740">
        <v>-0.12052</v>
      </c>
      <c r="Q740" s="58">
        <v>42312</v>
      </c>
      <c r="R740">
        <v>-0.13457</v>
      </c>
      <c r="T740" s="58">
        <v>42312</v>
      </c>
      <c r="U740">
        <v>-0.12436</v>
      </c>
      <c r="W740" s="58">
        <v>42312</v>
      </c>
      <c r="X740">
        <v>-6.0170000000000001E-2</v>
      </c>
      <c r="Z740" s="58">
        <v>42312</v>
      </c>
      <c r="AA740">
        <v>5.1310000000000001E-2</v>
      </c>
      <c r="AC740" s="58">
        <v>42312</v>
      </c>
      <c r="AD740">
        <v>0.18095</v>
      </c>
      <c r="AF740" s="58">
        <v>42312</v>
      </c>
      <c r="AG740">
        <v>0.76463999999999999</v>
      </c>
    </row>
    <row r="741" spans="2:33">
      <c r="B741" s="58">
        <v>42307</v>
      </c>
      <c r="C741">
        <v>-0.129</v>
      </c>
      <c r="E741" s="58">
        <v>42319</v>
      </c>
      <c r="F741">
        <v>-0.13200000000000001</v>
      </c>
      <c r="H741" s="58">
        <v>42318</v>
      </c>
      <c r="I741">
        <v>-9.6000000000000002E-2</v>
      </c>
      <c r="K741" s="58">
        <v>42313</v>
      </c>
      <c r="L741">
        <v>-0.10649</v>
      </c>
      <c r="N741" s="58">
        <v>42313</v>
      </c>
      <c r="O741">
        <v>-0.12787999999999999</v>
      </c>
      <c r="Q741" s="58">
        <v>42313</v>
      </c>
      <c r="R741">
        <v>-0.14327000000000001</v>
      </c>
      <c r="T741" s="58">
        <v>42313</v>
      </c>
      <c r="U741">
        <v>-0.13169</v>
      </c>
      <c r="W741" s="58">
        <v>42313</v>
      </c>
      <c r="X741">
        <v>-6.4189999999999997E-2</v>
      </c>
      <c r="Z741" s="58">
        <v>42313</v>
      </c>
      <c r="AA741">
        <v>4.6789999999999998E-2</v>
      </c>
      <c r="AC741" s="58">
        <v>42313</v>
      </c>
      <c r="AD741">
        <v>0.17718999999999999</v>
      </c>
      <c r="AF741" s="58">
        <v>42313</v>
      </c>
      <c r="AG741">
        <v>0.75548999999999999</v>
      </c>
    </row>
    <row r="742" spans="2:33">
      <c r="B742" s="58">
        <v>42310</v>
      </c>
      <c r="C742">
        <v>-0.129</v>
      </c>
      <c r="E742" s="58">
        <v>42320</v>
      </c>
      <c r="F742">
        <v>-0.13600000000000001</v>
      </c>
      <c r="H742" s="58">
        <v>42319</v>
      </c>
      <c r="I742">
        <v>-9.9000000000000005E-2</v>
      </c>
      <c r="K742" s="58">
        <v>42314</v>
      </c>
      <c r="L742">
        <v>-9.9440000000000001E-2</v>
      </c>
      <c r="N742" s="58">
        <v>42314</v>
      </c>
      <c r="O742">
        <v>-0.11428000000000001</v>
      </c>
      <c r="Q742" s="58">
        <v>42314</v>
      </c>
      <c r="R742">
        <v>-0.12474</v>
      </c>
      <c r="T742" s="58">
        <v>42314</v>
      </c>
      <c r="U742">
        <v>-0.10924</v>
      </c>
      <c r="W742" s="58">
        <v>42314</v>
      </c>
      <c r="X742">
        <v>-3.4169999999999999E-2</v>
      </c>
      <c r="Z742" s="58">
        <v>42314</v>
      </c>
      <c r="AA742">
        <v>7.9839999999999994E-2</v>
      </c>
      <c r="AC742" s="58">
        <v>42314</v>
      </c>
      <c r="AD742">
        <v>0.21434</v>
      </c>
      <c r="AF742" s="58">
        <v>42314</v>
      </c>
      <c r="AG742">
        <v>0.81091999999999997</v>
      </c>
    </row>
    <row r="743" spans="2:33">
      <c r="B743" s="58">
        <v>42311</v>
      </c>
      <c r="C743">
        <v>-0.13400000000000001</v>
      </c>
      <c r="E743" s="58">
        <v>42321</v>
      </c>
      <c r="F743">
        <v>-0.13700000000000001</v>
      </c>
      <c r="H743" s="58">
        <v>42320</v>
      </c>
      <c r="I743">
        <v>-0.10299999999999999</v>
      </c>
      <c r="K743" s="58">
        <v>42317</v>
      </c>
      <c r="L743">
        <v>-0.11489000000000001</v>
      </c>
      <c r="N743" s="58">
        <v>42317</v>
      </c>
      <c r="O743">
        <v>-0.13335</v>
      </c>
      <c r="Q743" s="58">
        <v>42317</v>
      </c>
      <c r="R743">
        <v>-0.14656</v>
      </c>
      <c r="T743" s="58">
        <v>42317</v>
      </c>
      <c r="U743">
        <v>-0.13922000000000001</v>
      </c>
      <c r="W743" s="58">
        <v>42317</v>
      </c>
      <c r="X743">
        <v>-8.2180000000000003E-2</v>
      </c>
      <c r="Z743" s="58">
        <v>42317</v>
      </c>
      <c r="AA743">
        <v>2.6259999999999999E-2</v>
      </c>
      <c r="AC743" s="58">
        <v>42317</v>
      </c>
      <c r="AD743">
        <v>0.16014</v>
      </c>
      <c r="AF743" s="58">
        <v>42317</v>
      </c>
      <c r="AG743">
        <v>0.77449999999999997</v>
      </c>
    </row>
    <row r="744" spans="2:33">
      <c r="B744" s="58">
        <v>42312</v>
      </c>
      <c r="C744">
        <v>-0.13</v>
      </c>
      <c r="E744" s="58">
        <v>42324</v>
      </c>
      <c r="F744">
        <v>-0.13900000000000001</v>
      </c>
      <c r="H744" s="58">
        <v>42321</v>
      </c>
      <c r="I744">
        <v>-0.10299999999999999</v>
      </c>
      <c r="K744" s="58">
        <v>42318</v>
      </c>
      <c r="L744">
        <v>-0.12573999999999999</v>
      </c>
      <c r="N744" s="58">
        <v>42318</v>
      </c>
      <c r="O744">
        <v>-0.14954999999999999</v>
      </c>
      <c r="Q744" s="58">
        <v>42318</v>
      </c>
      <c r="R744">
        <v>-0.16406000000000001</v>
      </c>
      <c r="T744" s="58">
        <v>42318</v>
      </c>
      <c r="U744">
        <v>-0.16450000000000001</v>
      </c>
      <c r="W744" s="58">
        <v>42318</v>
      </c>
      <c r="X744">
        <v>-9.8519999999999996E-2</v>
      </c>
      <c r="Z744" s="58">
        <v>42318</v>
      </c>
      <c r="AA744">
        <v>1.171E-2</v>
      </c>
      <c r="AC744" s="58">
        <v>42318</v>
      </c>
      <c r="AD744">
        <v>0.14496000000000001</v>
      </c>
      <c r="AF744" s="58">
        <v>42318</v>
      </c>
      <c r="AG744">
        <v>0.75204000000000004</v>
      </c>
    </row>
    <row r="745" spans="2:33">
      <c r="B745" s="58">
        <v>42313</v>
      </c>
      <c r="C745">
        <v>-0.129</v>
      </c>
      <c r="E745" s="58">
        <v>42325</v>
      </c>
      <c r="F745">
        <v>-0.14399999999999999</v>
      </c>
      <c r="H745" s="58">
        <v>42324</v>
      </c>
      <c r="I745">
        <v>-0.10299999999999999</v>
      </c>
      <c r="K745" s="58">
        <v>42319</v>
      </c>
      <c r="L745">
        <v>-0.12859999999999999</v>
      </c>
      <c r="N745" s="58">
        <v>42319</v>
      </c>
      <c r="O745">
        <v>-0.15839</v>
      </c>
      <c r="Q745" s="58">
        <v>42319</v>
      </c>
      <c r="R745">
        <v>-0.17429</v>
      </c>
      <c r="T745" s="58">
        <v>42319</v>
      </c>
      <c r="U745">
        <v>-0.17208000000000001</v>
      </c>
      <c r="W745" s="58">
        <v>42319</v>
      </c>
      <c r="X745">
        <v>-0.10022</v>
      </c>
      <c r="Z745" s="58">
        <v>42319</v>
      </c>
      <c r="AA745">
        <v>9.5999999999999992E-3</v>
      </c>
      <c r="AC745" s="58">
        <v>42319</v>
      </c>
      <c r="AD745">
        <v>0.14302999999999999</v>
      </c>
      <c r="AF745" s="58">
        <v>42319</v>
      </c>
      <c r="AG745">
        <v>0.74895999999999996</v>
      </c>
    </row>
    <row r="746" spans="2:33">
      <c r="B746" s="58">
        <v>42314</v>
      </c>
      <c r="C746">
        <v>-0.13800000000000001</v>
      </c>
      <c r="E746" s="58">
        <v>42326</v>
      </c>
      <c r="F746">
        <v>-0.14599999999999999</v>
      </c>
      <c r="H746" s="58">
        <v>42325</v>
      </c>
      <c r="I746">
        <v>-0.104</v>
      </c>
      <c r="K746" s="58">
        <v>42320</v>
      </c>
      <c r="L746">
        <v>-0.13147</v>
      </c>
      <c r="N746" s="58">
        <v>42320</v>
      </c>
      <c r="O746">
        <v>-0.16331999999999999</v>
      </c>
      <c r="Q746" s="58">
        <v>42320</v>
      </c>
      <c r="R746">
        <v>-0.17799999999999999</v>
      </c>
      <c r="T746" s="58">
        <v>42320</v>
      </c>
      <c r="U746">
        <v>-0.17349000000000001</v>
      </c>
      <c r="W746" s="58">
        <v>42320</v>
      </c>
      <c r="X746">
        <v>-9.8229999999999998E-2</v>
      </c>
      <c r="Z746" s="58">
        <v>42320</v>
      </c>
      <c r="AA746">
        <v>1.372E-2</v>
      </c>
      <c r="AC746" s="58">
        <v>42320</v>
      </c>
      <c r="AD746">
        <v>0.15010999999999999</v>
      </c>
      <c r="AF746" s="58">
        <v>42320</v>
      </c>
      <c r="AG746">
        <v>0.75249999999999995</v>
      </c>
    </row>
    <row r="747" spans="2:33">
      <c r="B747" s="58">
        <v>42317</v>
      </c>
      <c r="C747">
        <v>-0.14499999999999999</v>
      </c>
      <c r="E747" s="58">
        <v>42327</v>
      </c>
      <c r="F747">
        <v>-0.14899999999999999</v>
      </c>
      <c r="H747" s="58">
        <v>42326</v>
      </c>
      <c r="I747">
        <v>-0.105</v>
      </c>
      <c r="K747" s="58">
        <v>42321</v>
      </c>
      <c r="L747">
        <v>-0.13289999999999999</v>
      </c>
      <c r="N747" s="58">
        <v>42321</v>
      </c>
      <c r="O747">
        <v>-0.16320000000000001</v>
      </c>
      <c r="Q747" s="58">
        <v>42321</v>
      </c>
      <c r="R747">
        <v>-0.17923</v>
      </c>
      <c r="T747" s="58">
        <v>42321</v>
      </c>
      <c r="U747">
        <v>-0.17688000000000001</v>
      </c>
      <c r="W747" s="58">
        <v>42321</v>
      </c>
      <c r="X747">
        <v>-0.11022</v>
      </c>
      <c r="Z747" s="58">
        <v>42321</v>
      </c>
      <c r="AA747">
        <v>1.6900000000000001E-3</v>
      </c>
      <c r="AC747" s="58">
        <v>42321</v>
      </c>
      <c r="AD747">
        <v>0.13100000000000001</v>
      </c>
      <c r="AF747" s="58">
        <v>42321</v>
      </c>
      <c r="AG747">
        <v>0.72226000000000001</v>
      </c>
    </row>
    <row r="748" spans="2:33">
      <c r="B748" s="58">
        <v>42318</v>
      </c>
      <c r="C748">
        <v>-0.13900000000000001</v>
      </c>
      <c r="E748" s="58">
        <v>42328</v>
      </c>
      <c r="F748">
        <v>-0.151</v>
      </c>
      <c r="H748" s="58">
        <v>42327</v>
      </c>
      <c r="I748">
        <v>-0.108</v>
      </c>
      <c r="K748" s="58">
        <v>42324</v>
      </c>
      <c r="L748">
        <v>-0.12953000000000001</v>
      </c>
      <c r="N748" s="58">
        <v>42324</v>
      </c>
      <c r="O748">
        <v>-0.16159000000000001</v>
      </c>
      <c r="Q748" s="58">
        <v>42324</v>
      </c>
      <c r="R748">
        <v>-0.17854</v>
      </c>
      <c r="T748" s="58">
        <v>42324</v>
      </c>
      <c r="U748">
        <v>-0.17721000000000001</v>
      </c>
      <c r="W748" s="58">
        <v>42324</v>
      </c>
      <c r="X748">
        <v>-0.10573</v>
      </c>
      <c r="Z748" s="58">
        <v>42324</v>
      </c>
      <c r="AA748">
        <v>1.1900000000000001E-3</v>
      </c>
      <c r="AC748" s="58">
        <v>42324</v>
      </c>
      <c r="AD748">
        <v>0.13149</v>
      </c>
      <c r="AF748" s="58">
        <v>42324</v>
      </c>
      <c r="AG748">
        <v>0.70664000000000005</v>
      </c>
    </row>
    <row r="749" spans="2:33">
      <c r="B749" s="58">
        <v>42319</v>
      </c>
      <c r="C749">
        <v>-0.13100000000000001</v>
      </c>
      <c r="E749" s="58">
        <v>42331</v>
      </c>
      <c r="F749">
        <v>-0.155</v>
      </c>
      <c r="H749" s="58">
        <v>42328</v>
      </c>
      <c r="I749">
        <v>-0.111</v>
      </c>
      <c r="K749" s="58">
        <v>42325</v>
      </c>
      <c r="L749">
        <v>-0.12842000000000001</v>
      </c>
      <c r="N749" s="58">
        <v>42325</v>
      </c>
      <c r="O749">
        <v>-0.15135999999999999</v>
      </c>
      <c r="Q749" s="58">
        <v>42325</v>
      </c>
      <c r="R749">
        <v>-0.187</v>
      </c>
      <c r="T749" s="58">
        <v>42325</v>
      </c>
      <c r="U749">
        <v>-0.19352</v>
      </c>
      <c r="W749" s="58">
        <v>42325</v>
      </c>
      <c r="X749">
        <v>-0.12772</v>
      </c>
      <c r="Z749" s="58">
        <v>42325</v>
      </c>
      <c r="AA749">
        <v>-2.1360000000000001E-2</v>
      </c>
      <c r="AC749" s="58">
        <v>42325</v>
      </c>
      <c r="AD749">
        <v>0.11042</v>
      </c>
      <c r="AF749" s="58">
        <v>42325</v>
      </c>
      <c r="AG749">
        <v>0.68628</v>
      </c>
    </row>
    <row r="750" spans="2:33">
      <c r="B750" s="58">
        <v>42320</v>
      </c>
      <c r="C750">
        <v>-0.13800000000000001</v>
      </c>
      <c r="E750" s="58">
        <v>42332</v>
      </c>
      <c r="F750">
        <v>-0.157</v>
      </c>
      <c r="H750" s="58">
        <v>42331</v>
      </c>
      <c r="I750">
        <v>-0.114</v>
      </c>
      <c r="K750" s="58">
        <v>42326</v>
      </c>
      <c r="L750">
        <v>-0.13017000000000001</v>
      </c>
      <c r="N750" s="58">
        <v>42326</v>
      </c>
      <c r="O750">
        <v>-0.15245</v>
      </c>
      <c r="Q750" s="58">
        <v>42326</v>
      </c>
      <c r="R750">
        <v>-0.18389</v>
      </c>
      <c r="T750" s="58">
        <v>42326</v>
      </c>
      <c r="U750">
        <v>-0.19112000000000001</v>
      </c>
      <c r="W750" s="58">
        <v>42326</v>
      </c>
      <c r="X750">
        <v>-0.12121999999999999</v>
      </c>
      <c r="Z750" s="58">
        <v>42326</v>
      </c>
      <c r="AA750">
        <v>-1.384E-2</v>
      </c>
      <c r="AC750" s="58">
        <v>42326</v>
      </c>
      <c r="AD750">
        <v>0.1109</v>
      </c>
      <c r="AF750" s="58">
        <v>42326</v>
      </c>
      <c r="AG750">
        <v>0.67788999999999999</v>
      </c>
    </row>
    <row r="751" spans="2:33">
      <c r="B751" s="58">
        <v>42321</v>
      </c>
      <c r="C751">
        <v>-0.13200000000000001</v>
      </c>
      <c r="E751" s="58">
        <v>42333</v>
      </c>
      <c r="F751">
        <v>-0.156</v>
      </c>
      <c r="H751" s="58">
        <v>42332</v>
      </c>
      <c r="I751">
        <v>-0.11899999999999999</v>
      </c>
      <c r="K751" s="58">
        <v>42327</v>
      </c>
      <c r="L751">
        <v>-0.13639999999999999</v>
      </c>
      <c r="N751" s="58">
        <v>42327</v>
      </c>
      <c r="O751">
        <v>-0.15845000000000001</v>
      </c>
      <c r="Q751" s="58">
        <v>42327</v>
      </c>
      <c r="R751">
        <v>-0.18626000000000001</v>
      </c>
      <c r="T751" s="58">
        <v>42327</v>
      </c>
      <c r="U751">
        <v>-0.19112999999999999</v>
      </c>
      <c r="W751" s="58">
        <v>42327</v>
      </c>
      <c r="X751">
        <v>-0.13370000000000001</v>
      </c>
      <c r="Z751" s="58">
        <v>42327</v>
      </c>
      <c r="AA751">
        <v>-3.2280000000000003E-2</v>
      </c>
      <c r="AC751" s="58">
        <v>42327</v>
      </c>
      <c r="AD751">
        <v>8.9289999999999994E-2</v>
      </c>
      <c r="AF751" s="58">
        <v>42327</v>
      </c>
      <c r="AG751">
        <v>0.64619000000000004</v>
      </c>
    </row>
    <row r="752" spans="2:33">
      <c r="B752" s="58">
        <v>42324</v>
      </c>
      <c r="C752">
        <v>-0.13800000000000001</v>
      </c>
      <c r="E752" s="58">
        <v>42334</v>
      </c>
      <c r="F752">
        <v>-0.161</v>
      </c>
      <c r="H752" s="58">
        <v>42333</v>
      </c>
      <c r="I752">
        <v>-0.11899999999999999</v>
      </c>
      <c r="K752" s="58">
        <v>42328</v>
      </c>
      <c r="L752">
        <v>-0.1464</v>
      </c>
      <c r="N752" s="58">
        <v>42328</v>
      </c>
      <c r="O752">
        <v>-0.17194000000000001</v>
      </c>
      <c r="Q752" s="58">
        <v>42328</v>
      </c>
      <c r="R752">
        <v>-0.20541999999999999</v>
      </c>
      <c r="T752" s="58">
        <v>42328</v>
      </c>
      <c r="U752">
        <v>-0.21970000000000001</v>
      </c>
      <c r="W752" s="58">
        <v>42328</v>
      </c>
      <c r="X752">
        <v>-0.15867000000000001</v>
      </c>
      <c r="Z752" s="58">
        <v>42328</v>
      </c>
      <c r="AA752">
        <v>-5.7889999999999997E-2</v>
      </c>
      <c r="AC752" s="58">
        <v>42328</v>
      </c>
      <c r="AD752">
        <v>6.7250000000000004E-2</v>
      </c>
      <c r="AF752" s="58">
        <v>42328</v>
      </c>
      <c r="AG752">
        <v>0.63</v>
      </c>
    </row>
    <row r="753" spans="2:33">
      <c r="B753" s="58">
        <v>42325</v>
      </c>
      <c r="C753">
        <v>-0.13100000000000001</v>
      </c>
      <c r="E753" s="58">
        <v>42335</v>
      </c>
      <c r="F753">
        <v>-0.16</v>
      </c>
      <c r="H753" s="58">
        <v>42334</v>
      </c>
      <c r="I753">
        <v>-0.125</v>
      </c>
      <c r="K753" s="58">
        <v>42331</v>
      </c>
      <c r="L753">
        <v>-0.15978999999999999</v>
      </c>
      <c r="N753" s="58">
        <v>42331</v>
      </c>
      <c r="O753">
        <v>-0.18260000000000001</v>
      </c>
      <c r="Q753" s="58">
        <v>42331</v>
      </c>
      <c r="R753">
        <v>-0.21426999999999999</v>
      </c>
      <c r="T753" s="58">
        <v>42331</v>
      </c>
      <c r="U753">
        <v>-0.22900000000000001</v>
      </c>
      <c r="W753" s="58">
        <v>42331</v>
      </c>
      <c r="X753">
        <v>-0.17022999999999999</v>
      </c>
      <c r="Z753" s="58">
        <v>42331</v>
      </c>
      <c r="AA753">
        <v>-6.2440000000000002E-2</v>
      </c>
      <c r="AC753" s="58">
        <v>42331</v>
      </c>
      <c r="AD753">
        <v>6.7710000000000006E-2</v>
      </c>
      <c r="AF753" s="58">
        <v>42331</v>
      </c>
      <c r="AG753">
        <v>0.65273999999999999</v>
      </c>
    </row>
    <row r="754" spans="2:33">
      <c r="B754" s="58">
        <v>42326</v>
      </c>
      <c r="C754">
        <v>-0.129</v>
      </c>
      <c r="E754" s="58">
        <v>42338</v>
      </c>
      <c r="F754">
        <v>-0.161</v>
      </c>
      <c r="H754" s="58">
        <v>42335</v>
      </c>
      <c r="I754">
        <v>-0.129</v>
      </c>
      <c r="K754" s="58">
        <v>42332</v>
      </c>
      <c r="L754">
        <v>-0.15626000000000001</v>
      </c>
      <c r="N754" s="58">
        <v>42332</v>
      </c>
      <c r="O754">
        <v>-0.17483000000000001</v>
      </c>
      <c r="Q754" s="58">
        <v>42332</v>
      </c>
      <c r="R754">
        <v>-0.19989999999999999</v>
      </c>
      <c r="T754" s="58">
        <v>42332</v>
      </c>
      <c r="U754">
        <v>-0.21257000000000001</v>
      </c>
      <c r="W754" s="58">
        <v>42332</v>
      </c>
      <c r="X754">
        <v>-0.14823</v>
      </c>
      <c r="Z754" s="58">
        <v>42332</v>
      </c>
      <c r="AA754">
        <v>-4.172E-2</v>
      </c>
      <c r="AC754" s="58">
        <v>42332</v>
      </c>
      <c r="AD754">
        <v>8.6830000000000004E-2</v>
      </c>
      <c r="AF754" s="58">
        <v>42332</v>
      </c>
      <c r="AG754">
        <v>0.65253000000000005</v>
      </c>
    </row>
    <row r="755" spans="2:33">
      <c r="B755" s="58">
        <v>42327</v>
      </c>
      <c r="C755">
        <v>-0.13700000000000001</v>
      </c>
      <c r="E755" s="58">
        <v>42339</v>
      </c>
      <c r="F755">
        <v>-0.161</v>
      </c>
      <c r="H755" s="58">
        <v>42338</v>
      </c>
      <c r="I755">
        <v>-0.13100000000000001</v>
      </c>
      <c r="K755" s="58">
        <v>42333</v>
      </c>
      <c r="L755">
        <v>-0.17466000000000001</v>
      </c>
      <c r="N755" s="58">
        <v>42333</v>
      </c>
      <c r="O755">
        <v>-0.19878999999999999</v>
      </c>
      <c r="Q755" s="58">
        <v>42333</v>
      </c>
      <c r="R755">
        <v>-0.22597</v>
      </c>
      <c r="T755" s="58">
        <v>42333</v>
      </c>
      <c r="U755">
        <v>-0.23050000000000001</v>
      </c>
      <c r="W755" s="58">
        <v>42333</v>
      </c>
      <c r="X755">
        <v>-0.17025000000000001</v>
      </c>
      <c r="Z755" s="58">
        <v>42333</v>
      </c>
      <c r="AA755">
        <v>-6.9919999999999996E-2</v>
      </c>
      <c r="AC755" s="58">
        <v>42333</v>
      </c>
      <c r="AD755">
        <v>5.5690000000000003E-2</v>
      </c>
      <c r="AF755" s="58">
        <v>42333</v>
      </c>
      <c r="AG755">
        <v>0.62402999999999997</v>
      </c>
    </row>
    <row r="756" spans="2:33">
      <c r="B756" s="58">
        <v>42328</v>
      </c>
      <c r="C756">
        <v>-0.13300000000000001</v>
      </c>
      <c r="E756" s="58">
        <v>42340</v>
      </c>
      <c r="F756">
        <v>-0.16400000000000001</v>
      </c>
      <c r="H756" s="58">
        <v>42339</v>
      </c>
      <c r="I756">
        <v>-0.13300000000000001</v>
      </c>
      <c r="K756" s="58">
        <v>42334</v>
      </c>
      <c r="L756">
        <v>-0.18013999999999999</v>
      </c>
      <c r="N756" s="58">
        <v>42334</v>
      </c>
      <c r="O756">
        <v>-0.20053000000000001</v>
      </c>
      <c r="Q756" s="58">
        <v>42334</v>
      </c>
      <c r="R756">
        <v>-0.22611999999999999</v>
      </c>
      <c r="T756" s="58">
        <v>42334</v>
      </c>
      <c r="U756">
        <v>-0.23208999999999999</v>
      </c>
      <c r="W756" s="58">
        <v>42334</v>
      </c>
      <c r="X756">
        <v>-0.17743</v>
      </c>
      <c r="Z756" s="58">
        <v>42334</v>
      </c>
      <c r="AA756">
        <v>-7.3529999999999998E-2</v>
      </c>
      <c r="AC756" s="58">
        <v>42334</v>
      </c>
      <c r="AD756">
        <v>5.5190000000000003E-2</v>
      </c>
      <c r="AF756" s="58">
        <v>42334</v>
      </c>
      <c r="AG756">
        <v>0.62922</v>
      </c>
    </row>
    <row r="757" spans="2:33">
      <c r="B757" s="58">
        <v>42331</v>
      </c>
      <c r="C757">
        <v>-0.13800000000000001</v>
      </c>
      <c r="E757" s="58">
        <v>42341</v>
      </c>
      <c r="F757">
        <v>-0.17100000000000001</v>
      </c>
      <c r="H757" s="58">
        <v>42340</v>
      </c>
      <c r="I757">
        <v>-0.13300000000000001</v>
      </c>
      <c r="K757" s="58">
        <v>42335</v>
      </c>
      <c r="L757">
        <v>-0.19055</v>
      </c>
      <c r="N757" s="58">
        <v>42335</v>
      </c>
      <c r="O757">
        <v>-0.2097</v>
      </c>
      <c r="Q757" s="58">
        <v>42335</v>
      </c>
      <c r="R757">
        <v>-0.23644999999999999</v>
      </c>
      <c r="T757" s="58">
        <v>42335</v>
      </c>
      <c r="U757">
        <v>-0.24203</v>
      </c>
      <c r="W757" s="58">
        <v>42335</v>
      </c>
      <c r="X757">
        <v>-0.17477000000000001</v>
      </c>
      <c r="Z757" s="58">
        <v>42335</v>
      </c>
      <c r="AA757">
        <v>-7.3450000000000001E-2</v>
      </c>
      <c r="AC757" s="58">
        <v>42335</v>
      </c>
      <c r="AD757">
        <v>5.0659999999999997E-2</v>
      </c>
      <c r="AF757" s="58">
        <v>42335</v>
      </c>
      <c r="AG757">
        <v>0.62229000000000001</v>
      </c>
    </row>
    <row r="758" spans="2:33">
      <c r="B758" s="58">
        <v>42332</v>
      </c>
      <c r="C758">
        <v>-0.13900000000000001</v>
      </c>
      <c r="E758" s="58">
        <v>42342</v>
      </c>
      <c r="F758">
        <v>-0.17100000000000001</v>
      </c>
      <c r="H758" s="58">
        <v>42341</v>
      </c>
      <c r="I758">
        <v>-0.14000000000000001</v>
      </c>
      <c r="K758" s="58">
        <v>42338</v>
      </c>
      <c r="L758">
        <v>-0.1865</v>
      </c>
      <c r="N758" s="58">
        <v>42338</v>
      </c>
      <c r="O758">
        <v>-0.20560999999999999</v>
      </c>
      <c r="Q758" s="58">
        <v>42338</v>
      </c>
      <c r="R758">
        <v>-0.22950000000000001</v>
      </c>
      <c r="T758" s="58">
        <v>42338</v>
      </c>
      <c r="U758">
        <v>-0.23422000000000001</v>
      </c>
      <c r="W758" s="58">
        <v>42338</v>
      </c>
      <c r="X758">
        <v>-0.17424000000000001</v>
      </c>
      <c r="Z758" s="58">
        <v>42338</v>
      </c>
      <c r="AA758">
        <v>-7.0930000000000007E-2</v>
      </c>
      <c r="AC758" s="58">
        <v>42338</v>
      </c>
      <c r="AD758">
        <v>5.6840000000000002E-2</v>
      </c>
      <c r="AF758" s="58">
        <v>42338</v>
      </c>
      <c r="AG758">
        <v>0.63380000000000003</v>
      </c>
    </row>
    <row r="759" spans="2:33">
      <c r="B759" s="58">
        <v>42333</v>
      </c>
      <c r="C759">
        <v>-0.13400000000000001</v>
      </c>
      <c r="E759" s="58">
        <v>42345</v>
      </c>
      <c r="F759">
        <v>-0.17499999999999999</v>
      </c>
      <c r="H759" s="58">
        <v>42342</v>
      </c>
      <c r="I759">
        <v>-0.13700000000000001</v>
      </c>
      <c r="K759" s="58">
        <v>42339</v>
      </c>
      <c r="L759">
        <v>-0.19650999999999999</v>
      </c>
      <c r="N759" s="58">
        <v>42339</v>
      </c>
      <c r="O759">
        <v>-0.21997</v>
      </c>
      <c r="Q759" s="58">
        <v>42339</v>
      </c>
      <c r="R759">
        <v>-0.24471000000000001</v>
      </c>
      <c r="T759" s="58">
        <v>42339</v>
      </c>
      <c r="U759">
        <v>-0.25412000000000001</v>
      </c>
      <c r="W759" s="58">
        <v>42339</v>
      </c>
      <c r="X759">
        <v>-0.19425999999999999</v>
      </c>
      <c r="Z759" s="58">
        <v>42339</v>
      </c>
      <c r="AA759">
        <v>-9.5469999999999999E-2</v>
      </c>
      <c r="AC759" s="58">
        <v>42339</v>
      </c>
      <c r="AD759">
        <v>3.0589999999999999E-2</v>
      </c>
      <c r="AF759" s="58">
        <v>42339</v>
      </c>
      <c r="AG759">
        <v>0.61104999999999998</v>
      </c>
    </row>
    <row r="760" spans="2:33">
      <c r="B760" s="58">
        <v>42334</v>
      </c>
      <c r="C760">
        <v>-0.13900000000000001</v>
      </c>
      <c r="E760" s="58">
        <v>42346</v>
      </c>
      <c r="F760">
        <v>-0.17799999999999999</v>
      </c>
      <c r="H760" s="58">
        <v>42345</v>
      </c>
      <c r="I760">
        <v>-0.14000000000000001</v>
      </c>
      <c r="K760" s="58">
        <v>42340</v>
      </c>
      <c r="L760">
        <v>-0.20100999999999999</v>
      </c>
      <c r="N760" s="58">
        <v>42340</v>
      </c>
      <c r="O760">
        <v>-0.22062000000000001</v>
      </c>
      <c r="Q760" s="58">
        <v>42340</v>
      </c>
      <c r="R760">
        <v>-0.24485000000000001</v>
      </c>
      <c r="T760" s="58">
        <v>42340</v>
      </c>
      <c r="U760">
        <v>-0.25901999999999997</v>
      </c>
      <c r="W760" s="58">
        <v>42340</v>
      </c>
      <c r="X760">
        <v>-0.20275000000000001</v>
      </c>
      <c r="Z760" s="58">
        <v>42340</v>
      </c>
      <c r="AA760">
        <v>-0.10323</v>
      </c>
      <c r="AC760" s="58">
        <v>42340</v>
      </c>
      <c r="AD760">
        <v>2.2800000000000001E-2</v>
      </c>
      <c r="AF760" s="58">
        <v>42340</v>
      </c>
      <c r="AG760">
        <v>0.60633999999999999</v>
      </c>
    </row>
    <row r="761" spans="2:33">
      <c r="B761" s="58">
        <v>42335</v>
      </c>
      <c r="C761">
        <v>-0.13800000000000001</v>
      </c>
      <c r="E761" s="58">
        <v>42347</v>
      </c>
      <c r="F761">
        <v>-0.18099999999999999</v>
      </c>
      <c r="H761" s="58">
        <v>42346</v>
      </c>
      <c r="I761">
        <v>-0.14299999999999999</v>
      </c>
      <c r="K761" s="58">
        <v>42341</v>
      </c>
      <c r="L761">
        <v>-0.12105</v>
      </c>
      <c r="N761" s="58">
        <v>42341</v>
      </c>
      <c r="O761">
        <v>-0.12570000000000001</v>
      </c>
      <c r="Q761" s="58">
        <v>42341</v>
      </c>
      <c r="R761">
        <v>-0.12631000000000001</v>
      </c>
      <c r="T761" s="58">
        <v>42341</v>
      </c>
      <c r="U761">
        <v>-0.11676</v>
      </c>
      <c r="W761" s="58">
        <v>42341</v>
      </c>
      <c r="X761">
        <v>-5.7140000000000003E-2</v>
      </c>
      <c r="Z761" s="58">
        <v>42341</v>
      </c>
      <c r="AA761">
        <v>5.5870000000000003E-2</v>
      </c>
      <c r="AC761" s="58">
        <v>42341</v>
      </c>
      <c r="AD761">
        <v>0.19602</v>
      </c>
      <c r="AF761" s="58">
        <v>42341</v>
      </c>
      <c r="AG761">
        <v>0.77649999999999997</v>
      </c>
    </row>
    <row r="762" spans="2:33">
      <c r="B762" s="58">
        <v>42338</v>
      </c>
      <c r="C762">
        <v>-0.127</v>
      </c>
      <c r="E762" s="58">
        <v>42348</v>
      </c>
      <c r="F762">
        <v>-0.186</v>
      </c>
      <c r="H762" s="58">
        <v>42347</v>
      </c>
      <c r="I762">
        <v>-0.14399999999999999</v>
      </c>
      <c r="K762" s="58">
        <v>42342</v>
      </c>
      <c r="L762">
        <v>-0.12112000000000001</v>
      </c>
      <c r="N762" s="58">
        <v>42342</v>
      </c>
      <c r="O762">
        <v>-0.12742999999999999</v>
      </c>
      <c r="Q762" s="58">
        <v>42342</v>
      </c>
      <c r="R762">
        <v>-0.13322999999999999</v>
      </c>
      <c r="T762" s="58">
        <v>42342</v>
      </c>
      <c r="U762">
        <v>-0.12306</v>
      </c>
      <c r="W762" s="58">
        <v>42342</v>
      </c>
      <c r="X762">
        <v>-6.6640000000000005E-2</v>
      </c>
      <c r="Z762" s="58">
        <v>42342</v>
      </c>
      <c r="AA762">
        <v>5.7599999999999998E-2</v>
      </c>
      <c r="AC762" s="58">
        <v>42342</v>
      </c>
      <c r="AD762">
        <v>0.19438</v>
      </c>
      <c r="AF762" s="58">
        <v>42342</v>
      </c>
      <c r="AG762">
        <v>0.78073999999999999</v>
      </c>
    </row>
    <row r="763" spans="2:33">
      <c r="B763" s="58">
        <v>42339</v>
      </c>
      <c r="C763">
        <v>-0.13100000000000001</v>
      </c>
      <c r="E763" s="58">
        <v>42349</v>
      </c>
      <c r="F763">
        <v>-0.189</v>
      </c>
      <c r="H763" s="58">
        <v>42348</v>
      </c>
      <c r="I763">
        <v>-0.15</v>
      </c>
      <c r="K763" s="58">
        <v>42345</v>
      </c>
      <c r="L763">
        <v>-0.13461999999999999</v>
      </c>
      <c r="N763" s="58">
        <v>42345</v>
      </c>
      <c r="O763">
        <v>-0.14344999999999999</v>
      </c>
      <c r="Q763" s="58">
        <v>42345</v>
      </c>
      <c r="R763">
        <v>-0.15311</v>
      </c>
      <c r="T763" s="58">
        <v>42345</v>
      </c>
      <c r="U763">
        <v>-0.14951</v>
      </c>
      <c r="W763" s="58">
        <v>42345</v>
      </c>
      <c r="X763">
        <v>-8.9120000000000005E-2</v>
      </c>
      <c r="Z763" s="58">
        <v>42345</v>
      </c>
      <c r="AA763">
        <v>1.478E-2</v>
      </c>
      <c r="AC763" s="58">
        <v>42345</v>
      </c>
      <c r="AD763">
        <v>0.14022999999999999</v>
      </c>
      <c r="AF763" s="58">
        <v>42345</v>
      </c>
      <c r="AG763">
        <v>0.7036</v>
      </c>
    </row>
    <row r="764" spans="2:33">
      <c r="B764" s="58">
        <v>42340</v>
      </c>
      <c r="C764">
        <v>-0.13200000000000001</v>
      </c>
      <c r="E764" s="58">
        <v>42352</v>
      </c>
      <c r="F764">
        <v>-0.191</v>
      </c>
      <c r="H764" s="58">
        <v>42349</v>
      </c>
      <c r="I764">
        <v>-0.153</v>
      </c>
      <c r="K764" s="58">
        <v>42346</v>
      </c>
      <c r="L764">
        <v>-0.14193</v>
      </c>
      <c r="N764" s="58">
        <v>42346</v>
      </c>
      <c r="O764">
        <v>-0.15248</v>
      </c>
      <c r="Q764" s="58">
        <v>42346</v>
      </c>
      <c r="R764">
        <v>-0.16216</v>
      </c>
      <c r="T764" s="58">
        <v>42346</v>
      </c>
      <c r="U764">
        <v>-0.15459999999999999</v>
      </c>
      <c r="W764" s="58">
        <v>42346</v>
      </c>
      <c r="X764">
        <v>-9.0179999999999996E-2</v>
      </c>
      <c r="Z764" s="58">
        <v>42346</v>
      </c>
      <c r="AA764">
        <v>1.176E-2</v>
      </c>
      <c r="AC764" s="58">
        <v>42346</v>
      </c>
      <c r="AD764">
        <v>0.13747999999999999</v>
      </c>
      <c r="AF764" s="58">
        <v>42346</v>
      </c>
      <c r="AG764">
        <v>0.69028</v>
      </c>
    </row>
    <row r="765" spans="2:33">
      <c r="B765" s="58">
        <v>42341</v>
      </c>
      <c r="C765">
        <v>-0.13600000000000001</v>
      </c>
      <c r="E765" s="58">
        <v>42353</v>
      </c>
      <c r="F765">
        <v>-0.19400000000000001</v>
      </c>
      <c r="H765" s="58">
        <v>42352</v>
      </c>
      <c r="I765">
        <v>-0.153</v>
      </c>
      <c r="K765" s="58">
        <v>42347</v>
      </c>
      <c r="L765">
        <v>-0.13621</v>
      </c>
      <c r="N765" s="58">
        <v>42347</v>
      </c>
      <c r="O765">
        <v>-0.14474000000000001</v>
      </c>
      <c r="Q765" s="58">
        <v>42347</v>
      </c>
      <c r="R765">
        <v>-0.15468999999999999</v>
      </c>
      <c r="T765" s="58">
        <v>42347</v>
      </c>
      <c r="U765">
        <v>-0.15076000000000001</v>
      </c>
      <c r="W765" s="58">
        <v>42347</v>
      </c>
      <c r="X765">
        <v>-8.7179999999999994E-2</v>
      </c>
      <c r="Z765" s="58">
        <v>42347</v>
      </c>
      <c r="AA765">
        <v>1.677E-2</v>
      </c>
      <c r="AC765" s="58">
        <v>42347</v>
      </c>
      <c r="AD765">
        <v>0.14310999999999999</v>
      </c>
      <c r="AF765" s="58">
        <v>42347</v>
      </c>
      <c r="AG765">
        <v>0.71706000000000003</v>
      </c>
    </row>
    <row r="766" spans="2:33">
      <c r="B766" s="58">
        <v>42342</v>
      </c>
      <c r="C766">
        <v>-0.13800000000000001</v>
      </c>
      <c r="E766" s="58">
        <v>42354</v>
      </c>
      <c r="F766">
        <v>-0.19600000000000001</v>
      </c>
      <c r="H766" s="58">
        <v>42353</v>
      </c>
      <c r="I766">
        <v>-0.153</v>
      </c>
      <c r="K766" s="58">
        <v>42348</v>
      </c>
      <c r="L766">
        <v>-0.14193</v>
      </c>
      <c r="N766" s="58">
        <v>42348</v>
      </c>
      <c r="O766">
        <v>-0.15089</v>
      </c>
      <c r="Q766" s="58">
        <v>42348</v>
      </c>
      <c r="R766">
        <v>-0.16022</v>
      </c>
      <c r="T766" s="58">
        <v>42348</v>
      </c>
      <c r="U766">
        <v>-0.15956999999999999</v>
      </c>
      <c r="W766" s="58">
        <v>42348</v>
      </c>
      <c r="X766">
        <v>-9.7680000000000003E-2</v>
      </c>
      <c r="Z766" s="58">
        <v>42348</v>
      </c>
      <c r="AA766">
        <v>6.5100000000000002E-3</v>
      </c>
      <c r="AC766" s="58">
        <v>42348</v>
      </c>
      <c r="AD766">
        <v>0.13483999999999999</v>
      </c>
      <c r="AF766" s="58">
        <v>42348</v>
      </c>
      <c r="AG766">
        <v>0.69757000000000002</v>
      </c>
    </row>
    <row r="767" spans="2:33">
      <c r="B767" s="58">
        <v>42345</v>
      </c>
      <c r="C767">
        <v>-0.14199999999999999</v>
      </c>
      <c r="E767" s="58">
        <v>42355</v>
      </c>
      <c r="F767">
        <v>-0.19800000000000001</v>
      </c>
      <c r="H767" s="58">
        <v>42354</v>
      </c>
      <c r="I767">
        <v>-0.157</v>
      </c>
      <c r="K767" s="58">
        <v>42349</v>
      </c>
      <c r="L767">
        <v>-0.14488000000000001</v>
      </c>
      <c r="N767" s="58">
        <v>42349</v>
      </c>
      <c r="O767">
        <v>-0.15237999999999999</v>
      </c>
      <c r="Q767" s="58">
        <v>42349</v>
      </c>
      <c r="R767">
        <v>-0.16535</v>
      </c>
      <c r="T767" s="58">
        <v>42349</v>
      </c>
      <c r="U767">
        <v>-0.17138</v>
      </c>
      <c r="W767" s="58">
        <v>42349</v>
      </c>
      <c r="X767">
        <v>-0.11563</v>
      </c>
      <c r="Z767" s="58">
        <v>42349</v>
      </c>
      <c r="AA767">
        <v>-1.2279999999999999E-2</v>
      </c>
      <c r="AC767" s="58">
        <v>42349</v>
      </c>
      <c r="AD767">
        <v>0.11398999999999999</v>
      </c>
      <c r="AF767" s="58">
        <v>42349</v>
      </c>
      <c r="AG767">
        <v>0.66790000000000005</v>
      </c>
    </row>
    <row r="768" spans="2:33">
      <c r="B768" s="58">
        <v>42346</v>
      </c>
      <c r="C768">
        <v>-0.14699999999999999</v>
      </c>
      <c r="E768" s="58">
        <v>42356</v>
      </c>
      <c r="F768">
        <v>-0.19900000000000001</v>
      </c>
      <c r="H768" s="58">
        <v>42355</v>
      </c>
      <c r="I768">
        <v>-0.159</v>
      </c>
      <c r="K768" s="58">
        <v>42352</v>
      </c>
      <c r="L768">
        <v>-0.14668999999999999</v>
      </c>
      <c r="N768" s="58">
        <v>42352</v>
      </c>
      <c r="O768">
        <v>-0.15781000000000001</v>
      </c>
      <c r="Q768" s="58">
        <v>42352</v>
      </c>
      <c r="R768">
        <v>-0.16793</v>
      </c>
      <c r="T768" s="58">
        <v>42352</v>
      </c>
      <c r="U768">
        <v>-0.16877</v>
      </c>
      <c r="W768" s="58">
        <v>42352</v>
      </c>
      <c r="X768">
        <v>-0.1062</v>
      </c>
      <c r="Z768" s="58">
        <v>42352</v>
      </c>
      <c r="AA768">
        <v>2.7499999999999998E-3</v>
      </c>
      <c r="AC768" s="58">
        <v>42352</v>
      </c>
      <c r="AD768">
        <v>0.13763</v>
      </c>
      <c r="AF768" s="58">
        <v>42352</v>
      </c>
      <c r="AG768">
        <v>0.70067000000000002</v>
      </c>
    </row>
    <row r="769" spans="2:33">
      <c r="B769" s="58">
        <v>42347</v>
      </c>
      <c r="C769">
        <v>-0.23499999999999999</v>
      </c>
      <c r="E769" s="58">
        <v>42359</v>
      </c>
      <c r="F769">
        <v>-0.2</v>
      </c>
      <c r="H769" s="58">
        <v>42356</v>
      </c>
      <c r="I769">
        <v>-0.159</v>
      </c>
      <c r="K769" s="58">
        <v>42353</v>
      </c>
      <c r="L769">
        <v>-0.15046000000000001</v>
      </c>
      <c r="N769" s="58">
        <v>42353</v>
      </c>
      <c r="O769">
        <v>-0.16195000000000001</v>
      </c>
      <c r="Q769" s="58">
        <v>42353</v>
      </c>
      <c r="R769">
        <v>-0.1691</v>
      </c>
      <c r="T769" s="58">
        <v>42353</v>
      </c>
      <c r="U769">
        <v>-0.15792</v>
      </c>
      <c r="W769" s="58">
        <v>42353</v>
      </c>
      <c r="X769">
        <v>-8.3210000000000006E-2</v>
      </c>
      <c r="Z769" s="58">
        <v>42353</v>
      </c>
      <c r="AA769">
        <v>3.78E-2</v>
      </c>
      <c r="AC769" s="58">
        <v>42353</v>
      </c>
      <c r="AD769">
        <v>0.17832999999999999</v>
      </c>
      <c r="AF769" s="58">
        <v>42353</v>
      </c>
      <c r="AG769">
        <v>0.75616000000000005</v>
      </c>
    </row>
    <row r="770" spans="2:33">
      <c r="B770" s="58">
        <v>42348</v>
      </c>
      <c r="C770">
        <v>-0.23200000000000001</v>
      </c>
      <c r="E770" s="58">
        <v>42360</v>
      </c>
      <c r="F770">
        <v>-0.20100000000000001</v>
      </c>
      <c r="H770" s="58">
        <v>42359</v>
      </c>
      <c r="I770">
        <v>-0.161</v>
      </c>
      <c r="K770" s="58">
        <v>42354</v>
      </c>
      <c r="L770">
        <v>-0.14712</v>
      </c>
      <c r="N770" s="58">
        <v>42354</v>
      </c>
      <c r="O770">
        <v>-0.16048000000000001</v>
      </c>
      <c r="Q770" s="58">
        <v>42354</v>
      </c>
      <c r="R770">
        <v>-0.16818</v>
      </c>
      <c r="T770" s="58">
        <v>42354</v>
      </c>
      <c r="U770">
        <v>-0.15432000000000001</v>
      </c>
      <c r="W770" s="58">
        <v>42354</v>
      </c>
      <c r="X770">
        <v>-6.6220000000000001E-2</v>
      </c>
      <c r="Z770" s="58">
        <v>42354</v>
      </c>
      <c r="AA770">
        <v>6.2850000000000003E-2</v>
      </c>
      <c r="AC770" s="58">
        <v>42354</v>
      </c>
      <c r="AD770">
        <v>0.21351000000000001</v>
      </c>
      <c r="AF770" s="58">
        <v>42354</v>
      </c>
      <c r="AG770">
        <v>0.79200000000000004</v>
      </c>
    </row>
    <row r="771" spans="2:33">
      <c r="B771" s="58">
        <v>42349</v>
      </c>
      <c r="C771">
        <v>-0.23100000000000001</v>
      </c>
      <c r="E771" s="58">
        <v>42361</v>
      </c>
      <c r="F771">
        <v>-0.20100000000000001</v>
      </c>
      <c r="H771" s="58">
        <v>42360</v>
      </c>
      <c r="I771">
        <v>-0.16200000000000001</v>
      </c>
      <c r="K771" s="58">
        <v>42355</v>
      </c>
      <c r="L771">
        <v>-0.14984</v>
      </c>
      <c r="N771" s="58">
        <v>42355</v>
      </c>
      <c r="O771">
        <v>-0.16542999999999999</v>
      </c>
      <c r="Q771" s="58">
        <v>42355</v>
      </c>
      <c r="R771">
        <v>-0.17372000000000001</v>
      </c>
      <c r="T771" s="58">
        <v>42355</v>
      </c>
      <c r="U771">
        <v>-0.16606000000000001</v>
      </c>
      <c r="W771" s="58">
        <v>42355</v>
      </c>
      <c r="X771">
        <v>-8.8319999999999996E-2</v>
      </c>
      <c r="Z771" s="58">
        <v>42355</v>
      </c>
      <c r="AA771">
        <v>2.9770000000000001E-2</v>
      </c>
      <c r="AC771" s="58">
        <v>42355</v>
      </c>
      <c r="AD771">
        <v>0.16624</v>
      </c>
      <c r="AF771" s="58">
        <v>42355</v>
      </c>
      <c r="AG771">
        <v>0.72824</v>
      </c>
    </row>
    <row r="772" spans="2:33">
      <c r="B772" s="58">
        <v>42352</v>
      </c>
      <c r="C772">
        <v>-0.23</v>
      </c>
      <c r="E772" s="58">
        <v>42362</v>
      </c>
      <c r="F772">
        <v>-0.20100000000000001</v>
      </c>
      <c r="H772" s="58">
        <v>42361</v>
      </c>
      <c r="I772">
        <v>-0.16200000000000001</v>
      </c>
      <c r="K772" s="58">
        <v>42356</v>
      </c>
      <c r="L772">
        <v>-0.14959</v>
      </c>
      <c r="N772" s="58">
        <v>42356</v>
      </c>
      <c r="O772">
        <v>-0.16682</v>
      </c>
      <c r="Q772" s="58">
        <v>42356</v>
      </c>
      <c r="R772">
        <v>-0.17602999999999999</v>
      </c>
      <c r="T772" s="58">
        <v>42356</v>
      </c>
      <c r="U772">
        <v>-0.17021</v>
      </c>
      <c r="W772" s="58">
        <v>42356</v>
      </c>
      <c r="X772">
        <v>-9.9720000000000003E-2</v>
      </c>
      <c r="Z772" s="58">
        <v>42356</v>
      </c>
      <c r="AA772">
        <v>1.273E-2</v>
      </c>
      <c r="AC772" s="58">
        <v>42356</v>
      </c>
      <c r="AD772">
        <v>0.14308999999999999</v>
      </c>
      <c r="AF772" s="58">
        <v>42356</v>
      </c>
      <c r="AG772">
        <v>0.68396000000000001</v>
      </c>
    </row>
    <row r="773" spans="2:33">
      <c r="B773" s="58">
        <v>42353</v>
      </c>
      <c r="C773">
        <v>-0.23899999999999999</v>
      </c>
      <c r="E773" s="58">
        <v>42363</v>
      </c>
      <c r="F773">
        <v>-0.20100000000000001</v>
      </c>
      <c r="H773" s="58">
        <v>42362</v>
      </c>
      <c r="I773">
        <v>-0.16200000000000001</v>
      </c>
      <c r="K773" s="58">
        <v>42359</v>
      </c>
      <c r="L773">
        <v>-0.14396999999999999</v>
      </c>
      <c r="N773" s="58">
        <v>42359</v>
      </c>
      <c r="O773">
        <v>-0.16152</v>
      </c>
      <c r="Q773" s="58">
        <v>42359</v>
      </c>
      <c r="R773">
        <v>-0.17079</v>
      </c>
      <c r="T773" s="58">
        <v>42359</v>
      </c>
      <c r="U773">
        <v>-0.16239000000000001</v>
      </c>
      <c r="W773" s="58">
        <v>42359</v>
      </c>
      <c r="X773">
        <v>-8.7220000000000006E-2</v>
      </c>
      <c r="Z773" s="58">
        <v>42359</v>
      </c>
      <c r="AA773">
        <v>2.5409999999999999E-2</v>
      </c>
      <c r="AC773" s="58">
        <v>42359</v>
      </c>
      <c r="AD773">
        <v>0.15851999999999999</v>
      </c>
      <c r="AF773" s="58">
        <v>42359</v>
      </c>
      <c r="AG773">
        <v>0.70338999999999996</v>
      </c>
    </row>
    <row r="774" spans="2:33">
      <c r="B774" s="58">
        <v>42354</v>
      </c>
      <c r="C774">
        <v>-0.24099999999999999</v>
      </c>
      <c r="E774" s="58">
        <v>42366</v>
      </c>
      <c r="F774">
        <v>-0.19900000000000001</v>
      </c>
      <c r="H774" s="58">
        <v>42363</v>
      </c>
      <c r="I774">
        <v>-0.16200000000000001</v>
      </c>
      <c r="K774" s="58">
        <v>42360</v>
      </c>
      <c r="L774">
        <v>-0.14424000000000001</v>
      </c>
      <c r="N774" s="58">
        <v>42360</v>
      </c>
      <c r="O774">
        <v>-0.15840000000000001</v>
      </c>
      <c r="Q774" s="58">
        <v>42360</v>
      </c>
      <c r="R774">
        <v>-0.16458</v>
      </c>
      <c r="T774" s="58">
        <v>42360</v>
      </c>
      <c r="U774">
        <v>-0.14706</v>
      </c>
      <c r="W774" s="58">
        <v>42360</v>
      </c>
      <c r="X774">
        <v>-6.4210000000000003E-2</v>
      </c>
      <c r="Z774" s="58">
        <v>42360</v>
      </c>
      <c r="AA774">
        <v>5.8590000000000003E-2</v>
      </c>
      <c r="AC774" s="58">
        <v>42360</v>
      </c>
      <c r="AD774">
        <v>0.19689000000000001</v>
      </c>
      <c r="AF774" s="58">
        <v>42360</v>
      </c>
      <c r="AG774">
        <v>0.75514999999999999</v>
      </c>
    </row>
    <row r="775" spans="2:33">
      <c r="B775" s="58">
        <v>42355</v>
      </c>
      <c r="C775">
        <v>-0.23799999999999999</v>
      </c>
      <c r="E775" s="58">
        <v>42367</v>
      </c>
      <c r="F775">
        <v>-0.20200000000000001</v>
      </c>
      <c r="H775" s="58">
        <v>42366</v>
      </c>
      <c r="I775">
        <v>-0.16200000000000001</v>
      </c>
      <c r="K775" s="58">
        <v>42361</v>
      </c>
      <c r="L775">
        <v>-0.14283000000000001</v>
      </c>
      <c r="N775" s="58">
        <v>42361</v>
      </c>
      <c r="O775">
        <v>-0.15892000000000001</v>
      </c>
      <c r="Q775" s="58">
        <v>42361</v>
      </c>
      <c r="R775">
        <v>-0.16496</v>
      </c>
      <c r="T775" s="58">
        <v>42361</v>
      </c>
      <c r="U775">
        <v>-0.14363000000000001</v>
      </c>
      <c r="W775" s="58">
        <v>42361</v>
      </c>
      <c r="X775">
        <v>-5.2220000000000003E-2</v>
      </c>
      <c r="Z775" s="58">
        <v>42361</v>
      </c>
      <c r="AA775">
        <v>7.1879999999999999E-2</v>
      </c>
      <c r="AC775" s="58">
        <v>42361</v>
      </c>
      <c r="AD775">
        <v>0.21553</v>
      </c>
      <c r="AF775" s="58">
        <v>42361</v>
      </c>
      <c r="AG775">
        <v>0.77847</v>
      </c>
    </row>
    <row r="776" spans="2:33">
      <c r="B776" s="58">
        <v>42356</v>
      </c>
      <c r="C776">
        <v>-0.23699999999999999</v>
      </c>
      <c r="E776" s="58">
        <v>42368</v>
      </c>
      <c r="F776">
        <v>-0.20599999999999999</v>
      </c>
      <c r="H776" s="58">
        <v>42367</v>
      </c>
      <c r="I776">
        <v>-0.16400000000000001</v>
      </c>
      <c r="K776" s="58">
        <v>42362</v>
      </c>
      <c r="L776">
        <v>-0.14602999999999999</v>
      </c>
      <c r="N776" s="58">
        <v>42362</v>
      </c>
      <c r="O776">
        <v>-0.16069</v>
      </c>
      <c r="Q776" s="58">
        <v>42362</v>
      </c>
      <c r="R776">
        <v>-0.16617999999999999</v>
      </c>
      <c r="T776" s="58">
        <v>42362</v>
      </c>
      <c r="U776">
        <v>-0.14218</v>
      </c>
      <c r="W776" s="58">
        <v>42362</v>
      </c>
      <c r="X776">
        <v>-5.2209999999999999E-2</v>
      </c>
      <c r="Z776" s="58">
        <v>42362</v>
      </c>
      <c r="AA776">
        <v>7.1859999999999993E-2</v>
      </c>
      <c r="AC776" s="58">
        <v>42362</v>
      </c>
      <c r="AD776">
        <v>0.21551000000000001</v>
      </c>
      <c r="AF776" s="58">
        <v>42362</v>
      </c>
      <c r="AG776">
        <v>0.77847</v>
      </c>
    </row>
    <row r="777" spans="2:33">
      <c r="B777" s="58">
        <v>42359</v>
      </c>
      <c r="C777">
        <v>-0.23100000000000001</v>
      </c>
      <c r="E777" s="58">
        <v>42369</v>
      </c>
      <c r="F777">
        <v>-0.20499999999999999</v>
      </c>
      <c r="H777" s="58">
        <v>42368</v>
      </c>
      <c r="I777">
        <v>-0.16500000000000001</v>
      </c>
      <c r="K777" s="58">
        <v>42363</v>
      </c>
      <c r="L777">
        <v>-0.14602000000000001</v>
      </c>
      <c r="N777" s="58">
        <v>42363</v>
      </c>
      <c r="O777">
        <v>-0.16067000000000001</v>
      </c>
      <c r="Q777" s="58">
        <v>42363</v>
      </c>
      <c r="R777">
        <v>-0.16613</v>
      </c>
      <c r="T777" s="58">
        <v>42363</v>
      </c>
      <c r="U777">
        <v>-0.14202000000000001</v>
      </c>
      <c r="W777" s="58">
        <v>42363</v>
      </c>
      <c r="X777">
        <v>-5.2209999999999999E-2</v>
      </c>
      <c r="Z777" s="58">
        <v>42363</v>
      </c>
      <c r="AA777">
        <v>7.1859999999999993E-2</v>
      </c>
      <c r="AC777" s="58">
        <v>42363</v>
      </c>
      <c r="AD777">
        <v>0.21551000000000001</v>
      </c>
      <c r="AF777" s="58">
        <v>42363</v>
      </c>
      <c r="AG777">
        <v>0.77847</v>
      </c>
    </row>
    <row r="778" spans="2:33">
      <c r="B778" s="58">
        <v>42360</v>
      </c>
      <c r="C778">
        <v>-0.23100000000000001</v>
      </c>
      <c r="E778" s="58">
        <v>42370</v>
      </c>
      <c r="F778">
        <v>-0.20499999999999999</v>
      </c>
      <c r="H778" s="58">
        <v>42369</v>
      </c>
      <c r="I778">
        <v>-0.16500000000000001</v>
      </c>
      <c r="K778" s="58">
        <v>42366</v>
      </c>
      <c r="L778">
        <v>-0.14842</v>
      </c>
      <c r="N778" s="58">
        <v>42366</v>
      </c>
      <c r="O778">
        <v>-0.16447999999999999</v>
      </c>
      <c r="Q778" s="58">
        <v>42366</v>
      </c>
      <c r="R778">
        <v>-0.17024</v>
      </c>
      <c r="T778" s="58">
        <v>42366</v>
      </c>
      <c r="U778">
        <v>-0.14928</v>
      </c>
      <c r="W778" s="58">
        <v>42366</v>
      </c>
      <c r="X778">
        <v>-5.8819999999999997E-2</v>
      </c>
      <c r="Z778" s="58">
        <v>42366</v>
      </c>
      <c r="AA778">
        <v>5.7849999999999999E-2</v>
      </c>
      <c r="AC778" s="58">
        <v>42366</v>
      </c>
      <c r="AD778">
        <v>0.19237000000000001</v>
      </c>
      <c r="AF778" s="58">
        <v>42366</v>
      </c>
      <c r="AG778">
        <v>0.72038000000000002</v>
      </c>
    </row>
    <row r="779" spans="2:33">
      <c r="B779" s="58">
        <v>42361</v>
      </c>
      <c r="C779">
        <v>-0.23400000000000001</v>
      </c>
      <c r="E779" s="58">
        <v>42373</v>
      </c>
      <c r="F779">
        <v>-0.21</v>
      </c>
      <c r="H779" s="58">
        <v>42370</v>
      </c>
      <c r="I779">
        <v>-0.16500000000000001</v>
      </c>
      <c r="K779" s="58">
        <v>42367</v>
      </c>
      <c r="L779">
        <v>-0.15059</v>
      </c>
      <c r="N779" s="58">
        <v>42367</v>
      </c>
      <c r="O779">
        <v>-0.16791</v>
      </c>
      <c r="Q779" s="58">
        <v>42367</v>
      </c>
      <c r="R779">
        <v>-0.17291000000000001</v>
      </c>
      <c r="T779" s="58">
        <v>42367</v>
      </c>
      <c r="U779">
        <v>-0.14846999999999999</v>
      </c>
      <c r="W779" s="58">
        <v>42367</v>
      </c>
      <c r="X779">
        <v>-5.1220000000000002E-2</v>
      </c>
      <c r="Z779" s="58">
        <v>42367</v>
      </c>
      <c r="AA779">
        <v>7.2859999999999994E-2</v>
      </c>
      <c r="AC779" s="58">
        <v>42367</v>
      </c>
      <c r="AD779">
        <v>0.21446999999999999</v>
      </c>
      <c r="AF779" s="58">
        <v>42367</v>
      </c>
      <c r="AG779">
        <v>0.77805999999999997</v>
      </c>
    </row>
    <row r="780" spans="2:33">
      <c r="B780" s="58">
        <v>42362</v>
      </c>
      <c r="C780">
        <v>-0.24399999999999999</v>
      </c>
      <c r="E780" s="58">
        <v>42374</v>
      </c>
      <c r="F780">
        <v>-0.21099999999999999</v>
      </c>
      <c r="H780" s="58">
        <v>42373</v>
      </c>
      <c r="I780">
        <v>-0.16800000000000001</v>
      </c>
      <c r="K780" s="58">
        <v>42368</v>
      </c>
      <c r="L780">
        <v>-0.14863000000000001</v>
      </c>
      <c r="N780" s="58">
        <v>42368</v>
      </c>
      <c r="O780">
        <v>-0.16713</v>
      </c>
      <c r="Q780" s="58">
        <v>42368</v>
      </c>
      <c r="R780">
        <v>-0.17404</v>
      </c>
      <c r="T780" s="58">
        <v>42368</v>
      </c>
      <c r="U780">
        <v>-0.15101000000000001</v>
      </c>
      <c r="W780" s="58">
        <v>42368</v>
      </c>
      <c r="X780">
        <v>-5.8220000000000001E-2</v>
      </c>
      <c r="Z780" s="58">
        <v>42368</v>
      </c>
      <c r="AA780">
        <v>7.0610000000000006E-2</v>
      </c>
      <c r="AC780" s="58">
        <v>42368</v>
      </c>
      <c r="AD780">
        <v>0.21248</v>
      </c>
      <c r="AF780" s="58">
        <v>42368</v>
      </c>
      <c r="AG780">
        <v>0.79074</v>
      </c>
    </row>
    <row r="781" spans="2:33">
      <c r="B781" s="58">
        <v>42363</v>
      </c>
      <c r="C781">
        <v>-0.24399999999999999</v>
      </c>
      <c r="E781" s="58">
        <v>42375</v>
      </c>
      <c r="F781">
        <v>-0.214</v>
      </c>
      <c r="H781" s="58">
        <v>42374</v>
      </c>
      <c r="I781">
        <v>-0.17</v>
      </c>
      <c r="K781" s="58">
        <v>42369</v>
      </c>
      <c r="L781">
        <v>-0.14959</v>
      </c>
      <c r="N781" s="58">
        <v>42369</v>
      </c>
      <c r="O781">
        <v>-0.16494</v>
      </c>
      <c r="Q781" s="58">
        <v>42369</v>
      </c>
      <c r="R781">
        <v>-0.17101</v>
      </c>
      <c r="T781" s="58">
        <v>42369</v>
      </c>
      <c r="U781">
        <v>-0.14829999999999999</v>
      </c>
      <c r="W781" s="58">
        <v>42369</v>
      </c>
      <c r="X781">
        <v>-5.8220000000000001E-2</v>
      </c>
      <c r="Z781" s="58">
        <v>42369</v>
      </c>
      <c r="AA781">
        <v>7.0610000000000006E-2</v>
      </c>
      <c r="AC781" s="58">
        <v>42369</v>
      </c>
      <c r="AD781">
        <v>0.21248</v>
      </c>
      <c r="AF781" s="58">
        <v>42369</v>
      </c>
      <c r="AG781">
        <v>0.79073000000000004</v>
      </c>
    </row>
    <row r="782" spans="2:33">
      <c r="B782" s="58">
        <v>42366</v>
      </c>
      <c r="C782">
        <v>-0.23799999999999999</v>
      </c>
      <c r="E782" s="58">
        <v>42376</v>
      </c>
      <c r="F782">
        <v>-0.218</v>
      </c>
      <c r="H782" s="58">
        <v>42375</v>
      </c>
      <c r="I782">
        <v>-0.17399999999999999</v>
      </c>
      <c r="K782" s="58">
        <v>42370</v>
      </c>
      <c r="L782">
        <v>-0.14959</v>
      </c>
      <c r="N782" s="58">
        <v>42370</v>
      </c>
      <c r="O782">
        <v>-0.16494</v>
      </c>
      <c r="Q782" s="58">
        <v>42370</v>
      </c>
      <c r="R782">
        <v>-0.17101</v>
      </c>
      <c r="T782" s="58">
        <v>42370</v>
      </c>
      <c r="U782">
        <v>-0.14829999999999999</v>
      </c>
      <c r="W782" s="58">
        <v>42370</v>
      </c>
      <c r="X782">
        <v>-5.8220000000000001E-2</v>
      </c>
      <c r="Z782" s="58">
        <v>42370</v>
      </c>
      <c r="AA782">
        <v>7.0610000000000006E-2</v>
      </c>
      <c r="AC782" s="58">
        <v>42370</v>
      </c>
      <c r="AD782">
        <v>0.21248</v>
      </c>
      <c r="AF782" s="58">
        <v>42370</v>
      </c>
      <c r="AG782">
        <v>0.79073000000000004</v>
      </c>
    </row>
    <row r="783" spans="2:33">
      <c r="B783" s="58">
        <v>42367</v>
      </c>
      <c r="C783">
        <v>-0.223</v>
      </c>
      <c r="E783" s="58">
        <v>42377</v>
      </c>
      <c r="F783">
        <v>-0.218</v>
      </c>
      <c r="H783" s="58">
        <v>42376</v>
      </c>
      <c r="I783">
        <v>-0.17599999999999999</v>
      </c>
      <c r="K783" s="58">
        <v>42373</v>
      </c>
      <c r="L783">
        <v>-0.15518999999999999</v>
      </c>
      <c r="N783" s="58">
        <v>42373</v>
      </c>
      <c r="O783">
        <v>-0.17150000000000001</v>
      </c>
      <c r="Q783" s="58">
        <v>42373</v>
      </c>
      <c r="R783">
        <v>-0.18004999999999999</v>
      </c>
      <c r="T783" s="58">
        <v>42373</v>
      </c>
      <c r="U783">
        <v>-0.16514000000000001</v>
      </c>
      <c r="W783" s="58">
        <v>42373</v>
      </c>
      <c r="X783">
        <v>-7.9229999999999995E-2</v>
      </c>
      <c r="Z783" s="58">
        <v>42373</v>
      </c>
      <c r="AA783">
        <v>4.3799999999999999E-2</v>
      </c>
      <c r="AC783" s="58">
        <v>42373</v>
      </c>
      <c r="AD783">
        <v>0.17929999999999999</v>
      </c>
      <c r="AF783" s="58">
        <v>42373</v>
      </c>
      <c r="AG783">
        <v>0.72782999999999998</v>
      </c>
    </row>
    <row r="784" spans="2:33">
      <c r="B784" s="58">
        <v>42368</v>
      </c>
      <c r="C784">
        <v>-0.14000000000000001</v>
      </c>
      <c r="E784" s="58">
        <v>42380</v>
      </c>
      <c r="F784">
        <v>-0.219</v>
      </c>
      <c r="H784" s="58">
        <v>42377</v>
      </c>
      <c r="I784">
        <v>-0.17699999999999999</v>
      </c>
      <c r="K784" s="58">
        <v>42374</v>
      </c>
      <c r="L784">
        <v>-0.15912999999999999</v>
      </c>
      <c r="N784" s="58">
        <v>42374</v>
      </c>
      <c r="O784">
        <v>-0.18160999999999999</v>
      </c>
      <c r="Q784" s="58">
        <v>42374</v>
      </c>
      <c r="R784">
        <v>-0.19178999999999999</v>
      </c>
      <c r="T784" s="58">
        <v>42374</v>
      </c>
      <c r="U784">
        <v>-0.18523999999999999</v>
      </c>
      <c r="W784" s="58">
        <v>42374</v>
      </c>
      <c r="X784">
        <v>-0.11720999999999999</v>
      </c>
      <c r="Z784" s="58">
        <v>42374</v>
      </c>
      <c r="AA784">
        <v>4.7200000000000002E-3</v>
      </c>
      <c r="AC784" s="58">
        <v>42374</v>
      </c>
      <c r="AD784">
        <v>0.13508000000000001</v>
      </c>
      <c r="AF784" s="58">
        <v>42374</v>
      </c>
      <c r="AG784">
        <v>0.69242999999999999</v>
      </c>
    </row>
    <row r="785" spans="2:33">
      <c r="B785" s="58">
        <v>42369</v>
      </c>
      <c r="C785">
        <v>-0.127</v>
      </c>
      <c r="E785" s="58">
        <v>42381</v>
      </c>
      <c r="F785">
        <v>-0.22</v>
      </c>
      <c r="H785" s="58">
        <v>42380</v>
      </c>
      <c r="I785">
        <v>-0.17799999999999999</v>
      </c>
      <c r="K785" s="58">
        <v>42375</v>
      </c>
      <c r="L785">
        <v>-0.16225999999999999</v>
      </c>
      <c r="N785" s="58">
        <v>42375</v>
      </c>
      <c r="O785">
        <v>-0.18903</v>
      </c>
      <c r="Q785" s="58">
        <v>42375</v>
      </c>
      <c r="R785">
        <v>-0.20097999999999999</v>
      </c>
      <c r="T785" s="58">
        <v>42375</v>
      </c>
      <c r="U785">
        <v>-0.19955999999999999</v>
      </c>
      <c r="W785" s="58">
        <v>42375</v>
      </c>
      <c r="X785">
        <v>-0.12525</v>
      </c>
      <c r="Z785" s="58">
        <v>42375</v>
      </c>
      <c r="AA785">
        <v>-1.333E-2</v>
      </c>
      <c r="AC785" s="58">
        <v>42375</v>
      </c>
      <c r="AD785">
        <v>0.11398999999999999</v>
      </c>
      <c r="AF785" s="58">
        <v>42375</v>
      </c>
      <c r="AG785">
        <v>0.66624000000000005</v>
      </c>
    </row>
    <row r="786" spans="2:33">
      <c r="B786" s="58">
        <v>42370</v>
      </c>
      <c r="C786">
        <v>-0.127</v>
      </c>
      <c r="E786" s="58">
        <v>42382</v>
      </c>
      <c r="F786">
        <v>-0.22</v>
      </c>
      <c r="H786" s="58">
        <v>42381</v>
      </c>
      <c r="I786">
        <v>-0.17899999999999999</v>
      </c>
      <c r="K786" s="58">
        <v>42376</v>
      </c>
      <c r="L786">
        <v>-0.16738</v>
      </c>
      <c r="N786" s="58">
        <v>42376</v>
      </c>
      <c r="O786">
        <v>-0.19262000000000001</v>
      </c>
      <c r="Q786" s="58">
        <v>42376</v>
      </c>
      <c r="R786">
        <v>-0.20250000000000001</v>
      </c>
      <c r="T786" s="58">
        <v>42376</v>
      </c>
      <c r="U786">
        <v>-0.19508</v>
      </c>
      <c r="W786" s="58">
        <v>42376</v>
      </c>
      <c r="X786">
        <v>-0.11526</v>
      </c>
      <c r="Z786" s="58">
        <v>42376</v>
      </c>
      <c r="AA786">
        <v>-6.3E-3</v>
      </c>
      <c r="AC786" s="58">
        <v>42376</v>
      </c>
      <c r="AD786">
        <v>0.1331</v>
      </c>
      <c r="AF786" s="58">
        <v>42376</v>
      </c>
      <c r="AG786">
        <v>0.69342000000000004</v>
      </c>
    </row>
    <row r="787" spans="2:33">
      <c r="B787" s="58">
        <v>42373</v>
      </c>
      <c r="C787">
        <v>-0.24099999999999999</v>
      </c>
      <c r="E787" s="58">
        <v>42383</v>
      </c>
      <c r="F787">
        <v>-0.221</v>
      </c>
      <c r="H787" s="58">
        <v>42382</v>
      </c>
      <c r="I787">
        <v>-0.17799999999999999</v>
      </c>
      <c r="K787" s="58">
        <v>42377</v>
      </c>
      <c r="L787">
        <v>-0.18237999999999999</v>
      </c>
      <c r="N787" s="58">
        <v>42377</v>
      </c>
      <c r="O787">
        <v>-0.1956</v>
      </c>
      <c r="Q787" s="58">
        <v>42377</v>
      </c>
      <c r="R787">
        <v>-0.20734</v>
      </c>
      <c r="T787" s="58">
        <v>42377</v>
      </c>
      <c r="U787">
        <v>-0.20251</v>
      </c>
      <c r="W787" s="58">
        <v>42377</v>
      </c>
      <c r="X787">
        <v>-0.12325999999999999</v>
      </c>
      <c r="Z787" s="58">
        <v>42377</v>
      </c>
      <c r="AA787">
        <v>-9.3399999999999993E-3</v>
      </c>
      <c r="AC787" s="58">
        <v>42377</v>
      </c>
      <c r="AD787">
        <v>0.1195</v>
      </c>
      <c r="AF787" s="58">
        <v>42377</v>
      </c>
      <c r="AG787">
        <v>0.67191999999999996</v>
      </c>
    </row>
    <row r="788" spans="2:33">
      <c r="B788" s="58">
        <v>42374</v>
      </c>
      <c r="C788">
        <v>-0.251</v>
      </c>
      <c r="E788" s="58">
        <v>42384</v>
      </c>
      <c r="F788">
        <v>-0.221</v>
      </c>
      <c r="H788" s="58">
        <v>42383</v>
      </c>
      <c r="I788">
        <v>-0.18099999999999999</v>
      </c>
      <c r="K788" s="58">
        <v>42380</v>
      </c>
      <c r="L788">
        <v>-0.18296000000000001</v>
      </c>
      <c r="N788" s="58">
        <v>42380</v>
      </c>
      <c r="O788">
        <v>-0.19592000000000001</v>
      </c>
      <c r="Q788" s="58">
        <v>42380</v>
      </c>
      <c r="R788">
        <v>-0.20759</v>
      </c>
      <c r="T788" s="58">
        <v>42380</v>
      </c>
      <c r="U788">
        <v>-0.20222999999999999</v>
      </c>
      <c r="W788" s="58">
        <v>42380</v>
      </c>
      <c r="X788">
        <v>-0.12227</v>
      </c>
      <c r="Z788" s="58">
        <v>42380</v>
      </c>
      <c r="AA788">
        <v>-8.8299999999999993E-3</v>
      </c>
      <c r="AC788" s="58">
        <v>42380</v>
      </c>
      <c r="AD788">
        <v>0.12403</v>
      </c>
      <c r="AF788" s="58">
        <v>42380</v>
      </c>
      <c r="AG788">
        <v>0.68018000000000001</v>
      </c>
    </row>
    <row r="789" spans="2:33">
      <c r="B789" s="58">
        <v>42375</v>
      </c>
      <c r="C789">
        <v>-0.253</v>
      </c>
      <c r="E789" s="58">
        <v>42387</v>
      </c>
      <c r="F789">
        <v>-0.222</v>
      </c>
      <c r="H789" s="58">
        <v>42384</v>
      </c>
      <c r="I789">
        <v>-0.17899999999999999</v>
      </c>
      <c r="K789" s="58">
        <v>42381</v>
      </c>
      <c r="L789">
        <v>-0.18362999999999999</v>
      </c>
      <c r="N789" s="58">
        <v>42381</v>
      </c>
      <c r="O789">
        <v>-0.19647999999999999</v>
      </c>
      <c r="Q789" s="58">
        <v>42381</v>
      </c>
      <c r="R789">
        <v>-0.20816000000000001</v>
      </c>
      <c r="T789" s="58">
        <v>42381</v>
      </c>
      <c r="U789">
        <v>-0.20385</v>
      </c>
      <c r="W789" s="58">
        <v>42381</v>
      </c>
      <c r="X789">
        <v>-0.12826000000000001</v>
      </c>
      <c r="Z789" s="58">
        <v>42381</v>
      </c>
      <c r="AA789">
        <v>-1.7340000000000001E-2</v>
      </c>
      <c r="AC789" s="58">
        <v>42381</v>
      </c>
      <c r="AD789">
        <v>0.11348999999999999</v>
      </c>
      <c r="AF789" s="58">
        <v>42381</v>
      </c>
      <c r="AG789">
        <v>0.65563000000000005</v>
      </c>
    </row>
    <row r="790" spans="2:33">
      <c r="B790" s="58">
        <v>42376</v>
      </c>
      <c r="C790">
        <v>-0.23300000000000001</v>
      </c>
      <c r="E790" s="58">
        <v>42388</v>
      </c>
      <c r="F790">
        <v>-0.222</v>
      </c>
      <c r="H790" s="58">
        <v>42387</v>
      </c>
      <c r="I790">
        <v>-0.18099999999999999</v>
      </c>
      <c r="K790" s="58">
        <v>42382</v>
      </c>
      <c r="L790">
        <v>-0.17954999999999999</v>
      </c>
      <c r="N790" s="58">
        <v>42382</v>
      </c>
      <c r="O790">
        <v>-0.19312000000000001</v>
      </c>
      <c r="Q790" s="58">
        <v>42382</v>
      </c>
      <c r="R790">
        <v>-0.20441000000000001</v>
      </c>
      <c r="T790" s="58">
        <v>42382</v>
      </c>
      <c r="U790">
        <v>-0.20422000000000001</v>
      </c>
      <c r="W790" s="58">
        <v>42382</v>
      </c>
      <c r="X790">
        <v>-0.13225000000000001</v>
      </c>
      <c r="Z790" s="58">
        <v>42382</v>
      </c>
      <c r="AA790">
        <v>-2.3089999999999999E-2</v>
      </c>
      <c r="AC790" s="58">
        <v>42382</v>
      </c>
      <c r="AD790">
        <v>0.10796</v>
      </c>
      <c r="AF790" s="58">
        <v>42382</v>
      </c>
      <c r="AG790">
        <v>0.64846000000000004</v>
      </c>
    </row>
    <row r="791" spans="2:33">
      <c r="B791" s="58">
        <v>42377</v>
      </c>
      <c r="C791">
        <v>-0.23499999999999999</v>
      </c>
      <c r="E791" s="58">
        <v>42389</v>
      </c>
      <c r="F791">
        <v>-0.22500000000000001</v>
      </c>
      <c r="H791" s="58">
        <v>42388</v>
      </c>
      <c r="I791">
        <v>-0.182</v>
      </c>
      <c r="K791" s="58">
        <v>42383</v>
      </c>
      <c r="L791">
        <v>-0.17358999999999999</v>
      </c>
      <c r="N791" s="58">
        <v>42383</v>
      </c>
      <c r="O791">
        <v>-0.18826999999999999</v>
      </c>
      <c r="Q791" s="58">
        <v>42383</v>
      </c>
      <c r="R791">
        <v>-0.20097999999999999</v>
      </c>
      <c r="T791" s="58">
        <v>42383</v>
      </c>
      <c r="U791">
        <v>-0.20354</v>
      </c>
      <c r="W791" s="58">
        <v>42383</v>
      </c>
      <c r="X791">
        <v>-0.12959999999999999</v>
      </c>
      <c r="Z791" s="58">
        <v>42383</v>
      </c>
      <c r="AA791">
        <v>-1.8329999999999999E-2</v>
      </c>
      <c r="AC791" s="58">
        <v>42383</v>
      </c>
      <c r="AD791">
        <v>0.11323999999999999</v>
      </c>
      <c r="AF791" s="58">
        <v>42383</v>
      </c>
      <c r="AG791">
        <v>0.66844000000000003</v>
      </c>
    </row>
    <row r="792" spans="2:33">
      <c r="B792" s="58">
        <v>42380</v>
      </c>
      <c r="C792">
        <v>-0.23599999999999999</v>
      </c>
      <c r="E792" s="58">
        <v>42390</v>
      </c>
      <c r="F792">
        <v>-0.23</v>
      </c>
      <c r="H792" s="58">
        <v>42389</v>
      </c>
      <c r="I792">
        <v>-0.183</v>
      </c>
      <c r="K792" s="58">
        <v>42384</v>
      </c>
      <c r="L792">
        <v>-0.17906</v>
      </c>
      <c r="N792" s="58">
        <v>42384</v>
      </c>
      <c r="O792">
        <v>-0.19406999999999999</v>
      </c>
      <c r="Q792" s="58">
        <v>42384</v>
      </c>
      <c r="R792">
        <v>-0.20663000000000001</v>
      </c>
      <c r="T792" s="58">
        <v>42384</v>
      </c>
      <c r="U792">
        <v>-0.21059</v>
      </c>
      <c r="W792" s="58">
        <v>42384</v>
      </c>
      <c r="X792">
        <v>-0.14424999999999999</v>
      </c>
      <c r="Z792" s="58">
        <v>42384</v>
      </c>
      <c r="AA792">
        <v>-3.5860000000000003E-2</v>
      </c>
      <c r="AC792" s="58">
        <v>42384</v>
      </c>
      <c r="AD792">
        <v>9.3890000000000001E-2</v>
      </c>
      <c r="AF792" s="58">
        <v>42384</v>
      </c>
      <c r="AG792">
        <v>0.63917000000000002</v>
      </c>
    </row>
    <row r="793" spans="2:33">
      <c r="B793" s="58">
        <v>42381</v>
      </c>
      <c r="C793">
        <v>-0.23300000000000001</v>
      </c>
      <c r="E793" s="58">
        <v>42391</v>
      </c>
      <c r="F793">
        <v>-0.23100000000000001</v>
      </c>
      <c r="H793" s="58">
        <v>42390</v>
      </c>
      <c r="I793">
        <v>-0.188</v>
      </c>
      <c r="K793" s="58">
        <v>42387</v>
      </c>
      <c r="L793">
        <v>-0.17799999999999999</v>
      </c>
      <c r="N793" s="58">
        <v>42387</v>
      </c>
      <c r="O793">
        <v>-0.19667999999999999</v>
      </c>
      <c r="Q793" s="58">
        <v>42387</v>
      </c>
      <c r="R793">
        <v>-0.20954</v>
      </c>
      <c r="T793" s="58">
        <v>42387</v>
      </c>
      <c r="U793">
        <v>-0.21088999999999999</v>
      </c>
      <c r="W793" s="58">
        <v>42387</v>
      </c>
      <c r="X793">
        <v>-0.14524000000000001</v>
      </c>
      <c r="Z793" s="58">
        <v>42387</v>
      </c>
      <c r="AA793">
        <v>-3.5880000000000002E-2</v>
      </c>
      <c r="AC793" s="58">
        <v>42387</v>
      </c>
      <c r="AD793">
        <v>8.584E-2</v>
      </c>
      <c r="AF793" s="58">
        <v>42387</v>
      </c>
      <c r="AG793">
        <v>0.63714999999999999</v>
      </c>
    </row>
    <row r="794" spans="2:33">
      <c r="B794" s="58">
        <v>42382</v>
      </c>
      <c r="C794">
        <v>-0.23699999999999999</v>
      </c>
      <c r="E794" s="58">
        <v>42394</v>
      </c>
      <c r="F794">
        <v>-0.23100000000000001</v>
      </c>
      <c r="H794" s="58">
        <v>42391</v>
      </c>
      <c r="I794">
        <v>-0.191</v>
      </c>
      <c r="K794" s="58">
        <v>42388</v>
      </c>
      <c r="L794">
        <v>-0.17627000000000001</v>
      </c>
      <c r="N794" s="58">
        <v>42388</v>
      </c>
      <c r="O794">
        <v>-0.19614999999999999</v>
      </c>
      <c r="Q794" s="58">
        <v>42388</v>
      </c>
      <c r="R794">
        <v>-0.20621999999999999</v>
      </c>
      <c r="T794" s="58">
        <v>42388</v>
      </c>
      <c r="U794">
        <v>-0.20993999999999999</v>
      </c>
      <c r="W794" s="58">
        <v>42388</v>
      </c>
      <c r="X794">
        <v>-0.14824999999999999</v>
      </c>
      <c r="Z794" s="58">
        <v>42388</v>
      </c>
      <c r="AA794">
        <v>-4.5629999999999997E-2</v>
      </c>
      <c r="AC794" s="58">
        <v>42388</v>
      </c>
      <c r="AD794">
        <v>8.2070000000000004E-2</v>
      </c>
      <c r="AF794" s="58">
        <v>42388</v>
      </c>
      <c r="AG794">
        <v>0.63519000000000003</v>
      </c>
    </row>
    <row r="795" spans="2:33">
      <c r="B795" s="58">
        <v>42383</v>
      </c>
      <c r="C795">
        <v>-0.24</v>
      </c>
      <c r="E795" s="58">
        <v>42395</v>
      </c>
      <c r="F795">
        <v>-0.23100000000000001</v>
      </c>
      <c r="H795" s="58">
        <v>42394</v>
      </c>
      <c r="I795">
        <v>-0.191</v>
      </c>
      <c r="K795" s="58">
        <v>42389</v>
      </c>
      <c r="L795">
        <v>-0.18256</v>
      </c>
      <c r="N795" s="58">
        <v>42389</v>
      </c>
      <c r="O795">
        <v>-0.20422000000000001</v>
      </c>
      <c r="Q795" s="58">
        <v>42389</v>
      </c>
      <c r="R795">
        <v>-0.21909999999999999</v>
      </c>
      <c r="T795" s="58">
        <v>42389</v>
      </c>
      <c r="U795">
        <v>-0.22528999999999999</v>
      </c>
      <c r="W795" s="58">
        <v>42389</v>
      </c>
      <c r="X795">
        <v>-0.16925000000000001</v>
      </c>
      <c r="Z795" s="58">
        <v>42389</v>
      </c>
      <c r="AA795">
        <v>-7.1410000000000001E-2</v>
      </c>
      <c r="AC795" s="58">
        <v>42389</v>
      </c>
      <c r="AD795">
        <v>5.0599999999999999E-2</v>
      </c>
      <c r="AF795" s="58">
        <v>42389</v>
      </c>
      <c r="AG795">
        <v>0.58174999999999999</v>
      </c>
    </row>
    <row r="796" spans="2:33">
      <c r="B796" s="58">
        <v>42384</v>
      </c>
      <c r="C796">
        <v>-0.23899999999999999</v>
      </c>
      <c r="E796" s="58">
        <v>42396</v>
      </c>
      <c r="F796">
        <v>-0.23100000000000001</v>
      </c>
      <c r="H796" s="58">
        <v>42395</v>
      </c>
      <c r="I796">
        <v>-0.19400000000000001</v>
      </c>
      <c r="K796" s="58">
        <v>42390</v>
      </c>
      <c r="L796">
        <v>-0.19763</v>
      </c>
      <c r="N796" s="58">
        <v>42390</v>
      </c>
      <c r="O796">
        <v>-0.22836000000000001</v>
      </c>
      <c r="Q796" s="58">
        <v>42390</v>
      </c>
      <c r="R796">
        <v>-0.24673999999999999</v>
      </c>
      <c r="T796" s="58">
        <v>42390</v>
      </c>
      <c r="U796">
        <v>-0.25738</v>
      </c>
      <c r="W796" s="58">
        <v>42390</v>
      </c>
      <c r="X796">
        <v>-0.20910000000000001</v>
      </c>
      <c r="Z796" s="58">
        <v>42390</v>
      </c>
      <c r="AA796">
        <v>-0.11699</v>
      </c>
      <c r="AC796" s="58">
        <v>42390</v>
      </c>
      <c r="AD796">
        <v>1.1509999999999999E-2</v>
      </c>
      <c r="AF796" s="58">
        <v>42390</v>
      </c>
      <c r="AG796">
        <v>0.55356000000000005</v>
      </c>
    </row>
    <row r="797" spans="2:33">
      <c r="B797" s="58">
        <v>42387</v>
      </c>
      <c r="C797">
        <v>-0.24</v>
      </c>
      <c r="E797" s="58">
        <v>42397</v>
      </c>
      <c r="F797">
        <v>-0.22900000000000001</v>
      </c>
      <c r="H797" s="58">
        <v>42396</v>
      </c>
      <c r="I797">
        <v>-0.192</v>
      </c>
      <c r="K797" s="58">
        <v>42391</v>
      </c>
      <c r="L797">
        <v>-0.20058000000000001</v>
      </c>
      <c r="N797" s="58">
        <v>42391</v>
      </c>
      <c r="O797">
        <v>-0.23272999999999999</v>
      </c>
      <c r="Q797" s="58">
        <v>42391</v>
      </c>
      <c r="R797">
        <v>-0.25234000000000001</v>
      </c>
      <c r="T797" s="58">
        <v>42391</v>
      </c>
      <c r="U797">
        <v>-0.26262000000000002</v>
      </c>
      <c r="W797" s="58">
        <v>42391</v>
      </c>
      <c r="X797">
        <v>-0.20627999999999999</v>
      </c>
      <c r="Z797" s="58">
        <v>42391</v>
      </c>
      <c r="AA797">
        <v>-0.10253</v>
      </c>
      <c r="AC797" s="58">
        <v>42391</v>
      </c>
      <c r="AD797">
        <v>2.3040000000000001E-2</v>
      </c>
      <c r="AF797" s="58">
        <v>42391</v>
      </c>
      <c r="AG797">
        <v>0.57554000000000005</v>
      </c>
    </row>
    <row r="798" spans="2:33">
      <c r="B798" s="58">
        <v>42388</v>
      </c>
      <c r="C798">
        <v>-0.23899999999999999</v>
      </c>
      <c r="E798" s="58">
        <v>42398</v>
      </c>
      <c r="F798">
        <v>-0.22900000000000001</v>
      </c>
      <c r="H798" s="58">
        <v>42397</v>
      </c>
      <c r="I798">
        <v>-0.192</v>
      </c>
      <c r="K798" s="58">
        <v>42394</v>
      </c>
      <c r="L798">
        <v>-0.20835000000000001</v>
      </c>
      <c r="N798" s="58">
        <v>42394</v>
      </c>
      <c r="O798">
        <v>-0.24113999999999999</v>
      </c>
      <c r="Q798" s="58">
        <v>42394</v>
      </c>
      <c r="R798">
        <v>-0.26017000000000001</v>
      </c>
      <c r="T798" s="58">
        <v>42394</v>
      </c>
      <c r="U798">
        <v>-0.26702999999999999</v>
      </c>
      <c r="W798" s="58">
        <v>42394</v>
      </c>
      <c r="X798">
        <v>-0.20332</v>
      </c>
      <c r="Z798" s="58">
        <v>42394</v>
      </c>
      <c r="AA798">
        <v>-0.10154000000000001</v>
      </c>
      <c r="AC798" s="58">
        <v>42394</v>
      </c>
      <c r="AD798">
        <v>1.8519999999999998E-2</v>
      </c>
      <c r="AF798" s="58">
        <v>42394</v>
      </c>
      <c r="AG798">
        <v>0.57091999999999998</v>
      </c>
    </row>
    <row r="799" spans="2:33">
      <c r="B799" s="58">
        <v>42389</v>
      </c>
      <c r="C799">
        <v>-0.23799999999999999</v>
      </c>
      <c r="E799" s="58">
        <v>42401</v>
      </c>
      <c r="F799">
        <v>-0.23200000000000001</v>
      </c>
      <c r="H799" s="58">
        <v>42398</v>
      </c>
      <c r="I799">
        <v>-0.19500000000000001</v>
      </c>
      <c r="K799" s="58">
        <v>42395</v>
      </c>
      <c r="L799">
        <v>-0.20999000000000001</v>
      </c>
      <c r="N799" s="58">
        <v>42395</v>
      </c>
      <c r="O799">
        <v>-0.24449000000000001</v>
      </c>
      <c r="Q799" s="58">
        <v>42395</v>
      </c>
      <c r="R799">
        <v>-0.26428000000000001</v>
      </c>
      <c r="T799" s="58">
        <v>42395</v>
      </c>
      <c r="U799">
        <v>-0.27102999999999999</v>
      </c>
      <c r="W799" s="58">
        <v>42395</v>
      </c>
      <c r="X799">
        <v>-0.21131</v>
      </c>
      <c r="Z799" s="58">
        <v>42395</v>
      </c>
      <c r="AA799">
        <v>-0.11355</v>
      </c>
      <c r="AC799" s="58">
        <v>42395</v>
      </c>
      <c r="AD799">
        <v>8.4700000000000001E-3</v>
      </c>
      <c r="AF799" s="58">
        <v>42395</v>
      </c>
      <c r="AG799">
        <v>0.54942999999999997</v>
      </c>
    </row>
    <row r="800" spans="2:33">
      <c r="B800" s="58">
        <v>42390</v>
      </c>
      <c r="C800">
        <v>-0.24</v>
      </c>
      <c r="E800" s="58">
        <v>42402</v>
      </c>
      <c r="F800">
        <v>-0.23100000000000001</v>
      </c>
      <c r="H800" s="58">
        <v>42401</v>
      </c>
      <c r="I800">
        <v>-0.19800000000000001</v>
      </c>
      <c r="K800" s="58">
        <v>42396</v>
      </c>
      <c r="L800">
        <v>-0.20174</v>
      </c>
      <c r="N800" s="58">
        <v>42396</v>
      </c>
      <c r="O800">
        <v>-0.23945</v>
      </c>
      <c r="Q800" s="58">
        <v>42396</v>
      </c>
      <c r="R800">
        <v>-0.25636999999999999</v>
      </c>
      <c r="T800" s="58">
        <v>42396</v>
      </c>
      <c r="U800">
        <v>-0.26188</v>
      </c>
      <c r="W800" s="58">
        <v>42396</v>
      </c>
      <c r="X800">
        <v>-0.19131999999999999</v>
      </c>
      <c r="Z800" s="58">
        <v>42396</v>
      </c>
      <c r="AA800">
        <v>-0.10897</v>
      </c>
      <c r="AC800" s="58">
        <v>42396</v>
      </c>
      <c r="AD800">
        <v>2.205E-2</v>
      </c>
      <c r="AF800" s="58">
        <v>42396</v>
      </c>
      <c r="AG800">
        <v>0.55540999999999996</v>
      </c>
    </row>
    <row r="801" spans="2:33">
      <c r="B801" s="58">
        <v>42391</v>
      </c>
      <c r="C801">
        <v>-0.24099999999999999</v>
      </c>
      <c r="E801" s="58">
        <v>42403</v>
      </c>
      <c r="F801">
        <v>-0.23200000000000001</v>
      </c>
      <c r="H801" s="58">
        <v>42402</v>
      </c>
      <c r="I801">
        <v>-0.19800000000000001</v>
      </c>
      <c r="K801" s="58">
        <v>42397</v>
      </c>
      <c r="L801">
        <v>-0.2039</v>
      </c>
      <c r="N801" s="58">
        <v>42397</v>
      </c>
      <c r="O801">
        <v>-0.23996000000000001</v>
      </c>
      <c r="Q801" s="58">
        <v>42397</v>
      </c>
      <c r="R801">
        <v>-0.25752999999999998</v>
      </c>
      <c r="T801" s="58">
        <v>42397</v>
      </c>
      <c r="U801">
        <v>-0.26489000000000001</v>
      </c>
      <c r="W801" s="58">
        <v>42397</v>
      </c>
      <c r="X801">
        <v>-0.20729</v>
      </c>
      <c r="Z801" s="58">
        <v>42397</v>
      </c>
      <c r="AA801">
        <v>-0.11926</v>
      </c>
      <c r="AC801" s="58">
        <v>42397</v>
      </c>
      <c r="AD801">
        <v>-1.0399999999999999E-3</v>
      </c>
      <c r="AF801" s="58">
        <v>42397</v>
      </c>
      <c r="AG801">
        <v>0.52680000000000005</v>
      </c>
    </row>
    <row r="802" spans="2:33">
      <c r="B802" s="58">
        <v>42394</v>
      </c>
      <c r="C802">
        <v>-0.23799999999999999</v>
      </c>
      <c r="E802" s="58">
        <v>42404</v>
      </c>
      <c r="F802">
        <v>-0.23400000000000001</v>
      </c>
      <c r="H802" s="58">
        <v>42403</v>
      </c>
      <c r="I802">
        <v>-0.2</v>
      </c>
      <c r="K802" s="58">
        <v>42398</v>
      </c>
      <c r="L802">
        <v>-0.22402</v>
      </c>
      <c r="N802" s="58">
        <v>42398</v>
      </c>
      <c r="O802">
        <v>-0.26611000000000001</v>
      </c>
      <c r="Q802" s="58">
        <v>42398</v>
      </c>
      <c r="R802">
        <v>-0.29187999999999997</v>
      </c>
      <c r="T802" s="58">
        <v>42398</v>
      </c>
      <c r="U802">
        <v>-0.30476999999999999</v>
      </c>
      <c r="W802" s="58">
        <v>42398</v>
      </c>
      <c r="X802">
        <v>-0.24932000000000001</v>
      </c>
      <c r="Z802" s="58">
        <v>42398</v>
      </c>
      <c r="AA802">
        <v>-0.16334000000000001</v>
      </c>
      <c r="AC802" s="58">
        <v>42398</v>
      </c>
      <c r="AD802">
        <v>-5.024E-2</v>
      </c>
      <c r="AF802" s="58">
        <v>42398</v>
      </c>
      <c r="AG802">
        <v>0.45633000000000001</v>
      </c>
    </row>
    <row r="803" spans="2:33">
      <c r="B803" s="58">
        <v>42395</v>
      </c>
      <c r="C803">
        <v>-0.23599999999999999</v>
      </c>
      <c r="E803" s="58">
        <v>42405</v>
      </c>
      <c r="F803">
        <v>-0.23400000000000001</v>
      </c>
      <c r="H803" s="58">
        <v>42404</v>
      </c>
      <c r="I803">
        <v>-0.20399999999999999</v>
      </c>
      <c r="K803" s="58">
        <v>42401</v>
      </c>
      <c r="L803">
        <v>-0.22134999999999999</v>
      </c>
      <c r="N803" s="58">
        <v>42401</v>
      </c>
      <c r="O803">
        <v>-0.26301000000000002</v>
      </c>
      <c r="Q803" s="58">
        <v>42401</v>
      </c>
      <c r="R803">
        <v>-0.28205000000000002</v>
      </c>
      <c r="T803" s="58">
        <v>42401</v>
      </c>
      <c r="U803">
        <v>-0.29496</v>
      </c>
      <c r="W803" s="58">
        <v>42401</v>
      </c>
      <c r="X803">
        <v>-0.24504000000000001</v>
      </c>
      <c r="Z803" s="58">
        <v>42401</v>
      </c>
      <c r="AA803">
        <v>-0.15310000000000001</v>
      </c>
      <c r="AC803" s="58">
        <v>42401</v>
      </c>
      <c r="AD803">
        <v>-4.4720000000000003E-2</v>
      </c>
      <c r="AF803" s="58">
        <v>42401</v>
      </c>
      <c r="AG803">
        <v>0.46855000000000002</v>
      </c>
    </row>
    <row r="804" spans="2:33">
      <c r="B804" s="58">
        <v>42396</v>
      </c>
      <c r="C804">
        <v>-0.23699999999999999</v>
      </c>
      <c r="E804" s="58">
        <v>42408</v>
      </c>
      <c r="F804">
        <v>-0.23499999999999999</v>
      </c>
      <c r="H804" s="58">
        <v>42405</v>
      </c>
      <c r="I804">
        <v>-0.20499999999999999</v>
      </c>
      <c r="K804" s="58">
        <v>42402</v>
      </c>
      <c r="L804">
        <v>-0.22803999999999999</v>
      </c>
      <c r="N804" s="58">
        <v>42402</v>
      </c>
      <c r="O804">
        <v>-0.26793</v>
      </c>
      <c r="Q804" s="58">
        <v>42402</v>
      </c>
      <c r="R804">
        <v>-0.29157</v>
      </c>
      <c r="T804" s="58">
        <v>42402</v>
      </c>
      <c r="U804">
        <v>-0.30925999999999998</v>
      </c>
      <c r="W804" s="58">
        <v>42402</v>
      </c>
      <c r="X804">
        <v>-0.25830999999999998</v>
      </c>
      <c r="Z804" s="58">
        <v>42402</v>
      </c>
      <c r="AA804">
        <v>-0.1736</v>
      </c>
      <c r="AC804" s="58">
        <v>42402</v>
      </c>
      <c r="AD804">
        <v>-6.3780000000000003E-2</v>
      </c>
      <c r="AF804" s="58">
        <v>42402</v>
      </c>
      <c r="AG804">
        <v>0.44507999999999998</v>
      </c>
    </row>
    <row r="805" spans="2:33">
      <c r="B805" s="58">
        <v>42397</v>
      </c>
      <c r="C805">
        <v>-0.23899999999999999</v>
      </c>
      <c r="E805" s="58">
        <v>42409</v>
      </c>
      <c r="F805">
        <v>-0.23699999999999999</v>
      </c>
      <c r="H805" s="58">
        <v>42408</v>
      </c>
      <c r="I805">
        <v>-0.20799999999999999</v>
      </c>
      <c r="K805" s="58">
        <v>42403</v>
      </c>
      <c r="L805">
        <v>-0.23424</v>
      </c>
      <c r="N805" s="58">
        <v>42403</v>
      </c>
      <c r="O805">
        <v>-0.27589000000000002</v>
      </c>
      <c r="Q805" s="58">
        <v>42403</v>
      </c>
      <c r="R805">
        <v>-0.30166999999999999</v>
      </c>
      <c r="T805" s="58">
        <v>42403</v>
      </c>
      <c r="U805">
        <v>-0.32549</v>
      </c>
      <c r="W805" s="58">
        <v>42403</v>
      </c>
      <c r="X805">
        <v>-0.27631</v>
      </c>
      <c r="Z805" s="58">
        <v>42403</v>
      </c>
      <c r="AA805">
        <v>-0.19263</v>
      </c>
      <c r="AC805" s="58">
        <v>42403</v>
      </c>
      <c r="AD805">
        <v>-8.609E-2</v>
      </c>
      <c r="AF805" s="58">
        <v>42403</v>
      </c>
      <c r="AG805">
        <v>0.40788000000000002</v>
      </c>
    </row>
    <row r="806" spans="2:33">
      <c r="B806" s="58">
        <v>42398</v>
      </c>
      <c r="C806">
        <v>-0.22800000000000001</v>
      </c>
      <c r="E806" s="58">
        <v>42410</v>
      </c>
      <c r="F806">
        <v>-0.23799999999999999</v>
      </c>
      <c r="H806" s="58">
        <v>42409</v>
      </c>
      <c r="I806">
        <v>-0.21099999999999999</v>
      </c>
      <c r="K806" s="58">
        <v>42404</v>
      </c>
      <c r="L806">
        <v>-0.23669000000000001</v>
      </c>
      <c r="N806" s="58">
        <v>42404</v>
      </c>
      <c r="O806">
        <v>-0.27187</v>
      </c>
      <c r="Q806" s="58">
        <v>42404</v>
      </c>
      <c r="R806">
        <v>-0.29326999999999998</v>
      </c>
      <c r="T806" s="58">
        <v>42404</v>
      </c>
      <c r="U806">
        <v>-0.30765999999999999</v>
      </c>
      <c r="W806" s="58">
        <v>42404</v>
      </c>
      <c r="X806">
        <v>-0.25930999999999998</v>
      </c>
      <c r="Z806" s="58">
        <v>42404</v>
      </c>
      <c r="AA806">
        <v>-0.17560999999999999</v>
      </c>
      <c r="AC806" s="58">
        <v>42404</v>
      </c>
      <c r="AD806">
        <v>-6.5799999999999997E-2</v>
      </c>
      <c r="AF806" s="58">
        <v>42404</v>
      </c>
      <c r="AG806">
        <v>0.43887999999999999</v>
      </c>
    </row>
    <row r="807" spans="2:33">
      <c r="B807" s="58">
        <v>42401</v>
      </c>
      <c r="C807">
        <v>-0.23699999999999999</v>
      </c>
      <c r="E807" s="58">
        <v>42411</v>
      </c>
      <c r="F807">
        <v>-0.23899999999999999</v>
      </c>
      <c r="H807" s="58">
        <v>42410</v>
      </c>
      <c r="I807">
        <v>-0.216</v>
      </c>
      <c r="K807" s="58">
        <v>42405</v>
      </c>
      <c r="L807">
        <v>-0.23602999999999999</v>
      </c>
      <c r="N807" s="58">
        <v>42405</v>
      </c>
      <c r="O807">
        <v>-0.27277000000000001</v>
      </c>
      <c r="Q807" s="58">
        <v>42405</v>
      </c>
      <c r="R807">
        <v>-0.29387999999999997</v>
      </c>
      <c r="T807" s="58">
        <v>42405</v>
      </c>
      <c r="U807">
        <v>-0.30786000000000002</v>
      </c>
      <c r="W807" s="58">
        <v>42405</v>
      </c>
      <c r="X807">
        <v>-0.25533</v>
      </c>
      <c r="Z807" s="58">
        <v>42405</v>
      </c>
      <c r="AA807">
        <v>-0.17360999999999999</v>
      </c>
      <c r="AC807" s="58">
        <v>42405</v>
      </c>
      <c r="AD807">
        <v>-6.5790000000000001E-2</v>
      </c>
      <c r="AF807" s="58">
        <v>42405</v>
      </c>
      <c r="AG807">
        <v>0.43475000000000003</v>
      </c>
    </row>
    <row r="808" spans="2:33">
      <c r="B808" s="58">
        <v>42402</v>
      </c>
      <c r="C808">
        <v>-0.23200000000000001</v>
      </c>
      <c r="E808" s="58">
        <v>42412</v>
      </c>
      <c r="F808">
        <v>-0.24</v>
      </c>
      <c r="H808" s="58">
        <v>42411</v>
      </c>
      <c r="I808">
        <v>-0.219</v>
      </c>
      <c r="K808" s="58">
        <v>42408</v>
      </c>
      <c r="L808">
        <v>-0.20518</v>
      </c>
      <c r="N808" s="58">
        <v>42408</v>
      </c>
      <c r="O808">
        <v>-0.24159</v>
      </c>
      <c r="Q808" s="58">
        <v>42408</v>
      </c>
      <c r="R808">
        <v>-0.26117000000000001</v>
      </c>
      <c r="T808" s="58">
        <v>42408</v>
      </c>
      <c r="U808">
        <v>-0.28498000000000001</v>
      </c>
      <c r="W808" s="58">
        <v>42408</v>
      </c>
      <c r="X808">
        <v>-0.24829000000000001</v>
      </c>
      <c r="Z808" s="58">
        <v>42408</v>
      </c>
      <c r="AA808">
        <v>-0.1701</v>
      </c>
      <c r="AC808" s="58">
        <v>42408</v>
      </c>
      <c r="AD808">
        <v>-7.0790000000000006E-2</v>
      </c>
      <c r="AF808" s="58">
        <v>42408</v>
      </c>
      <c r="AG808">
        <v>0.40078999999999998</v>
      </c>
    </row>
    <row r="809" spans="2:33">
      <c r="B809" s="58">
        <v>42403</v>
      </c>
      <c r="C809">
        <v>-0.247</v>
      </c>
      <c r="E809" s="58">
        <v>42415</v>
      </c>
      <c r="F809">
        <v>-0.24099999999999999</v>
      </c>
      <c r="H809" s="58">
        <v>42412</v>
      </c>
      <c r="I809">
        <v>-0.221</v>
      </c>
      <c r="K809" s="58">
        <v>42409</v>
      </c>
      <c r="L809">
        <v>-0.21909000000000001</v>
      </c>
      <c r="N809" s="58">
        <v>42409</v>
      </c>
      <c r="O809">
        <v>-0.24995999999999999</v>
      </c>
      <c r="Q809" s="58">
        <v>42409</v>
      </c>
      <c r="R809">
        <v>-0.26941999999999999</v>
      </c>
      <c r="T809" s="58">
        <v>42409</v>
      </c>
      <c r="U809">
        <v>-0.29054000000000002</v>
      </c>
      <c r="W809" s="58">
        <v>42409</v>
      </c>
      <c r="X809">
        <v>-0.24432999999999999</v>
      </c>
      <c r="Z809" s="58">
        <v>42409</v>
      </c>
      <c r="AA809">
        <v>-0.16761999999999999</v>
      </c>
      <c r="AC809" s="58">
        <v>42409</v>
      </c>
      <c r="AD809">
        <v>-6.5860000000000002E-2</v>
      </c>
      <c r="AF809" s="58">
        <v>42409</v>
      </c>
      <c r="AG809">
        <v>0.40673999999999999</v>
      </c>
    </row>
    <row r="810" spans="2:33">
      <c r="B810" s="58">
        <v>42404</v>
      </c>
      <c r="C810">
        <v>-0.23100000000000001</v>
      </c>
      <c r="E810" s="58">
        <v>42416</v>
      </c>
      <c r="F810">
        <v>-0.245</v>
      </c>
      <c r="H810" s="58">
        <v>42415</v>
      </c>
      <c r="I810">
        <v>-0.221</v>
      </c>
      <c r="K810" s="58">
        <v>42410</v>
      </c>
      <c r="L810">
        <v>-0.22964999999999999</v>
      </c>
      <c r="N810" s="58">
        <v>42410</v>
      </c>
      <c r="O810">
        <v>-0.26085999999999998</v>
      </c>
      <c r="Q810" s="58">
        <v>42410</v>
      </c>
      <c r="R810">
        <v>-0.27787000000000001</v>
      </c>
      <c r="T810" s="58">
        <v>42410</v>
      </c>
      <c r="U810">
        <v>-0.29076000000000002</v>
      </c>
      <c r="W810" s="58">
        <v>42410</v>
      </c>
      <c r="X810">
        <v>-0.24334</v>
      </c>
      <c r="Z810" s="58">
        <v>42410</v>
      </c>
      <c r="AA810">
        <v>-0.17158999999999999</v>
      </c>
      <c r="AC810" s="58">
        <v>42410</v>
      </c>
      <c r="AD810">
        <v>-6.6919999999999993E-2</v>
      </c>
      <c r="AF810" s="58">
        <v>42410</v>
      </c>
      <c r="AG810">
        <v>0.41502</v>
      </c>
    </row>
    <row r="811" spans="2:33">
      <c r="B811" s="58">
        <v>42405</v>
      </c>
      <c r="C811">
        <v>-0.23599999999999999</v>
      </c>
      <c r="E811" s="58">
        <v>42417</v>
      </c>
      <c r="F811">
        <v>-0.249</v>
      </c>
      <c r="H811" s="58">
        <v>42416</v>
      </c>
      <c r="I811">
        <v>-0.223</v>
      </c>
      <c r="K811" s="58">
        <v>42411</v>
      </c>
      <c r="L811">
        <v>-0.23154</v>
      </c>
      <c r="N811" s="58">
        <v>42411</v>
      </c>
      <c r="O811">
        <v>-0.26646999999999998</v>
      </c>
      <c r="Q811" s="58">
        <v>42411</v>
      </c>
      <c r="R811">
        <v>-0.28675</v>
      </c>
      <c r="T811" s="58">
        <v>42411</v>
      </c>
      <c r="U811">
        <v>-0.30502000000000001</v>
      </c>
      <c r="W811" s="58">
        <v>42411</v>
      </c>
      <c r="X811">
        <v>-0.25536999999999999</v>
      </c>
      <c r="Z811" s="58">
        <v>42411</v>
      </c>
      <c r="AA811">
        <v>-0.17967</v>
      </c>
      <c r="AC811" s="58">
        <v>42411</v>
      </c>
      <c r="AD811">
        <v>-8.1900000000000001E-2</v>
      </c>
      <c r="AF811" s="58">
        <v>42411</v>
      </c>
      <c r="AG811">
        <v>0.38836999999999999</v>
      </c>
    </row>
    <row r="812" spans="2:33">
      <c r="B812" s="58">
        <v>42408</v>
      </c>
      <c r="C812">
        <v>-0.24199999999999999</v>
      </c>
      <c r="E812" s="58">
        <v>42418</v>
      </c>
      <c r="F812">
        <v>-0.253</v>
      </c>
      <c r="H812" s="58">
        <v>42417</v>
      </c>
      <c r="I812">
        <v>-0.224</v>
      </c>
      <c r="K812" s="58">
        <v>42412</v>
      </c>
      <c r="L812">
        <v>-0.22958999999999999</v>
      </c>
      <c r="N812" s="58">
        <v>42412</v>
      </c>
      <c r="O812">
        <v>-0.25885000000000002</v>
      </c>
      <c r="Q812" s="58">
        <v>42412</v>
      </c>
      <c r="R812">
        <v>-0.27389999999999998</v>
      </c>
      <c r="T812" s="58">
        <v>42412</v>
      </c>
      <c r="U812">
        <v>-0.28056999999999999</v>
      </c>
      <c r="W812" s="58">
        <v>42412</v>
      </c>
      <c r="X812">
        <v>-0.21839</v>
      </c>
      <c r="Z812" s="58">
        <v>42412</v>
      </c>
      <c r="AA812">
        <v>-0.14262</v>
      </c>
      <c r="AC812" s="58">
        <v>42412</v>
      </c>
      <c r="AD812">
        <v>-4.1779999999999998E-2</v>
      </c>
      <c r="AF812" s="58">
        <v>42412</v>
      </c>
      <c r="AG812">
        <v>0.44446000000000002</v>
      </c>
    </row>
    <row r="813" spans="2:33">
      <c r="B813" s="58">
        <v>42409</v>
      </c>
      <c r="C813">
        <v>-0.23699999999999999</v>
      </c>
      <c r="E813" s="58">
        <v>42419</v>
      </c>
      <c r="F813">
        <v>-0.255</v>
      </c>
      <c r="H813" s="58">
        <v>42418</v>
      </c>
      <c r="I813">
        <v>-0.22700000000000001</v>
      </c>
      <c r="K813" s="58">
        <v>42415</v>
      </c>
      <c r="L813">
        <v>-0.23480999999999999</v>
      </c>
      <c r="N813" s="58">
        <v>42415</v>
      </c>
      <c r="O813">
        <v>-0.26694000000000001</v>
      </c>
      <c r="Q813" s="58">
        <v>42415</v>
      </c>
      <c r="R813">
        <v>-0.28161000000000003</v>
      </c>
      <c r="T813" s="58">
        <v>42415</v>
      </c>
      <c r="U813">
        <v>-0.28882999999999998</v>
      </c>
      <c r="W813" s="58">
        <v>42415</v>
      </c>
      <c r="X813">
        <v>-0.23785000000000001</v>
      </c>
      <c r="Z813" s="58">
        <v>42415</v>
      </c>
      <c r="AA813">
        <v>-0.16461000000000001</v>
      </c>
      <c r="AC813" s="58">
        <v>42415</v>
      </c>
      <c r="AD813">
        <v>-7.2800000000000004E-2</v>
      </c>
      <c r="AF813" s="58">
        <v>42415</v>
      </c>
      <c r="AG813">
        <v>0.40938999999999998</v>
      </c>
    </row>
    <row r="814" spans="2:33">
      <c r="B814" s="58">
        <v>42410</v>
      </c>
      <c r="C814">
        <v>-0.23699999999999999</v>
      </c>
      <c r="E814" s="58">
        <v>42422</v>
      </c>
      <c r="F814">
        <v>-0.25800000000000001</v>
      </c>
      <c r="H814" s="58">
        <v>42419</v>
      </c>
      <c r="I814">
        <v>-0.23100000000000001</v>
      </c>
      <c r="K814" s="58">
        <v>42416</v>
      </c>
      <c r="L814">
        <v>-0.23691999999999999</v>
      </c>
      <c r="N814" s="58">
        <v>42416</v>
      </c>
      <c r="O814">
        <v>-0.26395999999999997</v>
      </c>
      <c r="Q814" s="58">
        <v>42416</v>
      </c>
      <c r="R814">
        <v>-0.28253</v>
      </c>
      <c r="T814" s="58">
        <v>42416</v>
      </c>
      <c r="U814">
        <v>-0.28921999999999998</v>
      </c>
      <c r="W814" s="58">
        <v>42416</v>
      </c>
      <c r="X814">
        <v>-0.23834</v>
      </c>
      <c r="Z814" s="58">
        <v>42416</v>
      </c>
      <c r="AA814">
        <v>-0.16658999999999999</v>
      </c>
      <c r="AC814" s="58">
        <v>42416</v>
      </c>
      <c r="AD814">
        <v>-6.0810000000000003E-2</v>
      </c>
      <c r="AF814" s="58">
        <v>42416</v>
      </c>
      <c r="AG814">
        <v>0.43289</v>
      </c>
    </row>
    <row r="815" spans="2:33">
      <c r="B815" s="58">
        <v>42411</v>
      </c>
      <c r="C815">
        <v>-0.23899999999999999</v>
      </c>
      <c r="E815" s="58">
        <v>42423</v>
      </c>
      <c r="F815">
        <v>-0.26100000000000001</v>
      </c>
      <c r="H815" s="58">
        <v>42422</v>
      </c>
      <c r="I815">
        <v>-0.23200000000000001</v>
      </c>
      <c r="K815" s="58">
        <v>42417</v>
      </c>
      <c r="L815">
        <v>-0.23655000000000001</v>
      </c>
      <c r="N815" s="58">
        <v>42417</v>
      </c>
      <c r="O815">
        <v>-0.26618999999999998</v>
      </c>
      <c r="Q815" s="58">
        <v>42417</v>
      </c>
      <c r="R815">
        <v>-0.28473999999999999</v>
      </c>
      <c r="T815" s="58">
        <v>42417</v>
      </c>
      <c r="U815">
        <v>-0.28760999999999998</v>
      </c>
      <c r="W815" s="58">
        <v>42417</v>
      </c>
      <c r="X815">
        <v>-0.23635</v>
      </c>
      <c r="Z815" s="58">
        <v>42417</v>
      </c>
      <c r="AA815">
        <v>-0.16011</v>
      </c>
      <c r="AC815" s="58">
        <v>42417</v>
      </c>
      <c r="AD815">
        <v>-5.781E-2</v>
      </c>
      <c r="AF815" s="58">
        <v>42417</v>
      </c>
      <c r="AG815">
        <v>0.42976999999999999</v>
      </c>
    </row>
    <row r="816" spans="2:33">
      <c r="B816" s="58">
        <v>42412</v>
      </c>
      <c r="C816">
        <v>-0.24</v>
      </c>
      <c r="E816" s="58">
        <v>42424</v>
      </c>
      <c r="F816">
        <v>-0.26200000000000001</v>
      </c>
      <c r="H816" s="58">
        <v>42423</v>
      </c>
      <c r="I816">
        <v>-0.23200000000000001</v>
      </c>
      <c r="K816" s="58">
        <v>42418</v>
      </c>
      <c r="L816">
        <v>-0.24795</v>
      </c>
      <c r="N816" s="58">
        <v>42418</v>
      </c>
      <c r="O816">
        <v>-0.27643000000000001</v>
      </c>
      <c r="Q816" s="58">
        <v>42418</v>
      </c>
      <c r="R816">
        <v>-0.29642000000000002</v>
      </c>
      <c r="T816" s="58">
        <v>42418</v>
      </c>
      <c r="U816">
        <v>-0.30084</v>
      </c>
      <c r="W816" s="58">
        <v>42418</v>
      </c>
      <c r="X816">
        <v>-0.25284000000000001</v>
      </c>
      <c r="Z816" s="58">
        <v>42418</v>
      </c>
      <c r="AA816">
        <v>-0.17962</v>
      </c>
      <c r="AC816" s="58">
        <v>42418</v>
      </c>
      <c r="AD816">
        <v>-8.5860000000000006E-2</v>
      </c>
      <c r="AF816" s="58">
        <v>42418</v>
      </c>
      <c r="AG816">
        <v>0.37730999999999998</v>
      </c>
    </row>
    <row r="817" spans="2:33">
      <c r="B817" s="58">
        <v>42415</v>
      </c>
      <c r="C817">
        <v>-0.24299999999999999</v>
      </c>
      <c r="E817" s="58">
        <v>42425</v>
      </c>
      <c r="F817">
        <v>-0.26200000000000001</v>
      </c>
      <c r="H817" s="58">
        <v>42424</v>
      </c>
      <c r="I817">
        <v>-0.23200000000000001</v>
      </c>
      <c r="K817" s="58">
        <v>42419</v>
      </c>
      <c r="L817">
        <v>-0.24895</v>
      </c>
      <c r="N817" s="58">
        <v>42419</v>
      </c>
      <c r="O817">
        <v>-0.28061999999999998</v>
      </c>
      <c r="Q817" s="58">
        <v>42419</v>
      </c>
      <c r="R817">
        <v>-0.30395</v>
      </c>
      <c r="T817" s="58">
        <v>42419</v>
      </c>
      <c r="U817">
        <v>-0.30786999999999998</v>
      </c>
      <c r="W817" s="58">
        <v>42419</v>
      </c>
      <c r="X817">
        <v>-0.24940000000000001</v>
      </c>
      <c r="Z817" s="58">
        <v>42419</v>
      </c>
      <c r="AA817">
        <v>-0.17765</v>
      </c>
      <c r="AC817" s="58">
        <v>42419</v>
      </c>
      <c r="AD817">
        <v>-8.5849999999999996E-2</v>
      </c>
      <c r="AF817" s="58">
        <v>42419</v>
      </c>
      <c r="AG817">
        <v>0.37422</v>
      </c>
    </row>
    <row r="818" spans="2:33">
      <c r="B818" s="58">
        <v>42416</v>
      </c>
      <c r="C818">
        <v>-0.24199999999999999</v>
      </c>
      <c r="E818" s="58">
        <v>42426</v>
      </c>
      <c r="F818">
        <v>-0.26400000000000001</v>
      </c>
      <c r="H818" s="58">
        <v>42425</v>
      </c>
      <c r="I818">
        <v>-0.23200000000000001</v>
      </c>
      <c r="K818" s="58">
        <v>42422</v>
      </c>
      <c r="L818">
        <v>-0.24579000000000001</v>
      </c>
      <c r="N818" s="58">
        <v>42422</v>
      </c>
      <c r="O818">
        <v>-0.27383000000000002</v>
      </c>
      <c r="Q818" s="58">
        <v>42422</v>
      </c>
      <c r="R818">
        <v>-0.29604000000000003</v>
      </c>
      <c r="T818" s="58">
        <v>42422</v>
      </c>
      <c r="U818">
        <v>-0.31279000000000001</v>
      </c>
      <c r="W818" s="58">
        <v>42422</v>
      </c>
      <c r="X818">
        <v>-0.26334999999999997</v>
      </c>
      <c r="Z818" s="58">
        <v>42422</v>
      </c>
      <c r="AA818">
        <v>-0.19164</v>
      </c>
      <c r="AC818" s="58">
        <v>42422</v>
      </c>
      <c r="AD818">
        <v>-9.7890000000000005E-2</v>
      </c>
      <c r="AF818" s="58">
        <v>42422</v>
      </c>
      <c r="AG818">
        <v>0.34871000000000002</v>
      </c>
    </row>
    <row r="819" spans="2:33">
      <c r="B819" s="58">
        <v>42417</v>
      </c>
      <c r="C819">
        <v>-0.24399999999999999</v>
      </c>
      <c r="E819" s="58">
        <v>42429</v>
      </c>
      <c r="F819">
        <v>-0.26500000000000001</v>
      </c>
      <c r="H819" s="58">
        <v>42426</v>
      </c>
      <c r="I819">
        <v>-0.23400000000000001</v>
      </c>
      <c r="K819" s="58">
        <v>42423</v>
      </c>
      <c r="L819">
        <v>-0.24396999999999999</v>
      </c>
      <c r="N819" s="58">
        <v>42423</v>
      </c>
      <c r="O819">
        <v>-0.26963999999999999</v>
      </c>
      <c r="Q819" s="58">
        <v>42423</v>
      </c>
      <c r="R819">
        <v>-0.29191</v>
      </c>
      <c r="T819" s="58">
        <v>42423</v>
      </c>
      <c r="U819">
        <v>-0.30798999999999999</v>
      </c>
      <c r="W819" s="58">
        <v>42423</v>
      </c>
      <c r="X819">
        <v>-0.26234000000000002</v>
      </c>
      <c r="Z819" s="58">
        <v>42423</v>
      </c>
      <c r="AA819">
        <v>-0.19062999999999999</v>
      </c>
      <c r="AC819" s="58">
        <v>42423</v>
      </c>
      <c r="AD819">
        <v>-0.10187</v>
      </c>
      <c r="AF819" s="58">
        <v>42423</v>
      </c>
      <c r="AG819">
        <v>0.34875</v>
      </c>
    </row>
    <row r="820" spans="2:33">
      <c r="B820" s="58">
        <v>42418</v>
      </c>
      <c r="C820">
        <v>-0.24399999999999999</v>
      </c>
      <c r="E820" s="58">
        <v>42430</v>
      </c>
      <c r="F820">
        <v>-0.27</v>
      </c>
      <c r="H820" s="58">
        <v>42429</v>
      </c>
      <c r="I820">
        <v>-0.23799999999999999</v>
      </c>
      <c r="K820" s="58">
        <v>42424</v>
      </c>
      <c r="L820">
        <v>-0.24142</v>
      </c>
      <c r="N820" s="58">
        <v>42424</v>
      </c>
      <c r="O820">
        <v>-0.26466000000000001</v>
      </c>
      <c r="Q820" s="58">
        <v>42424</v>
      </c>
      <c r="R820">
        <v>-0.28170000000000001</v>
      </c>
      <c r="T820" s="58">
        <v>42424</v>
      </c>
      <c r="U820">
        <v>-0.29531000000000002</v>
      </c>
      <c r="W820" s="58">
        <v>42424</v>
      </c>
      <c r="X820">
        <v>-0.25131999999999999</v>
      </c>
      <c r="Z820" s="58">
        <v>42424</v>
      </c>
      <c r="AA820">
        <v>-0.18359</v>
      </c>
      <c r="AC820" s="58">
        <v>42424</v>
      </c>
      <c r="AD820">
        <v>-9.7339999999999996E-2</v>
      </c>
      <c r="AF820" s="58">
        <v>42424</v>
      </c>
      <c r="AG820">
        <v>0.33739999999999998</v>
      </c>
    </row>
    <row r="821" spans="2:33">
      <c r="B821" s="58">
        <v>42419</v>
      </c>
      <c r="C821">
        <v>-0.24299999999999999</v>
      </c>
      <c r="E821" s="58">
        <v>42431</v>
      </c>
      <c r="F821">
        <v>-0.27300000000000002</v>
      </c>
      <c r="H821" s="58">
        <v>42430</v>
      </c>
      <c r="I821">
        <v>-0.24099999999999999</v>
      </c>
      <c r="K821" s="58">
        <v>42425</v>
      </c>
      <c r="L821">
        <v>-0.25508999999999998</v>
      </c>
      <c r="N821" s="58">
        <v>42425</v>
      </c>
      <c r="O821">
        <v>-0.27734999999999999</v>
      </c>
      <c r="Q821" s="58">
        <v>42425</v>
      </c>
      <c r="R821">
        <v>-0.29493000000000003</v>
      </c>
      <c r="T821" s="58">
        <v>42425</v>
      </c>
      <c r="U821">
        <v>-0.31047000000000002</v>
      </c>
      <c r="W821" s="58">
        <v>42425</v>
      </c>
      <c r="X821">
        <v>-0.26933000000000001</v>
      </c>
      <c r="Z821" s="58">
        <v>42425</v>
      </c>
      <c r="AA821">
        <v>-0.20759</v>
      </c>
      <c r="AC821" s="58">
        <v>42425</v>
      </c>
      <c r="AD821">
        <v>-0.11934</v>
      </c>
      <c r="AF821" s="58">
        <v>42425</v>
      </c>
      <c r="AG821">
        <v>0.33139999999999997</v>
      </c>
    </row>
    <row r="822" spans="2:33">
      <c r="B822" s="58">
        <v>42422</v>
      </c>
      <c r="C822">
        <v>-0.24199999999999999</v>
      </c>
      <c r="E822" s="58">
        <v>42432</v>
      </c>
      <c r="F822">
        <v>-0.27600000000000002</v>
      </c>
      <c r="H822" s="58">
        <v>42431</v>
      </c>
      <c r="I822">
        <v>-0.24099999999999999</v>
      </c>
      <c r="K822" s="58">
        <v>42426</v>
      </c>
      <c r="L822">
        <v>-0.26612999999999998</v>
      </c>
      <c r="N822" s="58">
        <v>42426</v>
      </c>
      <c r="O822">
        <v>-0.28985</v>
      </c>
      <c r="Q822" s="58">
        <v>42426</v>
      </c>
      <c r="R822">
        <v>-0.30769999999999997</v>
      </c>
      <c r="T822" s="58">
        <v>42426</v>
      </c>
      <c r="U822">
        <v>-0.32184000000000001</v>
      </c>
      <c r="W822" s="58">
        <v>42426</v>
      </c>
      <c r="X822">
        <v>-0.28433000000000003</v>
      </c>
      <c r="Z822" s="58">
        <v>42426</v>
      </c>
      <c r="AA822">
        <v>-0.21664</v>
      </c>
      <c r="AC822" s="58">
        <v>42426</v>
      </c>
      <c r="AD822">
        <v>-0.12894</v>
      </c>
      <c r="AF822" s="58">
        <v>42426</v>
      </c>
      <c r="AG822">
        <v>0.33048</v>
      </c>
    </row>
    <row r="823" spans="2:33">
      <c r="B823" s="58">
        <v>42423</v>
      </c>
      <c r="C823">
        <v>-0.246</v>
      </c>
      <c r="E823" s="58">
        <v>42433</v>
      </c>
      <c r="F823">
        <v>-0.28100000000000003</v>
      </c>
      <c r="H823" s="58">
        <v>42432</v>
      </c>
      <c r="I823">
        <v>-0.24399999999999999</v>
      </c>
      <c r="K823" s="58">
        <v>42429</v>
      </c>
      <c r="L823">
        <v>-0.27653</v>
      </c>
      <c r="N823" s="58">
        <v>42429</v>
      </c>
      <c r="O823">
        <v>-0.30603000000000002</v>
      </c>
      <c r="Q823" s="58">
        <v>42429</v>
      </c>
      <c r="R823">
        <v>-0.33011000000000001</v>
      </c>
      <c r="T823" s="58">
        <v>42429</v>
      </c>
      <c r="U823">
        <v>-0.35496</v>
      </c>
      <c r="W823" s="58">
        <v>42429</v>
      </c>
      <c r="X823">
        <v>-0.31734000000000001</v>
      </c>
      <c r="Z823" s="58">
        <v>42429</v>
      </c>
      <c r="AA823">
        <v>-0.25169000000000002</v>
      </c>
      <c r="AC823" s="58">
        <v>42429</v>
      </c>
      <c r="AD823">
        <v>-0.16854</v>
      </c>
      <c r="AF823" s="58">
        <v>42429</v>
      </c>
      <c r="AG823">
        <v>0.29136000000000001</v>
      </c>
    </row>
    <row r="824" spans="2:33">
      <c r="B824" s="58">
        <v>42424</v>
      </c>
      <c r="C824">
        <v>-0.247</v>
      </c>
      <c r="E824" s="58">
        <v>42436</v>
      </c>
      <c r="F824">
        <v>-0.28499999999999998</v>
      </c>
      <c r="H824" s="58">
        <v>42433</v>
      </c>
      <c r="I824">
        <v>-0.246</v>
      </c>
      <c r="K824" s="58">
        <v>42430</v>
      </c>
      <c r="L824">
        <v>-0.27096999999999999</v>
      </c>
      <c r="N824" s="58">
        <v>42430</v>
      </c>
      <c r="O824">
        <v>-0.29561999999999999</v>
      </c>
      <c r="Q824" s="58">
        <v>42430</v>
      </c>
      <c r="R824">
        <v>-0.31511</v>
      </c>
      <c r="T824" s="58">
        <v>42430</v>
      </c>
      <c r="U824">
        <v>-0.34129999999999999</v>
      </c>
      <c r="W824" s="58">
        <v>42430</v>
      </c>
      <c r="X824">
        <v>-0.30431999999999998</v>
      </c>
      <c r="Z824" s="58">
        <v>42430</v>
      </c>
      <c r="AA824">
        <v>-0.23915</v>
      </c>
      <c r="AC824" s="58">
        <v>42430</v>
      </c>
      <c r="AD824">
        <v>-0.152</v>
      </c>
      <c r="AF824" s="58">
        <v>42430</v>
      </c>
      <c r="AG824">
        <v>0.32529999999999998</v>
      </c>
    </row>
    <row r="825" spans="2:33">
      <c r="B825" s="58">
        <v>42425</v>
      </c>
      <c r="C825">
        <v>-0.249</v>
      </c>
      <c r="E825" s="58">
        <v>42437</v>
      </c>
      <c r="F825">
        <v>-0.28699999999999998</v>
      </c>
      <c r="H825" s="58">
        <v>42436</v>
      </c>
      <c r="I825">
        <v>-0.248</v>
      </c>
      <c r="K825" s="58">
        <v>42431</v>
      </c>
      <c r="L825">
        <v>-0.26633000000000001</v>
      </c>
      <c r="N825" s="58">
        <v>42431</v>
      </c>
      <c r="O825">
        <v>-0.28838000000000003</v>
      </c>
      <c r="Q825" s="58">
        <v>42431</v>
      </c>
      <c r="R825">
        <v>-0.30743999999999999</v>
      </c>
      <c r="T825" s="58">
        <v>42431</v>
      </c>
      <c r="U825">
        <v>-0.33217999999999998</v>
      </c>
      <c r="W825" s="58">
        <v>42431</v>
      </c>
      <c r="X825">
        <v>-0.29431000000000002</v>
      </c>
      <c r="Z825" s="58">
        <v>42431</v>
      </c>
      <c r="AA825">
        <v>-0.22364999999999999</v>
      </c>
      <c r="AC825" s="58">
        <v>42431</v>
      </c>
      <c r="AD825">
        <v>-0.13295000000000001</v>
      </c>
      <c r="AF825" s="58">
        <v>42431</v>
      </c>
      <c r="AG825">
        <v>0.37041000000000002</v>
      </c>
    </row>
    <row r="826" spans="2:33">
      <c r="B826" s="58">
        <v>42426</v>
      </c>
      <c r="C826">
        <v>-0.24299999999999999</v>
      </c>
      <c r="E826" s="58">
        <v>42438</v>
      </c>
      <c r="F826">
        <v>-0.29099999999999998</v>
      </c>
      <c r="H826" s="58">
        <v>42437</v>
      </c>
      <c r="I826">
        <v>-0.251</v>
      </c>
      <c r="K826" s="58">
        <v>42432</v>
      </c>
      <c r="L826">
        <v>-0.27894000000000002</v>
      </c>
      <c r="N826" s="58">
        <v>42432</v>
      </c>
      <c r="O826">
        <v>-0.30320999999999998</v>
      </c>
      <c r="Q826" s="58">
        <v>42432</v>
      </c>
      <c r="R826">
        <v>-0.32634000000000002</v>
      </c>
      <c r="T826" s="58">
        <v>42432</v>
      </c>
      <c r="U826">
        <v>-0.35681000000000002</v>
      </c>
      <c r="W826" s="58">
        <v>42432</v>
      </c>
      <c r="X826">
        <v>-0.32729000000000003</v>
      </c>
      <c r="Z826" s="58">
        <v>42432</v>
      </c>
      <c r="AA826">
        <v>-0.26562000000000002</v>
      </c>
      <c r="AC826" s="58">
        <v>42432</v>
      </c>
      <c r="AD826">
        <v>-0.18099999999999999</v>
      </c>
      <c r="AF826" s="58">
        <v>42432</v>
      </c>
      <c r="AG826">
        <v>0.31564999999999999</v>
      </c>
    </row>
    <row r="827" spans="2:33">
      <c r="B827" s="58">
        <v>42429</v>
      </c>
      <c r="C827">
        <v>-0.22700000000000001</v>
      </c>
      <c r="E827" s="58">
        <v>42439</v>
      </c>
      <c r="F827">
        <v>-0.29499999999999998</v>
      </c>
      <c r="H827" s="58">
        <v>42438</v>
      </c>
      <c r="I827">
        <v>-0.254</v>
      </c>
      <c r="K827" s="58">
        <v>42433</v>
      </c>
      <c r="L827">
        <v>-0.26536999999999999</v>
      </c>
      <c r="N827" s="58">
        <v>42433</v>
      </c>
      <c r="O827">
        <v>-0.28654000000000002</v>
      </c>
      <c r="Q827" s="58">
        <v>42433</v>
      </c>
      <c r="R827">
        <v>-0.30406</v>
      </c>
      <c r="T827" s="58">
        <v>42433</v>
      </c>
      <c r="U827">
        <v>-0.32668999999999998</v>
      </c>
      <c r="W827" s="58">
        <v>42433</v>
      </c>
      <c r="X827">
        <v>-0.28233000000000003</v>
      </c>
      <c r="Z827" s="58">
        <v>42433</v>
      </c>
      <c r="AA827">
        <v>-0.21263000000000001</v>
      </c>
      <c r="AC827" s="58">
        <v>42433</v>
      </c>
      <c r="AD827">
        <v>-0.11692</v>
      </c>
      <c r="AF827" s="58">
        <v>42433</v>
      </c>
      <c r="AG827">
        <v>0.37675999999999998</v>
      </c>
    </row>
    <row r="828" spans="2:33">
      <c r="B828" s="58">
        <v>42430</v>
      </c>
      <c r="C828">
        <v>-0.23799999999999999</v>
      </c>
      <c r="E828" s="58">
        <v>42440</v>
      </c>
      <c r="F828">
        <v>-0.30099999999999999</v>
      </c>
      <c r="H828" s="58">
        <v>42439</v>
      </c>
      <c r="I828">
        <v>-0.25900000000000001</v>
      </c>
      <c r="K828" s="58">
        <v>42436</v>
      </c>
      <c r="L828">
        <v>-0.26532</v>
      </c>
      <c r="N828" s="58">
        <v>42436</v>
      </c>
      <c r="O828">
        <v>-0.28561999999999999</v>
      </c>
      <c r="Q828" s="58">
        <v>42436</v>
      </c>
      <c r="R828">
        <v>-0.30215999999999998</v>
      </c>
      <c r="T828" s="58">
        <v>42436</v>
      </c>
      <c r="U828">
        <v>-0.32486999999999999</v>
      </c>
      <c r="W828" s="58">
        <v>42436</v>
      </c>
      <c r="X828">
        <v>-0.29028999999999999</v>
      </c>
      <c r="Z828" s="58">
        <v>42436</v>
      </c>
      <c r="AA828">
        <v>-0.22706000000000001</v>
      </c>
      <c r="AC828" s="58">
        <v>42436</v>
      </c>
      <c r="AD828">
        <v>-0.13688</v>
      </c>
      <c r="AF828" s="58">
        <v>42436</v>
      </c>
      <c r="AG828">
        <v>0.36773</v>
      </c>
    </row>
    <row r="829" spans="2:33">
      <c r="B829" s="58">
        <v>42431</v>
      </c>
      <c r="C829">
        <v>-0.23400000000000001</v>
      </c>
      <c r="E829" s="58">
        <v>42443</v>
      </c>
      <c r="F829">
        <v>-0.311</v>
      </c>
      <c r="H829" s="58">
        <v>42440</v>
      </c>
      <c r="I829">
        <v>-0.25900000000000001</v>
      </c>
      <c r="K829" s="58">
        <v>42437</v>
      </c>
      <c r="L829">
        <v>-0.27057999999999999</v>
      </c>
      <c r="N829" s="58">
        <v>42437</v>
      </c>
      <c r="O829">
        <v>-0.29376999999999998</v>
      </c>
      <c r="Q829" s="58">
        <v>42437</v>
      </c>
      <c r="R829">
        <v>-0.31102000000000002</v>
      </c>
      <c r="T829" s="58">
        <v>42437</v>
      </c>
      <c r="U829">
        <v>-0.33626</v>
      </c>
      <c r="W829" s="58">
        <v>42437</v>
      </c>
      <c r="X829">
        <v>-0.29977999999999999</v>
      </c>
      <c r="Z829" s="58">
        <v>42437</v>
      </c>
      <c r="AA829">
        <v>-0.23308999999999999</v>
      </c>
      <c r="AC829" s="58">
        <v>42437</v>
      </c>
      <c r="AD829">
        <v>-0.14518</v>
      </c>
      <c r="AF829" s="58">
        <v>42437</v>
      </c>
      <c r="AG829">
        <v>0.33506999999999998</v>
      </c>
    </row>
    <row r="830" spans="2:33">
      <c r="B830" s="58">
        <v>42432</v>
      </c>
      <c r="C830">
        <v>-0.23799999999999999</v>
      </c>
      <c r="E830" s="58">
        <v>42444</v>
      </c>
      <c r="F830">
        <v>-0.313</v>
      </c>
      <c r="H830" s="58">
        <v>42443</v>
      </c>
      <c r="I830">
        <v>-0.26500000000000001</v>
      </c>
      <c r="K830" s="58">
        <v>42438</v>
      </c>
      <c r="L830">
        <v>-0.26679999999999998</v>
      </c>
      <c r="N830" s="58">
        <v>42438</v>
      </c>
      <c r="O830">
        <v>-0.28721999999999998</v>
      </c>
      <c r="Q830" s="58">
        <v>42438</v>
      </c>
      <c r="R830">
        <v>-0.30097000000000002</v>
      </c>
      <c r="T830" s="58">
        <v>42438</v>
      </c>
      <c r="U830">
        <v>-0.31480000000000002</v>
      </c>
      <c r="W830" s="58">
        <v>42438</v>
      </c>
      <c r="X830">
        <v>-0.27428999999999998</v>
      </c>
      <c r="Z830" s="58">
        <v>42438</v>
      </c>
      <c r="AA830">
        <v>-0.19958999999999999</v>
      </c>
      <c r="AC830" s="58">
        <v>42438</v>
      </c>
      <c r="AD830">
        <v>-0.10281999999999999</v>
      </c>
      <c r="AF830" s="58">
        <v>42438</v>
      </c>
      <c r="AG830">
        <v>0.39312000000000002</v>
      </c>
    </row>
    <row r="831" spans="2:33">
      <c r="B831" s="58">
        <v>42433</v>
      </c>
      <c r="C831">
        <v>-0.23599999999999999</v>
      </c>
      <c r="E831" s="58">
        <v>42445</v>
      </c>
      <c r="F831">
        <v>-0.317</v>
      </c>
      <c r="H831" s="58">
        <v>42444</v>
      </c>
      <c r="I831">
        <v>-0.26600000000000001</v>
      </c>
      <c r="K831" s="58">
        <v>42439</v>
      </c>
      <c r="L831">
        <v>-0.24110000000000001</v>
      </c>
      <c r="N831" s="58">
        <v>42439</v>
      </c>
      <c r="O831">
        <v>-0.25024000000000002</v>
      </c>
      <c r="Q831" s="58">
        <v>42439</v>
      </c>
      <c r="R831">
        <v>-0.25447999999999998</v>
      </c>
      <c r="T831" s="58">
        <v>42439</v>
      </c>
      <c r="U831">
        <v>-0.25394</v>
      </c>
      <c r="W831" s="58">
        <v>42439</v>
      </c>
      <c r="X831">
        <v>-0.21973000000000001</v>
      </c>
      <c r="Z831" s="58">
        <v>42439</v>
      </c>
      <c r="AA831">
        <v>-0.14247000000000001</v>
      </c>
      <c r="AC831" s="58">
        <v>42439</v>
      </c>
      <c r="AD831">
        <v>-4.512E-2</v>
      </c>
      <c r="AF831" s="58">
        <v>42439</v>
      </c>
      <c r="AG831">
        <v>0.43724000000000002</v>
      </c>
    </row>
    <row r="832" spans="2:33">
      <c r="B832" s="58">
        <v>42436</v>
      </c>
      <c r="C832">
        <v>-0.23899999999999999</v>
      </c>
      <c r="E832" s="58">
        <v>42446</v>
      </c>
      <c r="F832">
        <v>-0.32200000000000001</v>
      </c>
      <c r="H832" s="58">
        <v>42445</v>
      </c>
      <c r="I832">
        <v>-0.27100000000000002</v>
      </c>
      <c r="K832" s="58">
        <v>42440</v>
      </c>
      <c r="L832">
        <v>-0.23855000000000001</v>
      </c>
      <c r="N832" s="58">
        <v>42440</v>
      </c>
      <c r="O832">
        <v>-0.24954999999999999</v>
      </c>
      <c r="Q832" s="58">
        <v>42440</v>
      </c>
      <c r="R832">
        <v>-0.25677</v>
      </c>
      <c r="T832" s="58">
        <v>42440</v>
      </c>
      <c r="U832">
        <v>-0.26116</v>
      </c>
      <c r="W832" s="58">
        <v>42440</v>
      </c>
      <c r="X832">
        <v>-0.22922000000000001</v>
      </c>
      <c r="Z832" s="58">
        <v>42440</v>
      </c>
      <c r="AA832">
        <v>-0.16045999999999999</v>
      </c>
      <c r="AC832" s="58">
        <v>42440</v>
      </c>
      <c r="AD832">
        <v>-6.5640000000000004E-2</v>
      </c>
      <c r="AF832" s="58">
        <v>42440</v>
      </c>
      <c r="AG832">
        <v>0.41548000000000002</v>
      </c>
    </row>
    <row r="833" spans="2:33">
      <c r="B833" s="58">
        <v>42437</v>
      </c>
      <c r="C833">
        <v>-0.23400000000000001</v>
      </c>
      <c r="E833" s="58">
        <v>42447</v>
      </c>
      <c r="F833">
        <v>-0.32400000000000001</v>
      </c>
      <c r="H833" s="58">
        <v>42446</v>
      </c>
      <c r="I833">
        <v>-0.27300000000000002</v>
      </c>
      <c r="K833" s="58">
        <v>42443</v>
      </c>
      <c r="L833">
        <v>-0.23896000000000001</v>
      </c>
      <c r="N833" s="58">
        <v>42443</v>
      </c>
      <c r="O833">
        <v>-0.25019999999999998</v>
      </c>
      <c r="Q833" s="58">
        <v>42443</v>
      </c>
      <c r="R833">
        <v>-0.25834000000000001</v>
      </c>
      <c r="T833" s="58">
        <v>42443</v>
      </c>
      <c r="U833">
        <v>-0.26566000000000001</v>
      </c>
      <c r="W833" s="58">
        <v>42443</v>
      </c>
      <c r="X833">
        <v>-0.21828</v>
      </c>
      <c r="Z833" s="58">
        <v>42443</v>
      </c>
      <c r="AA833">
        <v>-0.14449999999999999</v>
      </c>
      <c r="AC833" s="58">
        <v>42443</v>
      </c>
      <c r="AD833">
        <v>-4.8619999999999997E-2</v>
      </c>
      <c r="AF833" s="58">
        <v>42443</v>
      </c>
      <c r="AG833">
        <v>0.43763999999999997</v>
      </c>
    </row>
    <row r="834" spans="2:33">
      <c r="B834" s="58">
        <v>42438</v>
      </c>
      <c r="C834">
        <v>-0.23599999999999999</v>
      </c>
      <c r="E834" s="58">
        <v>42450</v>
      </c>
      <c r="F834">
        <v>-0.32600000000000001</v>
      </c>
      <c r="H834" s="58">
        <v>42447</v>
      </c>
      <c r="I834">
        <v>-0.27500000000000002</v>
      </c>
      <c r="K834" s="58">
        <v>42444</v>
      </c>
      <c r="L834">
        <v>-0.2364</v>
      </c>
      <c r="N834" s="58">
        <v>42444</v>
      </c>
      <c r="O834">
        <v>-0.24532999999999999</v>
      </c>
      <c r="Q834" s="58">
        <v>42444</v>
      </c>
      <c r="R834">
        <v>-0.25128</v>
      </c>
      <c r="T834" s="58">
        <v>42444</v>
      </c>
      <c r="U834">
        <v>-0.25628000000000001</v>
      </c>
      <c r="W834" s="58">
        <v>42444</v>
      </c>
      <c r="X834">
        <v>-0.21525</v>
      </c>
      <c r="Z834" s="58">
        <v>42444</v>
      </c>
      <c r="AA834">
        <v>-0.13649</v>
      </c>
      <c r="AC834" s="58">
        <v>42444</v>
      </c>
      <c r="AD834">
        <v>-3.7609999999999998E-2</v>
      </c>
      <c r="AF834" s="58">
        <v>42444</v>
      </c>
      <c r="AG834">
        <v>0.45406000000000002</v>
      </c>
    </row>
    <row r="835" spans="2:33">
      <c r="B835" s="58">
        <v>42439</v>
      </c>
      <c r="C835">
        <v>-0.24199999999999999</v>
      </c>
      <c r="E835" s="58">
        <v>42451</v>
      </c>
      <c r="F835">
        <v>-0.32800000000000001</v>
      </c>
      <c r="H835" s="58">
        <v>42450</v>
      </c>
      <c r="I835">
        <v>-0.27800000000000002</v>
      </c>
      <c r="K835" s="58">
        <v>42445</v>
      </c>
      <c r="L835">
        <v>-0.24076</v>
      </c>
      <c r="N835" s="58">
        <v>42445</v>
      </c>
      <c r="O835">
        <v>-0.24825</v>
      </c>
      <c r="Q835" s="58">
        <v>42445</v>
      </c>
      <c r="R835">
        <v>-0.25353999999999999</v>
      </c>
      <c r="T835" s="58">
        <v>42445</v>
      </c>
      <c r="U835">
        <v>-0.25850000000000001</v>
      </c>
      <c r="W835" s="58">
        <v>42445</v>
      </c>
      <c r="X835">
        <v>-0.22572999999999999</v>
      </c>
      <c r="Z835" s="58">
        <v>42445</v>
      </c>
      <c r="AA835">
        <v>-0.14055000000000001</v>
      </c>
      <c r="AC835" s="58">
        <v>42445</v>
      </c>
      <c r="AD835">
        <v>-4.6609999999999999E-2</v>
      </c>
      <c r="AF835" s="58">
        <v>42445</v>
      </c>
      <c r="AG835">
        <v>0.44185999999999998</v>
      </c>
    </row>
    <row r="836" spans="2:33">
      <c r="B836" s="58">
        <v>42440</v>
      </c>
      <c r="C836">
        <v>-0.24199999999999999</v>
      </c>
      <c r="E836" s="58">
        <v>42452</v>
      </c>
      <c r="F836">
        <v>-0.33</v>
      </c>
      <c r="H836" s="58">
        <v>42451</v>
      </c>
      <c r="I836">
        <v>-0.27700000000000002</v>
      </c>
      <c r="K836" s="58">
        <v>42446</v>
      </c>
      <c r="L836">
        <v>-0.24510999999999999</v>
      </c>
      <c r="N836" s="58">
        <v>42446</v>
      </c>
      <c r="O836">
        <v>-0.25455</v>
      </c>
      <c r="Q836" s="58">
        <v>42446</v>
      </c>
      <c r="R836">
        <v>-0.26232</v>
      </c>
      <c r="T836" s="58">
        <v>42446</v>
      </c>
      <c r="U836">
        <v>-0.27106000000000002</v>
      </c>
      <c r="W836" s="58">
        <v>42446</v>
      </c>
      <c r="X836">
        <v>-0.23723</v>
      </c>
      <c r="Z836" s="58">
        <v>42446</v>
      </c>
      <c r="AA836">
        <v>-0.17546</v>
      </c>
      <c r="AC836" s="58">
        <v>42446</v>
      </c>
      <c r="AD836">
        <v>-9.1649999999999995E-2</v>
      </c>
      <c r="AF836" s="58">
        <v>42446</v>
      </c>
      <c r="AG836">
        <v>0.36042999999999997</v>
      </c>
    </row>
    <row r="837" spans="2:33">
      <c r="B837" s="58">
        <v>42443</v>
      </c>
      <c r="C837">
        <v>-0.24299999999999999</v>
      </c>
      <c r="E837" s="58">
        <v>42453</v>
      </c>
      <c r="F837">
        <v>-0.33100000000000002</v>
      </c>
      <c r="H837" s="58">
        <v>42452</v>
      </c>
      <c r="I837">
        <v>-0.27900000000000003</v>
      </c>
      <c r="K837" s="58">
        <v>42447</v>
      </c>
      <c r="L837">
        <v>-0.24876000000000001</v>
      </c>
      <c r="N837" s="58">
        <v>42447</v>
      </c>
      <c r="O837">
        <v>-0.25853999999999999</v>
      </c>
      <c r="Q837" s="58">
        <v>42447</v>
      </c>
      <c r="R837">
        <v>-0.26656999999999997</v>
      </c>
      <c r="T837" s="58">
        <v>42447</v>
      </c>
      <c r="U837">
        <v>-0.27690999999999999</v>
      </c>
      <c r="W837" s="58">
        <v>42447</v>
      </c>
      <c r="X837">
        <v>-0.24324000000000001</v>
      </c>
      <c r="Z837" s="58">
        <v>42447</v>
      </c>
      <c r="AA837">
        <v>-0.18096000000000001</v>
      </c>
      <c r="AC837" s="58">
        <v>42447</v>
      </c>
      <c r="AD837">
        <v>-9.6680000000000002E-2</v>
      </c>
      <c r="AF837" s="58">
        <v>42447</v>
      </c>
      <c r="AG837">
        <v>0.35331000000000001</v>
      </c>
    </row>
    <row r="838" spans="2:33">
      <c r="B838" s="58">
        <v>42444</v>
      </c>
      <c r="C838">
        <v>-0.248</v>
      </c>
      <c r="E838" s="58">
        <v>42454</v>
      </c>
      <c r="F838">
        <v>-0.33100000000000002</v>
      </c>
      <c r="H838" s="58">
        <v>42453</v>
      </c>
      <c r="I838">
        <v>-0.27700000000000002</v>
      </c>
      <c r="K838" s="58">
        <v>42450</v>
      </c>
      <c r="L838">
        <v>-0.25280000000000002</v>
      </c>
      <c r="N838" s="58">
        <v>42450</v>
      </c>
      <c r="O838">
        <v>-0.26317000000000002</v>
      </c>
      <c r="Q838" s="58">
        <v>42450</v>
      </c>
      <c r="R838">
        <v>-0.27129999999999999</v>
      </c>
      <c r="T838" s="58">
        <v>42450</v>
      </c>
      <c r="U838">
        <v>-0.28050000000000003</v>
      </c>
      <c r="W838" s="58">
        <v>42450</v>
      </c>
      <c r="X838">
        <v>-0.24226</v>
      </c>
      <c r="Z838" s="58">
        <v>42450</v>
      </c>
      <c r="AA838">
        <v>-0.17999000000000001</v>
      </c>
      <c r="AC838" s="58">
        <v>42450</v>
      </c>
      <c r="AD838">
        <v>-9.5699999999999993E-2</v>
      </c>
      <c r="AF838" s="58">
        <v>42450</v>
      </c>
      <c r="AG838">
        <v>0.37058999999999997</v>
      </c>
    </row>
    <row r="839" spans="2:33">
      <c r="B839" s="58">
        <v>42445</v>
      </c>
      <c r="C839">
        <v>-0.33900000000000002</v>
      </c>
      <c r="E839" s="58">
        <v>42457</v>
      </c>
      <c r="F839">
        <v>-0.33100000000000002</v>
      </c>
      <c r="H839" s="58">
        <v>42454</v>
      </c>
      <c r="I839">
        <v>-0.27700000000000002</v>
      </c>
      <c r="K839" s="58">
        <v>42451</v>
      </c>
      <c r="L839">
        <v>-0.25358000000000003</v>
      </c>
      <c r="N839" s="58">
        <v>42451</v>
      </c>
      <c r="O839">
        <v>-0.26393</v>
      </c>
      <c r="Q839" s="58">
        <v>42451</v>
      </c>
      <c r="R839">
        <v>-0.27157999999999999</v>
      </c>
      <c r="T839" s="58">
        <v>42451</v>
      </c>
      <c r="U839">
        <v>-0.27728000000000003</v>
      </c>
      <c r="W839" s="58">
        <v>42451</v>
      </c>
      <c r="X839">
        <v>-0.23951</v>
      </c>
      <c r="Z839" s="58">
        <v>42451</v>
      </c>
      <c r="AA839">
        <v>-0.17315</v>
      </c>
      <c r="AC839" s="58">
        <v>42451</v>
      </c>
      <c r="AD839">
        <v>-8.8679999999999995E-2</v>
      </c>
      <c r="AF839" s="58">
        <v>42451</v>
      </c>
      <c r="AG839">
        <v>0.37295</v>
      </c>
    </row>
    <row r="840" spans="2:33">
      <c r="B840" s="58">
        <v>42446</v>
      </c>
      <c r="C840">
        <v>-0.34699999999999998</v>
      </c>
      <c r="E840" s="58">
        <v>42458</v>
      </c>
      <c r="F840">
        <v>-0.33200000000000002</v>
      </c>
      <c r="H840" s="58">
        <v>42457</v>
      </c>
      <c r="I840">
        <v>-0.27700000000000002</v>
      </c>
      <c r="K840" s="58">
        <v>42452</v>
      </c>
      <c r="L840">
        <v>-0.25429000000000002</v>
      </c>
      <c r="N840" s="58">
        <v>42452</v>
      </c>
      <c r="O840">
        <v>-0.26513999999999999</v>
      </c>
      <c r="Q840" s="58">
        <v>42452</v>
      </c>
      <c r="R840">
        <v>-0.27282000000000001</v>
      </c>
      <c r="T840" s="58">
        <v>42452</v>
      </c>
      <c r="U840">
        <v>-0.28017999999999998</v>
      </c>
      <c r="W840" s="58">
        <v>42452</v>
      </c>
      <c r="X840">
        <v>-0.24424999999999999</v>
      </c>
      <c r="Z840" s="58">
        <v>42452</v>
      </c>
      <c r="AA840">
        <v>-0.18048</v>
      </c>
      <c r="AC840" s="58">
        <v>42452</v>
      </c>
      <c r="AD840">
        <v>-9.7689999999999999E-2</v>
      </c>
      <c r="AF840" s="58">
        <v>42452</v>
      </c>
      <c r="AG840">
        <v>0.35119</v>
      </c>
    </row>
    <row r="841" spans="2:33">
      <c r="B841" s="58">
        <v>42447</v>
      </c>
      <c r="C841">
        <v>-0.34499999999999997</v>
      </c>
      <c r="E841" s="58">
        <v>42459</v>
      </c>
      <c r="F841">
        <v>-0.33200000000000002</v>
      </c>
      <c r="H841" s="58">
        <v>42458</v>
      </c>
      <c r="I841">
        <v>-0.27700000000000002</v>
      </c>
      <c r="K841" s="58">
        <v>42453</v>
      </c>
      <c r="L841">
        <v>-0.25126999999999999</v>
      </c>
      <c r="N841" s="58">
        <v>42453</v>
      </c>
      <c r="O841">
        <v>-0.26194000000000001</v>
      </c>
      <c r="Q841" s="58">
        <v>42453</v>
      </c>
      <c r="R841">
        <v>-0.26917999999999997</v>
      </c>
      <c r="T841" s="58">
        <v>42453</v>
      </c>
      <c r="U841">
        <v>-0.27575</v>
      </c>
      <c r="W841" s="58">
        <v>42453</v>
      </c>
      <c r="X841">
        <v>-0.23626</v>
      </c>
      <c r="Z841" s="58">
        <v>42453</v>
      </c>
      <c r="AA841">
        <v>-0.17</v>
      </c>
      <c r="AC841" s="58">
        <v>42453</v>
      </c>
      <c r="AD841">
        <v>-8.3390000000000006E-2</v>
      </c>
      <c r="AF841" s="58">
        <v>42453</v>
      </c>
      <c r="AG841">
        <v>0.35604000000000002</v>
      </c>
    </row>
    <row r="842" spans="2:33">
      <c r="B842" s="58">
        <v>42450</v>
      </c>
      <c r="C842">
        <v>-0.34499999999999997</v>
      </c>
      <c r="E842" s="58">
        <v>42460</v>
      </c>
      <c r="F842">
        <v>-0.33400000000000002</v>
      </c>
      <c r="H842" s="58">
        <v>42459</v>
      </c>
      <c r="I842">
        <v>-0.27900000000000003</v>
      </c>
      <c r="K842" s="58">
        <v>42454</v>
      </c>
      <c r="L842">
        <v>-0.25123000000000001</v>
      </c>
      <c r="N842" s="58">
        <v>42454</v>
      </c>
      <c r="O842">
        <v>-0.26185000000000003</v>
      </c>
      <c r="Q842" s="58">
        <v>42454</v>
      </c>
      <c r="R842">
        <v>-0.26901999999999998</v>
      </c>
      <c r="T842" s="58">
        <v>42454</v>
      </c>
      <c r="U842">
        <v>-0.27517000000000003</v>
      </c>
      <c r="W842" s="58">
        <v>42454</v>
      </c>
      <c r="X842">
        <v>-0.23626</v>
      </c>
      <c r="Z842" s="58">
        <v>42454</v>
      </c>
      <c r="AA842">
        <v>-0.17147999999999999</v>
      </c>
      <c r="AC842" s="58">
        <v>42454</v>
      </c>
      <c r="AD842">
        <v>-8.3379999999999996E-2</v>
      </c>
      <c r="AF842" s="58">
        <v>42454</v>
      </c>
      <c r="AG842">
        <v>0.35604000000000002</v>
      </c>
    </row>
    <row r="843" spans="2:33">
      <c r="B843" s="58">
        <v>42451</v>
      </c>
      <c r="C843">
        <v>-0.34399999999999997</v>
      </c>
      <c r="E843" s="58">
        <v>42461</v>
      </c>
      <c r="F843">
        <v>-0.33500000000000002</v>
      </c>
      <c r="H843" s="58">
        <v>42460</v>
      </c>
      <c r="I843">
        <v>-0.27900000000000003</v>
      </c>
      <c r="K843" s="58">
        <v>42457</v>
      </c>
      <c r="L843">
        <v>-0.25123000000000001</v>
      </c>
      <c r="N843" s="58">
        <v>42457</v>
      </c>
      <c r="O843">
        <v>-0.26185000000000003</v>
      </c>
      <c r="Q843" s="58">
        <v>42457</v>
      </c>
      <c r="R843">
        <v>-0.26901999999999998</v>
      </c>
      <c r="T843" s="58">
        <v>42457</v>
      </c>
      <c r="U843">
        <v>-0.27517000000000003</v>
      </c>
      <c r="W843" s="58">
        <v>42457</v>
      </c>
      <c r="X843">
        <v>-0.23626</v>
      </c>
      <c r="Z843" s="58">
        <v>42457</v>
      </c>
      <c r="AA843">
        <v>-0.17147999999999999</v>
      </c>
      <c r="AC843" s="58">
        <v>42457</v>
      </c>
      <c r="AD843">
        <v>-8.3379999999999996E-2</v>
      </c>
      <c r="AF843" s="58">
        <v>42457</v>
      </c>
      <c r="AG843">
        <v>0.35604000000000002</v>
      </c>
    </row>
    <row r="844" spans="2:33">
      <c r="B844" s="58">
        <v>42452</v>
      </c>
      <c r="C844">
        <v>-0.34599999999999997</v>
      </c>
      <c r="E844" s="58">
        <v>42464</v>
      </c>
      <c r="F844">
        <v>-0.33900000000000002</v>
      </c>
      <c r="H844" s="58">
        <v>42461</v>
      </c>
      <c r="I844">
        <v>-0.27900000000000003</v>
      </c>
      <c r="K844" s="58">
        <v>42458</v>
      </c>
      <c r="L844">
        <v>-0.25334000000000001</v>
      </c>
      <c r="N844" s="58">
        <v>42458</v>
      </c>
      <c r="O844">
        <v>-0.26468999999999998</v>
      </c>
      <c r="Q844" s="58">
        <v>42458</v>
      </c>
      <c r="R844">
        <v>-0.27329999999999999</v>
      </c>
      <c r="T844" s="58">
        <v>42458</v>
      </c>
      <c r="U844">
        <v>-0.27993000000000001</v>
      </c>
      <c r="W844" s="58">
        <v>42458</v>
      </c>
      <c r="X844">
        <v>-0.25023000000000001</v>
      </c>
      <c r="Z844" s="58">
        <v>42458</v>
      </c>
      <c r="AA844">
        <v>-0.19645000000000001</v>
      </c>
      <c r="AC844" s="58">
        <v>42458</v>
      </c>
      <c r="AD844">
        <v>-0.12515999999999999</v>
      </c>
      <c r="AF844" s="58">
        <v>42458</v>
      </c>
      <c r="AG844">
        <v>0.30852000000000002</v>
      </c>
    </row>
    <row r="845" spans="2:33">
      <c r="B845" s="58">
        <v>42453</v>
      </c>
      <c r="C845">
        <v>-0.34899999999999998</v>
      </c>
      <c r="E845" s="58">
        <v>42465</v>
      </c>
      <c r="F845">
        <v>-0.33900000000000002</v>
      </c>
      <c r="H845" s="58">
        <v>42464</v>
      </c>
      <c r="I845">
        <v>-0.28199999999999997</v>
      </c>
      <c r="K845" s="58">
        <v>42459</v>
      </c>
      <c r="L845">
        <v>-0.25461</v>
      </c>
      <c r="N845" s="58">
        <v>42459</v>
      </c>
      <c r="O845">
        <v>-0.26630999999999999</v>
      </c>
      <c r="Q845" s="58">
        <v>42459</v>
      </c>
      <c r="R845">
        <v>-0.27377000000000001</v>
      </c>
      <c r="T845" s="58">
        <v>42459</v>
      </c>
      <c r="U845">
        <v>-0.28031</v>
      </c>
      <c r="W845" s="58">
        <v>42459</v>
      </c>
      <c r="X845">
        <v>-0.24923999999999999</v>
      </c>
      <c r="Z845" s="58">
        <v>42459</v>
      </c>
      <c r="AA845">
        <v>-0.18798000000000001</v>
      </c>
      <c r="AC845" s="58">
        <v>42459</v>
      </c>
      <c r="AD845">
        <v>-0.11069</v>
      </c>
      <c r="AF845" s="58">
        <v>42459</v>
      </c>
      <c r="AG845">
        <v>0.33082</v>
      </c>
    </row>
    <row r="846" spans="2:33">
      <c r="B846" s="58">
        <v>42454</v>
      </c>
      <c r="C846">
        <v>-0.34899999999999998</v>
      </c>
      <c r="E846" s="58">
        <v>42466</v>
      </c>
      <c r="F846">
        <v>-0.33900000000000002</v>
      </c>
      <c r="H846" s="58">
        <v>42465</v>
      </c>
      <c r="I846">
        <v>-0.28499999999999998</v>
      </c>
      <c r="K846" s="58">
        <v>42460</v>
      </c>
      <c r="L846">
        <v>-0.25137999999999999</v>
      </c>
      <c r="N846" s="58">
        <v>42460</v>
      </c>
      <c r="O846">
        <v>-0.26349</v>
      </c>
      <c r="Q846" s="58">
        <v>42460</v>
      </c>
      <c r="R846">
        <v>-0.27165</v>
      </c>
      <c r="T846" s="58">
        <v>42460</v>
      </c>
      <c r="U846">
        <v>-0.27997</v>
      </c>
      <c r="W846" s="58">
        <v>42460</v>
      </c>
      <c r="X846">
        <v>-0.24673999999999999</v>
      </c>
      <c r="Z846" s="58">
        <v>42460</v>
      </c>
      <c r="AA846">
        <v>-0.18548000000000001</v>
      </c>
      <c r="AC846" s="58">
        <v>42460</v>
      </c>
      <c r="AD846">
        <v>-0.10899</v>
      </c>
      <c r="AF846" s="58">
        <v>42460</v>
      </c>
      <c r="AG846">
        <v>0.33284000000000002</v>
      </c>
    </row>
    <row r="847" spans="2:33">
      <c r="B847" s="58">
        <v>42457</v>
      </c>
      <c r="C847">
        <v>-0.34899999999999998</v>
      </c>
      <c r="E847" s="58">
        <v>42467</v>
      </c>
      <c r="F847">
        <v>-0.33900000000000002</v>
      </c>
      <c r="H847" s="58">
        <v>42466</v>
      </c>
      <c r="I847">
        <v>-0.28599999999999998</v>
      </c>
      <c r="K847" s="58">
        <v>42461</v>
      </c>
      <c r="L847">
        <v>-0.25311</v>
      </c>
      <c r="N847" s="58">
        <v>42461</v>
      </c>
      <c r="O847">
        <v>-0.26551999999999998</v>
      </c>
      <c r="Q847" s="58">
        <v>42461</v>
      </c>
      <c r="R847">
        <v>-0.27193000000000001</v>
      </c>
      <c r="T847" s="58">
        <v>42461</v>
      </c>
      <c r="U847">
        <v>-0.27756999999999998</v>
      </c>
      <c r="W847" s="58">
        <v>42461</v>
      </c>
      <c r="X847">
        <v>-0.24524000000000001</v>
      </c>
      <c r="Z847" s="58">
        <v>42461</v>
      </c>
      <c r="AA847">
        <v>-0.18795999999999999</v>
      </c>
      <c r="AC847" s="58">
        <v>42461</v>
      </c>
      <c r="AD847">
        <v>-0.11169</v>
      </c>
      <c r="AF847" s="58">
        <v>42461</v>
      </c>
      <c r="AG847">
        <v>0.31463999999999998</v>
      </c>
    </row>
    <row r="848" spans="2:33">
      <c r="B848" s="58">
        <v>42458</v>
      </c>
      <c r="C848">
        <v>-0.34699999999999998</v>
      </c>
      <c r="E848" s="58">
        <v>42468</v>
      </c>
      <c r="F848">
        <v>-0.33900000000000002</v>
      </c>
      <c r="H848" s="58">
        <v>42467</v>
      </c>
      <c r="I848">
        <v>-0.28699999999999998</v>
      </c>
      <c r="K848" s="58">
        <v>42464</v>
      </c>
      <c r="L848">
        <v>-0.25061</v>
      </c>
      <c r="N848" s="58">
        <v>42464</v>
      </c>
      <c r="O848">
        <v>-0.26193</v>
      </c>
      <c r="Q848" s="58">
        <v>42464</v>
      </c>
      <c r="R848">
        <v>-0.26673000000000002</v>
      </c>
      <c r="T848" s="58">
        <v>42464</v>
      </c>
      <c r="U848">
        <v>-0.27183000000000002</v>
      </c>
      <c r="W848" s="58">
        <v>42464</v>
      </c>
      <c r="X848">
        <v>-0.24521999999999999</v>
      </c>
      <c r="Z848" s="58">
        <v>42464</v>
      </c>
      <c r="AA848">
        <v>-0.18795999999999999</v>
      </c>
      <c r="AC848" s="58">
        <v>42464</v>
      </c>
      <c r="AD848">
        <v>-0.11469</v>
      </c>
      <c r="AF848" s="58">
        <v>42464</v>
      </c>
      <c r="AG848">
        <v>0.31133</v>
      </c>
    </row>
    <row r="849" spans="2:33">
      <c r="B849" s="58">
        <v>42459</v>
      </c>
      <c r="C849">
        <v>-0.34699999999999998</v>
      </c>
      <c r="E849" s="58">
        <v>42471</v>
      </c>
      <c r="F849">
        <v>-0.34</v>
      </c>
      <c r="H849" s="58">
        <v>42468</v>
      </c>
      <c r="I849">
        <v>-0.28799999999999998</v>
      </c>
      <c r="K849" s="58">
        <v>42465</v>
      </c>
      <c r="L849">
        <v>-0.25491000000000003</v>
      </c>
      <c r="N849" s="58">
        <v>42465</v>
      </c>
      <c r="O849">
        <v>-0.26701999999999998</v>
      </c>
      <c r="Q849" s="58">
        <v>42465</v>
      </c>
      <c r="R849">
        <v>-0.27417999999999998</v>
      </c>
      <c r="T849" s="58">
        <v>42465</v>
      </c>
      <c r="U849">
        <v>-0.28304000000000001</v>
      </c>
      <c r="W849" s="58">
        <v>42465</v>
      </c>
      <c r="X849">
        <v>-0.25424000000000002</v>
      </c>
      <c r="Z849" s="58">
        <v>42465</v>
      </c>
      <c r="AA849">
        <v>-0.20544999999999999</v>
      </c>
      <c r="AC849" s="58">
        <v>42465</v>
      </c>
      <c r="AD849">
        <v>-0.13274</v>
      </c>
      <c r="AF849" s="58">
        <v>42465</v>
      </c>
      <c r="AG849">
        <v>0.28228999999999999</v>
      </c>
    </row>
    <row r="850" spans="2:33">
      <c r="B850" s="58">
        <v>42460</v>
      </c>
      <c r="C850">
        <v>-0.30299999999999999</v>
      </c>
      <c r="E850" s="58">
        <v>42472</v>
      </c>
      <c r="F850">
        <v>-0.34200000000000003</v>
      </c>
      <c r="H850" s="58">
        <v>42471</v>
      </c>
      <c r="I850">
        <v>-0.28699999999999998</v>
      </c>
      <c r="K850" s="58">
        <v>42466</v>
      </c>
      <c r="L850">
        <v>-0.25722</v>
      </c>
      <c r="N850" s="58">
        <v>42466</v>
      </c>
      <c r="O850">
        <v>-0.27089999999999997</v>
      </c>
      <c r="Q850" s="58">
        <v>42466</v>
      </c>
      <c r="R850">
        <v>-0.27851999999999999</v>
      </c>
      <c r="T850" s="58">
        <v>42466</v>
      </c>
      <c r="U850">
        <v>-0.28566000000000003</v>
      </c>
      <c r="W850" s="58">
        <v>42466</v>
      </c>
      <c r="X850">
        <v>-0.25674000000000002</v>
      </c>
      <c r="Z850" s="58">
        <v>42466</v>
      </c>
      <c r="AA850">
        <v>-0.20447000000000001</v>
      </c>
      <c r="AC850" s="58">
        <v>42466</v>
      </c>
      <c r="AD850">
        <v>-0.13274</v>
      </c>
      <c r="AF850" s="58">
        <v>42466</v>
      </c>
      <c r="AG850">
        <v>0.29704999999999998</v>
      </c>
    </row>
    <row r="851" spans="2:33">
      <c r="B851" s="58">
        <v>42461</v>
      </c>
      <c r="C851">
        <v>-0.33500000000000002</v>
      </c>
      <c r="E851" s="58">
        <v>42473</v>
      </c>
      <c r="F851">
        <v>-0.34200000000000003</v>
      </c>
      <c r="H851" s="58">
        <v>42472</v>
      </c>
      <c r="I851">
        <v>-0.28499999999999998</v>
      </c>
      <c r="K851" s="58">
        <v>42467</v>
      </c>
      <c r="L851">
        <v>-0.25622</v>
      </c>
      <c r="N851" s="58">
        <v>42467</v>
      </c>
      <c r="O851">
        <v>-0.26924999999999999</v>
      </c>
      <c r="Q851" s="58">
        <v>42467</v>
      </c>
      <c r="R851">
        <v>-0.27756999999999998</v>
      </c>
      <c r="T851" s="58">
        <v>42467</v>
      </c>
      <c r="U851">
        <v>-0.29185</v>
      </c>
      <c r="W851" s="58">
        <v>42467</v>
      </c>
      <c r="X851">
        <v>-0.26922000000000001</v>
      </c>
      <c r="Z851" s="58">
        <v>42467</v>
      </c>
      <c r="AA851">
        <v>-0.22045999999999999</v>
      </c>
      <c r="AC851" s="58">
        <v>42467</v>
      </c>
      <c r="AD851">
        <v>-0.14974999999999999</v>
      </c>
      <c r="AF851" s="58">
        <v>42467</v>
      </c>
      <c r="AG851">
        <v>0.27488000000000001</v>
      </c>
    </row>
    <row r="852" spans="2:33">
      <c r="B852" s="58">
        <v>42464</v>
      </c>
      <c r="C852">
        <v>-0.33100000000000002</v>
      </c>
      <c r="E852" s="58">
        <v>42474</v>
      </c>
      <c r="F852">
        <v>-0.34200000000000003</v>
      </c>
      <c r="H852" s="58">
        <v>42473</v>
      </c>
      <c r="I852">
        <v>-0.28799999999999998</v>
      </c>
      <c r="K852" s="58">
        <v>42468</v>
      </c>
      <c r="L852">
        <v>-0.25380999999999998</v>
      </c>
      <c r="N852" s="58">
        <v>42468</v>
      </c>
      <c r="O852">
        <v>-0.26612000000000002</v>
      </c>
      <c r="Q852" s="58">
        <v>42468</v>
      </c>
      <c r="R852">
        <v>-0.27524999999999999</v>
      </c>
      <c r="T852" s="58">
        <v>42468</v>
      </c>
      <c r="U852">
        <v>-0.29268</v>
      </c>
      <c r="W852" s="58">
        <v>42468</v>
      </c>
      <c r="X852">
        <v>-0.26923999999999998</v>
      </c>
      <c r="Z852" s="58">
        <v>42468</v>
      </c>
      <c r="AA852">
        <v>-0.22047</v>
      </c>
      <c r="AC852" s="58">
        <v>42468</v>
      </c>
      <c r="AD852">
        <v>-0.14852000000000001</v>
      </c>
      <c r="AF852" s="58">
        <v>42468</v>
      </c>
      <c r="AG852">
        <v>0.28283999999999998</v>
      </c>
    </row>
    <row r="853" spans="2:33">
      <c r="B853" s="58">
        <v>42465</v>
      </c>
      <c r="C853">
        <v>-0.33200000000000002</v>
      </c>
      <c r="E853" s="58">
        <v>42475</v>
      </c>
      <c r="F853">
        <v>-0.34200000000000003</v>
      </c>
      <c r="H853" s="58">
        <v>42474</v>
      </c>
      <c r="I853">
        <v>-0.28699999999999998</v>
      </c>
      <c r="K853" s="58">
        <v>42471</v>
      </c>
      <c r="L853">
        <v>-0.25677</v>
      </c>
      <c r="N853" s="58">
        <v>42471</v>
      </c>
      <c r="O853">
        <v>-0.27089999999999997</v>
      </c>
      <c r="Q853" s="58">
        <v>42471</v>
      </c>
      <c r="R853">
        <v>-0.28011000000000003</v>
      </c>
      <c r="T853" s="58">
        <v>42471</v>
      </c>
      <c r="U853">
        <v>-0.29572999999999999</v>
      </c>
      <c r="W853" s="58">
        <v>42471</v>
      </c>
      <c r="X853">
        <v>-0.27572999999999998</v>
      </c>
      <c r="Z853" s="58">
        <v>42471</v>
      </c>
      <c r="AA853">
        <v>-0.22652</v>
      </c>
      <c r="AC853" s="58">
        <v>42471</v>
      </c>
      <c r="AD853">
        <v>-0.15576000000000001</v>
      </c>
      <c r="AF853" s="58">
        <v>42471</v>
      </c>
      <c r="AG853">
        <v>0.29000999999999999</v>
      </c>
    </row>
    <row r="854" spans="2:33">
      <c r="B854" s="58">
        <v>42466</v>
      </c>
      <c r="C854">
        <v>-0.33400000000000002</v>
      </c>
      <c r="E854" s="58">
        <v>42478</v>
      </c>
      <c r="F854">
        <v>-0.34200000000000003</v>
      </c>
      <c r="H854" s="58">
        <v>42475</v>
      </c>
      <c r="I854">
        <v>-0.28699999999999998</v>
      </c>
      <c r="K854" s="58">
        <v>42472</v>
      </c>
      <c r="L854">
        <v>-0.26057999999999998</v>
      </c>
      <c r="N854" s="58">
        <v>42472</v>
      </c>
      <c r="O854">
        <v>-0.27084999999999998</v>
      </c>
      <c r="Q854" s="58">
        <v>42472</v>
      </c>
      <c r="R854">
        <v>-0.28023999999999999</v>
      </c>
      <c r="T854" s="58">
        <v>42472</v>
      </c>
      <c r="U854">
        <v>-0.29543000000000003</v>
      </c>
      <c r="W854" s="58">
        <v>42472</v>
      </c>
      <c r="X854">
        <v>-0.26676</v>
      </c>
      <c r="Z854" s="58">
        <v>42472</v>
      </c>
      <c r="AA854">
        <v>-0.20752000000000001</v>
      </c>
      <c r="AC854" s="58">
        <v>42472</v>
      </c>
      <c r="AD854">
        <v>-0.1241</v>
      </c>
      <c r="AF854" s="58">
        <v>42472</v>
      </c>
      <c r="AG854">
        <v>0.34083999999999998</v>
      </c>
    </row>
    <row r="855" spans="2:33">
      <c r="B855" s="58">
        <v>42467</v>
      </c>
      <c r="C855">
        <v>-0.33</v>
      </c>
      <c r="E855" s="58">
        <v>42479</v>
      </c>
      <c r="F855">
        <v>-0.34300000000000003</v>
      </c>
      <c r="H855" s="58">
        <v>42478</v>
      </c>
      <c r="I855">
        <v>-0.28699999999999998</v>
      </c>
      <c r="K855" s="58">
        <v>42473</v>
      </c>
      <c r="L855">
        <v>-0.25878000000000001</v>
      </c>
      <c r="N855" s="58">
        <v>42473</v>
      </c>
      <c r="O855">
        <v>-0.27091999999999999</v>
      </c>
      <c r="Q855" s="58">
        <v>42473</v>
      </c>
      <c r="R855">
        <v>-0.28031</v>
      </c>
      <c r="T855" s="58">
        <v>42473</v>
      </c>
      <c r="U855">
        <v>-0.29547000000000001</v>
      </c>
      <c r="W855" s="58">
        <v>42473</v>
      </c>
      <c r="X855">
        <v>-0.27023999999999998</v>
      </c>
      <c r="Z855" s="58">
        <v>42473</v>
      </c>
      <c r="AA855">
        <v>-0.21698999999999999</v>
      </c>
      <c r="AC855" s="58">
        <v>42473</v>
      </c>
      <c r="AD855">
        <v>-0.14077000000000001</v>
      </c>
      <c r="AF855" s="58">
        <v>42473</v>
      </c>
      <c r="AG855">
        <v>0.30224000000000001</v>
      </c>
    </row>
    <row r="856" spans="2:33">
      <c r="B856" s="58">
        <v>42468</v>
      </c>
      <c r="C856">
        <v>-0.33400000000000002</v>
      </c>
      <c r="E856" s="58">
        <v>42480</v>
      </c>
      <c r="F856">
        <v>-0.34200000000000003</v>
      </c>
      <c r="H856" s="58">
        <v>42479</v>
      </c>
      <c r="I856">
        <v>-0.28699999999999998</v>
      </c>
      <c r="K856" s="58">
        <v>42474</v>
      </c>
      <c r="L856">
        <v>-0.25905</v>
      </c>
      <c r="N856" s="58">
        <v>42474</v>
      </c>
      <c r="O856">
        <v>-0.26967999999999998</v>
      </c>
      <c r="Q856" s="58">
        <v>42474</v>
      </c>
      <c r="R856">
        <v>-0.27801999999999999</v>
      </c>
      <c r="T856" s="58">
        <v>42474</v>
      </c>
      <c r="U856">
        <v>-0.29178999999999999</v>
      </c>
      <c r="W856" s="58">
        <v>42474</v>
      </c>
      <c r="X856">
        <v>-0.25727</v>
      </c>
      <c r="Z856" s="58">
        <v>42474</v>
      </c>
      <c r="AA856">
        <v>-0.19752</v>
      </c>
      <c r="AC856" s="58">
        <v>42474</v>
      </c>
      <c r="AD856">
        <v>-0.11975</v>
      </c>
      <c r="AF856" s="58">
        <v>42474</v>
      </c>
      <c r="AG856">
        <v>0.33785999999999999</v>
      </c>
    </row>
    <row r="857" spans="2:33">
      <c r="B857" s="58">
        <v>42471</v>
      </c>
      <c r="C857">
        <v>-0.33300000000000002</v>
      </c>
      <c r="E857" s="58">
        <v>42481</v>
      </c>
      <c r="F857">
        <v>-0.34200000000000003</v>
      </c>
      <c r="H857" s="58">
        <v>42480</v>
      </c>
      <c r="I857">
        <v>-0.28799999999999998</v>
      </c>
      <c r="K857" s="58">
        <v>42475</v>
      </c>
      <c r="L857">
        <v>-0.26163999999999998</v>
      </c>
      <c r="N857" s="58">
        <v>42475</v>
      </c>
      <c r="O857">
        <v>-0.27126</v>
      </c>
      <c r="Q857" s="58">
        <v>42475</v>
      </c>
      <c r="R857">
        <v>-0.27922000000000002</v>
      </c>
      <c r="T857" s="58">
        <v>42475</v>
      </c>
      <c r="U857">
        <v>-0.29458000000000001</v>
      </c>
      <c r="W857" s="58">
        <v>42475</v>
      </c>
      <c r="X857">
        <v>-0.26826</v>
      </c>
      <c r="Z857" s="58">
        <v>42475</v>
      </c>
      <c r="AA857">
        <v>-0.21798000000000001</v>
      </c>
      <c r="AC857" s="58">
        <v>42475</v>
      </c>
      <c r="AD857">
        <v>-0.14476</v>
      </c>
      <c r="AF857" s="58">
        <v>42475</v>
      </c>
      <c r="AG857">
        <v>0.29920999999999998</v>
      </c>
    </row>
    <row r="858" spans="2:33">
      <c r="B858" s="58">
        <v>42472</v>
      </c>
      <c r="C858">
        <v>-0.34100000000000003</v>
      </c>
      <c r="E858" s="58">
        <v>42482</v>
      </c>
      <c r="F858">
        <v>-0.34200000000000003</v>
      </c>
      <c r="H858" s="58">
        <v>42481</v>
      </c>
      <c r="I858">
        <v>-0.28799999999999998</v>
      </c>
      <c r="K858" s="58">
        <v>42478</v>
      </c>
      <c r="L858">
        <v>-0.25641000000000003</v>
      </c>
      <c r="N858" s="58">
        <v>42478</v>
      </c>
      <c r="O858">
        <v>-0.26291999999999999</v>
      </c>
      <c r="Q858" s="58">
        <v>42478</v>
      </c>
      <c r="R858">
        <v>-0.26963999999999999</v>
      </c>
      <c r="T858" s="58">
        <v>42478</v>
      </c>
      <c r="U858">
        <v>-0.28470000000000001</v>
      </c>
      <c r="W858" s="58">
        <v>42478</v>
      </c>
      <c r="X858">
        <v>-0.26122000000000001</v>
      </c>
      <c r="Z858" s="58">
        <v>42478</v>
      </c>
      <c r="AA858">
        <v>-0.20552000000000001</v>
      </c>
      <c r="AC858" s="58">
        <v>42478</v>
      </c>
      <c r="AD858">
        <v>-0.12559999999999999</v>
      </c>
      <c r="AF858" s="58">
        <v>42478</v>
      </c>
      <c r="AG858">
        <v>0.32767000000000002</v>
      </c>
    </row>
    <row r="859" spans="2:33">
      <c r="B859" s="58">
        <v>42473</v>
      </c>
      <c r="C859">
        <v>-0.33700000000000002</v>
      </c>
      <c r="E859" s="58">
        <v>42485</v>
      </c>
      <c r="F859">
        <v>-0.34300000000000003</v>
      </c>
      <c r="H859" s="58">
        <v>42482</v>
      </c>
      <c r="I859">
        <v>-0.28799999999999998</v>
      </c>
      <c r="K859" s="58">
        <v>42479</v>
      </c>
      <c r="L859">
        <v>-0.26212000000000002</v>
      </c>
      <c r="N859" s="58">
        <v>42479</v>
      </c>
      <c r="O859">
        <v>-0.27331</v>
      </c>
      <c r="Q859" s="58">
        <v>42479</v>
      </c>
      <c r="R859">
        <v>-0.27377000000000001</v>
      </c>
      <c r="T859" s="58">
        <v>42479</v>
      </c>
      <c r="U859">
        <v>-0.28670000000000001</v>
      </c>
      <c r="W859" s="58">
        <v>42479</v>
      </c>
      <c r="X859">
        <v>-0.26173999999999997</v>
      </c>
      <c r="Z859" s="58">
        <v>42479</v>
      </c>
      <c r="AA859">
        <v>-0.20896999999999999</v>
      </c>
      <c r="AC859" s="58">
        <v>42479</v>
      </c>
      <c r="AD859">
        <v>-0.13372999999999999</v>
      </c>
      <c r="AF859" s="58">
        <v>42479</v>
      </c>
      <c r="AG859">
        <v>0.32479999999999998</v>
      </c>
    </row>
    <row r="860" spans="2:33">
      <c r="B860" s="58">
        <v>42474</v>
      </c>
      <c r="C860">
        <v>-0.34</v>
      </c>
      <c r="E860" s="58">
        <v>42486</v>
      </c>
      <c r="F860">
        <v>-0.34300000000000003</v>
      </c>
      <c r="H860" s="58">
        <v>42485</v>
      </c>
      <c r="I860">
        <v>-0.28799999999999998</v>
      </c>
      <c r="K860" s="58">
        <v>42480</v>
      </c>
      <c r="L860">
        <v>-0.25939000000000001</v>
      </c>
      <c r="N860" s="58">
        <v>42480</v>
      </c>
      <c r="O860">
        <v>-0.2697</v>
      </c>
      <c r="Q860" s="58">
        <v>42480</v>
      </c>
      <c r="R860">
        <v>-0.27121000000000001</v>
      </c>
      <c r="T860" s="58">
        <v>42480</v>
      </c>
      <c r="U860">
        <v>-0.28533999999999998</v>
      </c>
      <c r="W860" s="58">
        <v>42480</v>
      </c>
      <c r="X860">
        <v>-0.26372000000000001</v>
      </c>
      <c r="Z860" s="58">
        <v>42480</v>
      </c>
      <c r="AA860">
        <v>-0.20896999999999999</v>
      </c>
      <c r="AC860" s="58">
        <v>42480</v>
      </c>
      <c r="AD860">
        <v>-0.13353000000000001</v>
      </c>
      <c r="AF860" s="58">
        <v>42480</v>
      </c>
      <c r="AG860">
        <v>0.31963999999999998</v>
      </c>
    </row>
    <row r="861" spans="2:33">
      <c r="B861" s="58">
        <v>42475</v>
      </c>
      <c r="C861">
        <v>-0.34100000000000003</v>
      </c>
      <c r="E861" s="58">
        <v>42487</v>
      </c>
      <c r="F861">
        <v>-0.34300000000000003</v>
      </c>
      <c r="H861" s="58">
        <v>42486</v>
      </c>
      <c r="I861">
        <v>-0.28899999999999998</v>
      </c>
      <c r="K861" s="58">
        <v>42481</v>
      </c>
      <c r="L861">
        <v>-0.25968999999999998</v>
      </c>
      <c r="N861" s="58">
        <v>42481</v>
      </c>
      <c r="O861">
        <v>-0.26819999999999999</v>
      </c>
      <c r="Q861" s="58">
        <v>42481</v>
      </c>
      <c r="R861">
        <v>-0.26928000000000002</v>
      </c>
      <c r="T861" s="58">
        <v>42481</v>
      </c>
      <c r="U861">
        <v>-0.27543000000000001</v>
      </c>
      <c r="W861" s="58">
        <v>42481</v>
      </c>
      <c r="X861">
        <v>-0.24324999999999999</v>
      </c>
      <c r="Z861" s="58">
        <v>42481</v>
      </c>
      <c r="AA861">
        <v>-0.17899999999999999</v>
      </c>
      <c r="AC861" s="58">
        <v>42481</v>
      </c>
      <c r="AD861">
        <v>-9.0209999999999999E-2</v>
      </c>
      <c r="AF861" s="58">
        <v>42481</v>
      </c>
      <c r="AG861">
        <v>0.39199000000000001</v>
      </c>
    </row>
    <row r="862" spans="2:33">
      <c r="B862" s="58">
        <v>42478</v>
      </c>
      <c r="C862">
        <v>-0.34799999999999998</v>
      </c>
      <c r="E862" s="58">
        <v>42488</v>
      </c>
      <c r="F862">
        <v>-0.34300000000000003</v>
      </c>
      <c r="H862" s="58">
        <v>42487</v>
      </c>
      <c r="I862">
        <v>-0.28699999999999998</v>
      </c>
      <c r="K862" s="58">
        <v>42482</v>
      </c>
      <c r="L862">
        <v>-0.25930999999999998</v>
      </c>
      <c r="N862" s="58">
        <v>42482</v>
      </c>
      <c r="O862">
        <v>-0.26826</v>
      </c>
      <c r="Q862" s="58">
        <v>42482</v>
      </c>
      <c r="R862">
        <v>-0.26989000000000002</v>
      </c>
      <c r="T862" s="58">
        <v>42482</v>
      </c>
      <c r="U862">
        <v>-0.27976000000000001</v>
      </c>
      <c r="W862" s="58">
        <v>42482</v>
      </c>
      <c r="X862">
        <v>-0.25720999999999999</v>
      </c>
      <c r="Z862" s="58">
        <v>42482</v>
      </c>
      <c r="AA862">
        <v>-0.19447999999999999</v>
      </c>
      <c r="AC862" s="58">
        <v>42482</v>
      </c>
      <c r="AD862">
        <v>-0.10773000000000001</v>
      </c>
      <c r="AF862" s="58">
        <v>42482</v>
      </c>
      <c r="AG862">
        <v>0.38296999999999998</v>
      </c>
    </row>
    <row r="863" spans="2:33">
      <c r="B863" s="58">
        <v>42479</v>
      </c>
      <c r="C863">
        <v>-0.34</v>
      </c>
      <c r="E863" s="58">
        <v>42489</v>
      </c>
      <c r="F863">
        <v>-0.34399999999999997</v>
      </c>
      <c r="H863" s="58">
        <v>42488</v>
      </c>
      <c r="I863">
        <v>-0.28999999999999998</v>
      </c>
      <c r="K863" s="58">
        <v>42485</v>
      </c>
      <c r="L863">
        <v>-0.26044</v>
      </c>
      <c r="N863" s="58">
        <v>42485</v>
      </c>
      <c r="O863">
        <v>-0.26882</v>
      </c>
      <c r="Q863" s="58">
        <v>42485</v>
      </c>
      <c r="R863">
        <v>-0.27184999999999998</v>
      </c>
      <c r="T863" s="58">
        <v>42485</v>
      </c>
      <c r="U863">
        <v>-0.28326000000000001</v>
      </c>
      <c r="W863" s="58">
        <v>42485</v>
      </c>
      <c r="X863">
        <v>-0.24926000000000001</v>
      </c>
      <c r="Z863" s="58">
        <v>42485</v>
      </c>
      <c r="AA863">
        <v>-0.18201000000000001</v>
      </c>
      <c r="AC863" s="58">
        <v>42485</v>
      </c>
      <c r="AD863">
        <v>-8.7730000000000002E-2</v>
      </c>
      <c r="AF863" s="58">
        <v>42485</v>
      </c>
      <c r="AG863">
        <v>0.41454999999999997</v>
      </c>
    </row>
    <row r="864" spans="2:33">
      <c r="B864" s="58">
        <v>42480</v>
      </c>
      <c r="C864">
        <v>-0.34300000000000003</v>
      </c>
      <c r="E864" s="58">
        <v>42492</v>
      </c>
      <c r="F864">
        <v>-0.34300000000000003</v>
      </c>
      <c r="H864" s="58">
        <v>42489</v>
      </c>
      <c r="I864">
        <v>-0.28899999999999998</v>
      </c>
      <c r="K864" s="58">
        <v>42486</v>
      </c>
      <c r="L864">
        <v>-0.26461000000000001</v>
      </c>
      <c r="N864" s="58">
        <v>42486</v>
      </c>
      <c r="O864">
        <v>-0.27148</v>
      </c>
      <c r="Q864" s="58">
        <v>42486</v>
      </c>
      <c r="R864">
        <v>-0.27439000000000002</v>
      </c>
      <c r="T864" s="58">
        <v>42486</v>
      </c>
      <c r="U864">
        <v>-0.2792</v>
      </c>
      <c r="W864" s="58">
        <v>42486</v>
      </c>
      <c r="X864">
        <v>-0.23827999999999999</v>
      </c>
      <c r="Z864" s="58">
        <v>42486</v>
      </c>
      <c r="AA864">
        <v>-0.15805</v>
      </c>
      <c r="AC864" s="58">
        <v>42486</v>
      </c>
      <c r="AD864">
        <v>-5.5710000000000003E-2</v>
      </c>
      <c r="AF864" s="58">
        <v>42486</v>
      </c>
      <c r="AG864">
        <v>0.45676</v>
      </c>
    </row>
    <row r="865" spans="2:33">
      <c r="B865" s="58">
        <v>42481</v>
      </c>
      <c r="C865">
        <v>-0.34200000000000003</v>
      </c>
      <c r="E865" s="58">
        <v>42493</v>
      </c>
      <c r="F865">
        <v>-0.34300000000000003</v>
      </c>
      <c r="H865" s="58">
        <v>42492</v>
      </c>
      <c r="I865">
        <v>-0.28899999999999998</v>
      </c>
      <c r="K865" s="58">
        <v>42487</v>
      </c>
      <c r="L865">
        <v>-0.26629000000000003</v>
      </c>
      <c r="N865" s="58">
        <v>42487</v>
      </c>
      <c r="O865">
        <v>-0.27126</v>
      </c>
      <c r="Q865" s="58">
        <v>42487</v>
      </c>
      <c r="R865">
        <v>-0.27429999999999999</v>
      </c>
      <c r="T865" s="58">
        <v>42487</v>
      </c>
      <c r="U865">
        <v>-0.28090999999999999</v>
      </c>
      <c r="W865" s="58">
        <v>42487</v>
      </c>
      <c r="X865">
        <v>-0.24626000000000001</v>
      </c>
      <c r="Z865" s="58">
        <v>42487</v>
      </c>
      <c r="AA865">
        <v>-0.17451</v>
      </c>
      <c r="AC865" s="58">
        <v>42487</v>
      </c>
      <c r="AD865">
        <v>-7.7909999999999993E-2</v>
      </c>
      <c r="AF865" s="58">
        <v>42487</v>
      </c>
      <c r="AG865">
        <v>0.43342000000000003</v>
      </c>
    </row>
    <row r="866" spans="2:33">
      <c r="B866" s="58">
        <v>42482</v>
      </c>
      <c r="C866">
        <v>-0.34</v>
      </c>
      <c r="E866" s="58">
        <v>42494</v>
      </c>
      <c r="F866">
        <v>-0.34499999999999997</v>
      </c>
      <c r="H866" s="58">
        <v>42493</v>
      </c>
      <c r="I866">
        <v>-0.28999999999999998</v>
      </c>
      <c r="K866" s="58">
        <v>42488</v>
      </c>
      <c r="L866">
        <v>-0.26851000000000003</v>
      </c>
      <c r="N866" s="58">
        <v>42488</v>
      </c>
      <c r="O866">
        <v>-0.27373999999999998</v>
      </c>
      <c r="Q866" s="58">
        <v>42488</v>
      </c>
      <c r="R866">
        <v>-0.27360000000000001</v>
      </c>
      <c r="T866" s="58">
        <v>42488</v>
      </c>
      <c r="U866">
        <v>-0.28129999999999999</v>
      </c>
      <c r="W866" s="58">
        <v>42488</v>
      </c>
      <c r="X866">
        <v>-0.24973999999999999</v>
      </c>
      <c r="Z866" s="58">
        <v>42488</v>
      </c>
      <c r="AA866">
        <v>-0.182</v>
      </c>
      <c r="AC866" s="58">
        <v>42488</v>
      </c>
      <c r="AD866">
        <v>-9.0929999999999997E-2</v>
      </c>
      <c r="AF866" s="58">
        <v>42488</v>
      </c>
      <c r="AG866">
        <v>0.41149999999999998</v>
      </c>
    </row>
    <row r="867" spans="2:33">
      <c r="B867" s="58">
        <v>42485</v>
      </c>
      <c r="C867">
        <v>-0.34100000000000003</v>
      </c>
      <c r="E867" s="58">
        <v>42495</v>
      </c>
      <c r="F867">
        <v>-0.34599999999999997</v>
      </c>
      <c r="H867" s="58">
        <v>42494</v>
      </c>
      <c r="I867">
        <v>-0.29099999999999998</v>
      </c>
      <c r="K867" s="58">
        <v>42489</v>
      </c>
      <c r="L867">
        <v>-0.26585999999999999</v>
      </c>
      <c r="N867" s="58">
        <v>42489</v>
      </c>
      <c r="O867">
        <v>-0.27016000000000001</v>
      </c>
      <c r="Q867" s="58">
        <v>42489</v>
      </c>
      <c r="R867">
        <v>-0.26991999999999999</v>
      </c>
      <c r="T867" s="58">
        <v>42489</v>
      </c>
      <c r="U867">
        <v>-0.26966000000000001</v>
      </c>
      <c r="W867" s="58">
        <v>42489</v>
      </c>
      <c r="X867">
        <v>-0.23376</v>
      </c>
      <c r="Z867" s="58">
        <v>42489</v>
      </c>
      <c r="AA867">
        <v>-0.16400000000000001</v>
      </c>
      <c r="AC867" s="58">
        <v>42489</v>
      </c>
      <c r="AD867">
        <v>-7.3169999999999999E-2</v>
      </c>
      <c r="AF867" s="58">
        <v>42489</v>
      </c>
      <c r="AG867">
        <v>0.42476000000000003</v>
      </c>
    </row>
    <row r="868" spans="2:33">
      <c r="B868" s="58">
        <v>42486</v>
      </c>
      <c r="C868">
        <v>-0.34200000000000003</v>
      </c>
      <c r="E868" s="58">
        <v>42496</v>
      </c>
      <c r="F868">
        <v>-0.34799999999999998</v>
      </c>
      <c r="H868" s="58">
        <v>42495</v>
      </c>
      <c r="I868">
        <v>-0.29199999999999998</v>
      </c>
      <c r="K868" s="58">
        <v>42492</v>
      </c>
      <c r="L868">
        <v>-0.26573999999999998</v>
      </c>
      <c r="N868" s="58">
        <v>42492</v>
      </c>
      <c r="O868">
        <v>-0.26817000000000002</v>
      </c>
      <c r="Q868" s="58">
        <v>42492</v>
      </c>
      <c r="R868">
        <v>-0.26729999999999998</v>
      </c>
      <c r="T868" s="58">
        <v>42492</v>
      </c>
      <c r="U868">
        <v>-0.26482</v>
      </c>
      <c r="W868" s="58">
        <v>42492</v>
      </c>
      <c r="X868">
        <v>-0.22422</v>
      </c>
      <c r="Z868" s="58">
        <v>42492</v>
      </c>
      <c r="AA868">
        <v>-0.16097</v>
      </c>
      <c r="AC868" s="58">
        <v>42492</v>
      </c>
      <c r="AD868">
        <v>-7.1639999999999995E-2</v>
      </c>
      <c r="AF868" s="58">
        <v>42492</v>
      </c>
      <c r="AG868">
        <v>0.42374000000000001</v>
      </c>
    </row>
    <row r="869" spans="2:33">
      <c r="B869" s="58">
        <v>42487</v>
      </c>
      <c r="C869">
        <v>-0.34</v>
      </c>
      <c r="E869" s="58">
        <v>42499</v>
      </c>
      <c r="F869">
        <v>-0.34899999999999998</v>
      </c>
      <c r="H869" s="58">
        <v>42496</v>
      </c>
      <c r="I869">
        <v>-0.29199999999999998</v>
      </c>
      <c r="K869" s="58">
        <v>42493</v>
      </c>
      <c r="L869">
        <v>-0.26634999999999998</v>
      </c>
      <c r="N869" s="58">
        <v>42493</v>
      </c>
      <c r="O869">
        <v>-0.26902999999999999</v>
      </c>
      <c r="Q869" s="58">
        <v>42493</v>
      </c>
      <c r="R869">
        <v>-0.2707</v>
      </c>
      <c r="T869" s="58">
        <v>42493</v>
      </c>
      <c r="U869">
        <v>-0.27518999999999999</v>
      </c>
      <c r="W869" s="58">
        <v>42493</v>
      </c>
      <c r="X869">
        <v>-0.24623999999999999</v>
      </c>
      <c r="Z869" s="58">
        <v>42493</v>
      </c>
      <c r="AA869">
        <v>-0.19195000000000001</v>
      </c>
      <c r="AC869" s="58">
        <v>42493</v>
      </c>
      <c r="AD869">
        <v>-0.11218</v>
      </c>
      <c r="AF869" s="58">
        <v>42493</v>
      </c>
      <c r="AG869">
        <v>0.36047000000000001</v>
      </c>
    </row>
    <row r="870" spans="2:33">
      <c r="B870" s="58">
        <v>42488</v>
      </c>
      <c r="C870">
        <v>-0.33700000000000002</v>
      </c>
      <c r="E870" s="58">
        <v>42500</v>
      </c>
      <c r="F870">
        <v>-0.34899999999999998</v>
      </c>
      <c r="H870" s="58">
        <v>42499</v>
      </c>
      <c r="I870">
        <v>-0.29199999999999998</v>
      </c>
      <c r="K870" s="58">
        <v>42494</v>
      </c>
      <c r="L870">
        <v>-0.26934000000000002</v>
      </c>
      <c r="N870" s="58">
        <v>42494</v>
      </c>
      <c r="O870">
        <v>-0.27517000000000003</v>
      </c>
      <c r="Q870" s="58">
        <v>42494</v>
      </c>
      <c r="R870">
        <v>-0.27688000000000001</v>
      </c>
      <c r="T870" s="58">
        <v>42494</v>
      </c>
      <c r="U870">
        <v>-0.28138999999999997</v>
      </c>
      <c r="W870" s="58">
        <v>42494</v>
      </c>
      <c r="X870">
        <v>-0.24875</v>
      </c>
      <c r="Z870" s="58">
        <v>42494</v>
      </c>
      <c r="AA870">
        <v>-0.19098000000000001</v>
      </c>
      <c r="AC870" s="58">
        <v>42494</v>
      </c>
      <c r="AD870">
        <v>-0.10871</v>
      </c>
      <c r="AF870" s="58">
        <v>42494</v>
      </c>
      <c r="AG870">
        <v>0.36148999999999998</v>
      </c>
    </row>
    <row r="871" spans="2:33">
      <c r="B871" s="58">
        <v>42489</v>
      </c>
      <c r="C871">
        <v>-0.33300000000000002</v>
      </c>
      <c r="E871" s="58">
        <v>42501</v>
      </c>
      <c r="F871">
        <v>-0.35</v>
      </c>
      <c r="H871" s="58">
        <v>42500</v>
      </c>
      <c r="I871">
        <v>-0.29199999999999998</v>
      </c>
      <c r="K871" s="58">
        <v>42495</v>
      </c>
      <c r="L871">
        <v>-0.26562999999999998</v>
      </c>
      <c r="N871" s="58">
        <v>42495</v>
      </c>
      <c r="O871">
        <v>-0.27356999999999998</v>
      </c>
      <c r="Q871" s="58">
        <v>42495</v>
      </c>
      <c r="R871">
        <v>-0.27779999999999999</v>
      </c>
      <c r="T871" s="58">
        <v>42495</v>
      </c>
      <c r="U871">
        <v>-0.28683999999999998</v>
      </c>
      <c r="W871" s="58">
        <v>42495</v>
      </c>
      <c r="X871">
        <v>-0.26123000000000002</v>
      </c>
      <c r="Z871" s="58">
        <v>42495</v>
      </c>
      <c r="AA871">
        <v>-0.21043999999999999</v>
      </c>
      <c r="AC871" s="58">
        <v>42495</v>
      </c>
      <c r="AD871">
        <v>-0.13571</v>
      </c>
      <c r="AF871" s="58">
        <v>42495</v>
      </c>
      <c r="AG871">
        <v>0.32385000000000003</v>
      </c>
    </row>
    <row r="872" spans="2:33">
      <c r="B872" s="58">
        <v>42492</v>
      </c>
      <c r="C872">
        <v>-0.33800000000000002</v>
      </c>
      <c r="E872" s="58">
        <v>42502</v>
      </c>
      <c r="F872">
        <v>-0.34899999999999998</v>
      </c>
      <c r="H872" s="58">
        <v>42501</v>
      </c>
      <c r="I872">
        <v>-0.29299999999999998</v>
      </c>
      <c r="K872" s="58">
        <v>42496</v>
      </c>
      <c r="L872">
        <v>-0.26706000000000002</v>
      </c>
      <c r="N872" s="58">
        <v>42496</v>
      </c>
      <c r="O872">
        <v>-0.27284000000000003</v>
      </c>
      <c r="Q872" s="58">
        <v>42496</v>
      </c>
      <c r="R872">
        <v>-0.27801999999999999</v>
      </c>
      <c r="T872" s="58">
        <v>42496</v>
      </c>
      <c r="U872">
        <v>-0.28978999999999999</v>
      </c>
      <c r="W872" s="58">
        <v>42496</v>
      </c>
      <c r="X872">
        <v>-0.26473000000000002</v>
      </c>
      <c r="Z872" s="58">
        <v>42496</v>
      </c>
      <c r="AA872">
        <v>-0.21545</v>
      </c>
      <c r="AC872" s="58">
        <v>42496</v>
      </c>
      <c r="AD872">
        <v>-0.14271</v>
      </c>
      <c r="AF872" s="58">
        <v>42496</v>
      </c>
      <c r="AG872">
        <v>0.31561</v>
      </c>
    </row>
    <row r="873" spans="2:33">
      <c r="B873" s="58">
        <v>42493</v>
      </c>
      <c r="C873">
        <v>-0.33100000000000002</v>
      </c>
      <c r="E873" s="58">
        <v>42503</v>
      </c>
      <c r="F873">
        <v>-0.34899999999999998</v>
      </c>
      <c r="H873" s="58">
        <v>42502</v>
      </c>
      <c r="I873">
        <v>-0.29399999999999998</v>
      </c>
      <c r="K873" s="58">
        <v>42499</v>
      </c>
      <c r="L873">
        <v>-0.26745999999999998</v>
      </c>
      <c r="N873" s="58">
        <v>42499</v>
      </c>
      <c r="O873">
        <v>-0.27598</v>
      </c>
      <c r="Q873" s="58">
        <v>42499</v>
      </c>
      <c r="R873">
        <v>-0.28231000000000001</v>
      </c>
      <c r="T873" s="58">
        <v>42499</v>
      </c>
      <c r="U873">
        <v>-0.29794999999999999</v>
      </c>
      <c r="W873" s="58">
        <v>42499</v>
      </c>
      <c r="X873">
        <v>-0.27472000000000002</v>
      </c>
      <c r="Z873" s="58">
        <v>42499</v>
      </c>
      <c r="AA873">
        <v>-0.22844</v>
      </c>
      <c r="AC873" s="58">
        <v>42499</v>
      </c>
      <c r="AD873">
        <v>-0.15870999999999999</v>
      </c>
      <c r="AF873" s="58">
        <v>42499</v>
      </c>
      <c r="AG873">
        <v>0.29020000000000001</v>
      </c>
    </row>
    <row r="874" spans="2:33">
      <c r="B874" s="58">
        <v>42494</v>
      </c>
      <c r="C874">
        <v>-0.33600000000000002</v>
      </c>
      <c r="E874" s="58">
        <v>42506</v>
      </c>
      <c r="F874">
        <v>-0.34799999999999998</v>
      </c>
      <c r="H874" s="58">
        <v>42503</v>
      </c>
      <c r="I874">
        <v>-0.29399999999999998</v>
      </c>
      <c r="K874" s="58">
        <v>42500</v>
      </c>
      <c r="L874">
        <v>-0.27748</v>
      </c>
      <c r="N874" s="58">
        <v>42500</v>
      </c>
      <c r="O874">
        <v>-0.28286</v>
      </c>
      <c r="Q874" s="58">
        <v>42500</v>
      </c>
      <c r="R874">
        <v>-0.28531000000000001</v>
      </c>
      <c r="T874" s="58">
        <v>42500</v>
      </c>
      <c r="U874">
        <v>-0.29942999999999997</v>
      </c>
      <c r="W874" s="58">
        <v>42500</v>
      </c>
      <c r="X874">
        <v>-0.27372000000000002</v>
      </c>
      <c r="Z874" s="58">
        <v>42500</v>
      </c>
      <c r="AA874">
        <v>-0.22739000000000001</v>
      </c>
      <c r="AC874" s="58">
        <v>42500</v>
      </c>
      <c r="AD874">
        <v>-0.15872</v>
      </c>
      <c r="AF874" s="58">
        <v>42500</v>
      </c>
      <c r="AG874">
        <v>0.28211999999999998</v>
      </c>
    </row>
    <row r="875" spans="2:33">
      <c r="B875" s="58">
        <v>42495</v>
      </c>
      <c r="C875">
        <v>-0.34100000000000003</v>
      </c>
      <c r="E875" s="58">
        <v>42507</v>
      </c>
      <c r="F875">
        <v>-0.34799999999999998</v>
      </c>
      <c r="H875" s="58">
        <v>42506</v>
      </c>
      <c r="I875">
        <v>-0.29399999999999998</v>
      </c>
      <c r="K875" s="58">
        <v>42501</v>
      </c>
      <c r="L875">
        <v>-0.27521000000000001</v>
      </c>
      <c r="N875" s="58">
        <v>42501</v>
      </c>
      <c r="O875">
        <v>-0.28275</v>
      </c>
      <c r="Q875" s="58">
        <v>42501</v>
      </c>
      <c r="R875">
        <v>-0.28471000000000002</v>
      </c>
      <c r="T875" s="58">
        <v>42501</v>
      </c>
      <c r="U875">
        <v>-0.29649999999999999</v>
      </c>
      <c r="W875" s="58">
        <v>42501</v>
      </c>
      <c r="X875">
        <v>-0.27522999999999997</v>
      </c>
      <c r="Z875" s="58">
        <v>42501</v>
      </c>
      <c r="AA875">
        <v>-0.22794</v>
      </c>
      <c r="AC875" s="58">
        <v>42501</v>
      </c>
      <c r="AD875">
        <v>-0.15723000000000001</v>
      </c>
      <c r="AF875" s="58">
        <v>42501</v>
      </c>
      <c r="AG875">
        <v>0.28771999999999998</v>
      </c>
    </row>
    <row r="876" spans="2:33">
      <c r="B876" s="58">
        <v>42496</v>
      </c>
      <c r="C876">
        <v>-0.32900000000000001</v>
      </c>
      <c r="E876" s="58">
        <v>42508</v>
      </c>
      <c r="F876">
        <v>-0.34799999999999998</v>
      </c>
      <c r="H876" s="58">
        <v>42507</v>
      </c>
      <c r="I876">
        <v>-0.29399999999999998</v>
      </c>
      <c r="K876" s="58">
        <v>42502</v>
      </c>
      <c r="L876">
        <v>-0.27067999999999998</v>
      </c>
      <c r="N876" s="58">
        <v>42502</v>
      </c>
      <c r="O876">
        <v>-0.27861999999999998</v>
      </c>
      <c r="Q876" s="58">
        <v>42502</v>
      </c>
      <c r="R876">
        <v>-0.28101999999999999</v>
      </c>
      <c r="T876" s="58">
        <v>42502</v>
      </c>
      <c r="U876">
        <v>-0.29368</v>
      </c>
      <c r="W876" s="58">
        <v>42502</v>
      </c>
      <c r="X876">
        <v>-0.26723000000000002</v>
      </c>
      <c r="Z876" s="58">
        <v>42502</v>
      </c>
      <c r="AA876">
        <v>-0.21745</v>
      </c>
      <c r="AC876" s="58">
        <v>42502</v>
      </c>
      <c r="AD876">
        <v>-0.14371999999999999</v>
      </c>
      <c r="AF876" s="58">
        <v>42502</v>
      </c>
      <c r="AG876">
        <v>0.31468000000000002</v>
      </c>
    </row>
    <row r="877" spans="2:33">
      <c r="B877" s="58">
        <v>42499</v>
      </c>
      <c r="C877">
        <v>-0.32600000000000001</v>
      </c>
      <c r="E877" s="58">
        <v>42509</v>
      </c>
      <c r="F877">
        <v>-0.34899999999999998</v>
      </c>
      <c r="H877" s="58">
        <v>42508</v>
      </c>
      <c r="I877">
        <v>-0.29599999999999999</v>
      </c>
      <c r="K877" s="58">
        <v>42503</v>
      </c>
      <c r="L877">
        <v>-0.27173000000000003</v>
      </c>
      <c r="N877" s="58">
        <v>42503</v>
      </c>
      <c r="O877">
        <v>-0.27850999999999998</v>
      </c>
      <c r="Q877" s="58">
        <v>42503</v>
      </c>
      <c r="R877">
        <v>-0.28027000000000002</v>
      </c>
      <c r="T877" s="58">
        <v>42503</v>
      </c>
      <c r="U877">
        <v>-0.29172999999999999</v>
      </c>
      <c r="W877" s="58">
        <v>42503</v>
      </c>
      <c r="X877">
        <v>-0.26871</v>
      </c>
      <c r="Z877" s="58">
        <v>42503</v>
      </c>
      <c r="AA877">
        <v>-0.22292000000000001</v>
      </c>
      <c r="AC877" s="58">
        <v>42503</v>
      </c>
      <c r="AD877">
        <v>-0.15171000000000001</v>
      </c>
      <c r="AF877" s="58">
        <v>42503</v>
      </c>
      <c r="AG877">
        <v>0.28311999999999998</v>
      </c>
    </row>
    <row r="878" spans="2:33">
      <c r="B878" s="58">
        <v>42500</v>
      </c>
      <c r="C878">
        <v>-0.33300000000000002</v>
      </c>
      <c r="E878" s="58">
        <v>42510</v>
      </c>
      <c r="F878">
        <v>-0.34899999999999998</v>
      </c>
      <c r="H878" s="58">
        <v>42509</v>
      </c>
      <c r="I878">
        <v>-0.29699999999999999</v>
      </c>
      <c r="K878" s="58">
        <v>42506</v>
      </c>
      <c r="L878">
        <v>-0.26912000000000003</v>
      </c>
      <c r="N878" s="58">
        <v>42506</v>
      </c>
      <c r="O878">
        <v>-0.27426</v>
      </c>
      <c r="Q878" s="58">
        <v>42506</v>
      </c>
      <c r="R878">
        <v>-0.27572000000000002</v>
      </c>
      <c r="T878" s="58">
        <v>42506</v>
      </c>
      <c r="U878">
        <v>-0.28691</v>
      </c>
      <c r="W878" s="58">
        <v>42506</v>
      </c>
      <c r="X878">
        <v>-0.26236999999999999</v>
      </c>
      <c r="Z878" s="58">
        <v>42506</v>
      </c>
      <c r="AA878">
        <v>-0.21343000000000001</v>
      </c>
      <c r="AC878" s="58">
        <v>42506</v>
      </c>
      <c r="AD878">
        <v>-0.14069000000000001</v>
      </c>
      <c r="AF878" s="58">
        <v>42506</v>
      </c>
      <c r="AG878">
        <v>0.30448999999999998</v>
      </c>
    </row>
    <row r="879" spans="2:33">
      <c r="B879" s="58">
        <v>42501</v>
      </c>
      <c r="C879">
        <v>-0.33500000000000002</v>
      </c>
      <c r="E879" s="58">
        <v>42513</v>
      </c>
      <c r="F879">
        <v>-0.34899999999999998</v>
      </c>
      <c r="H879" s="58">
        <v>42510</v>
      </c>
      <c r="I879">
        <v>-0.29799999999999999</v>
      </c>
      <c r="K879" s="58">
        <v>42507</v>
      </c>
      <c r="L879">
        <v>-0.26641999999999999</v>
      </c>
      <c r="N879" s="58">
        <v>42507</v>
      </c>
      <c r="O879">
        <v>-0.27298</v>
      </c>
      <c r="Q879" s="58">
        <v>42507</v>
      </c>
      <c r="R879">
        <v>-0.27251999999999998</v>
      </c>
      <c r="T879" s="58">
        <v>42507</v>
      </c>
      <c r="U879">
        <v>-0.28272000000000003</v>
      </c>
      <c r="W879" s="58">
        <v>42507</v>
      </c>
      <c r="X879">
        <v>-0.25869999999999999</v>
      </c>
      <c r="Z879" s="58">
        <v>42507</v>
      </c>
      <c r="AA879">
        <v>-0.20941000000000001</v>
      </c>
      <c r="AC879" s="58">
        <v>42507</v>
      </c>
      <c r="AD879">
        <v>-0.13766999999999999</v>
      </c>
      <c r="AF879" s="58">
        <v>42507</v>
      </c>
      <c r="AG879">
        <v>0.30242999999999998</v>
      </c>
    </row>
    <row r="880" spans="2:33">
      <c r="B880" s="58">
        <v>42502</v>
      </c>
      <c r="C880">
        <v>-0.34200000000000003</v>
      </c>
      <c r="E880" s="58">
        <v>42514</v>
      </c>
      <c r="F880">
        <v>-0.35099999999999998</v>
      </c>
      <c r="H880" s="58">
        <v>42513</v>
      </c>
      <c r="I880">
        <v>-0.29799999999999999</v>
      </c>
      <c r="K880" s="58">
        <v>42508</v>
      </c>
      <c r="L880">
        <v>-0.26932</v>
      </c>
      <c r="N880" s="58">
        <v>42508</v>
      </c>
      <c r="O880">
        <v>-0.27501999999999999</v>
      </c>
      <c r="Q880" s="58">
        <v>42508</v>
      </c>
      <c r="R880">
        <v>-0.27533000000000002</v>
      </c>
      <c r="T880" s="58">
        <v>42508</v>
      </c>
      <c r="U880">
        <v>-0.28072000000000003</v>
      </c>
      <c r="W880" s="58">
        <v>42508</v>
      </c>
      <c r="X880">
        <v>-0.25220999999999999</v>
      </c>
      <c r="Z880" s="58">
        <v>42508</v>
      </c>
      <c r="AA880">
        <v>-0.19694</v>
      </c>
      <c r="AC880" s="58">
        <v>42508</v>
      </c>
      <c r="AD880">
        <v>-0.12017</v>
      </c>
      <c r="AF880" s="58">
        <v>42508</v>
      </c>
      <c r="AG880">
        <v>0.33302999999999999</v>
      </c>
    </row>
    <row r="881" spans="2:33">
      <c r="B881" s="58">
        <v>42503</v>
      </c>
      <c r="C881">
        <v>-0.34100000000000003</v>
      </c>
      <c r="E881" s="58">
        <v>42515</v>
      </c>
      <c r="F881">
        <v>-0.34899999999999998</v>
      </c>
      <c r="H881" s="58">
        <v>42514</v>
      </c>
      <c r="I881">
        <v>-0.29799999999999999</v>
      </c>
      <c r="K881" s="58">
        <v>42509</v>
      </c>
      <c r="L881">
        <v>-0.26899000000000001</v>
      </c>
      <c r="N881" s="58">
        <v>42509</v>
      </c>
      <c r="O881">
        <v>-0.27274999999999999</v>
      </c>
      <c r="Q881" s="58">
        <v>42509</v>
      </c>
      <c r="R881">
        <v>-0.27084000000000003</v>
      </c>
      <c r="T881" s="58">
        <v>42509</v>
      </c>
      <c r="U881">
        <v>-0.2782</v>
      </c>
      <c r="W881" s="58">
        <v>42509</v>
      </c>
      <c r="X881">
        <v>-0.25020999999999999</v>
      </c>
      <c r="Z881" s="58">
        <v>42509</v>
      </c>
      <c r="AA881">
        <v>-0.19642999999999999</v>
      </c>
      <c r="AC881" s="58">
        <v>42509</v>
      </c>
      <c r="AD881">
        <v>-0.11666</v>
      </c>
      <c r="AF881" s="58">
        <v>42509</v>
      </c>
      <c r="AG881">
        <v>0.33606000000000003</v>
      </c>
    </row>
    <row r="882" spans="2:33">
      <c r="B882" s="58">
        <v>42506</v>
      </c>
      <c r="C882">
        <v>-0.34699999999999998</v>
      </c>
      <c r="E882" s="58">
        <v>42516</v>
      </c>
      <c r="F882">
        <v>-0.34799999999999998</v>
      </c>
      <c r="H882" s="58">
        <v>42515</v>
      </c>
      <c r="I882">
        <v>-0.29799999999999999</v>
      </c>
      <c r="K882" s="58">
        <v>42510</v>
      </c>
      <c r="L882">
        <v>-0.26993</v>
      </c>
      <c r="N882" s="58">
        <v>42510</v>
      </c>
      <c r="O882">
        <v>-0.27415</v>
      </c>
      <c r="Q882" s="58">
        <v>42510</v>
      </c>
      <c r="R882">
        <v>-0.27564</v>
      </c>
      <c r="T882" s="58">
        <v>42510</v>
      </c>
      <c r="U882">
        <v>-0.28075</v>
      </c>
      <c r="W882" s="58">
        <v>42510</v>
      </c>
      <c r="X882">
        <v>-0.25120999999999999</v>
      </c>
      <c r="Z882" s="58">
        <v>42510</v>
      </c>
      <c r="AA882">
        <v>-0.19892000000000001</v>
      </c>
      <c r="AC882" s="58">
        <v>42510</v>
      </c>
      <c r="AD882">
        <v>-0.11967</v>
      </c>
      <c r="AF882" s="58">
        <v>42510</v>
      </c>
      <c r="AG882">
        <v>0.32694000000000001</v>
      </c>
    </row>
    <row r="883" spans="2:33">
      <c r="B883" s="58">
        <v>42507</v>
      </c>
      <c r="C883">
        <v>-0.33400000000000002</v>
      </c>
      <c r="E883" s="58">
        <v>42517</v>
      </c>
      <c r="F883">
        <v>-0.34899999999999998</v>
      </c>
      <c r="H883" s="58">
        <v>42516</v>
      </c>
      <c r="I883">
        <v>-0.29799999999999999</v>
      </c>
      <c r="K883" s="58">
        <v>42513</v>
      </c>
      <c r="L883">
        <v>-0.26878000000000002</v>
      </c>
      <c r="N883" s="58">
        <v>42513</v>
      </c>
      <c r="O883">
        <v>-0.27183000000000002</v>
      </c>
      <c r="Q883" s="58">
        <v>42513</v>
      </c>
      <c r="R883">
        <v>-0.27306000000000002</v>
      </c>
      <c r="T883" s="58">
        <v>42513</v>
      </c>
      <c r="U883">
        <v>-0.27944000000000002</v>
      </c>
      <c r="W883" s="58">
        <v>42513</v>
      </c>
      <c r="X883">
        <v>-0.25370999999999999</v>
      </c>
      <c r="Z883" s="58">
        <v>42513</v>
      </c>
      <c r="AA883">
        <v>-0.19694</v>
      </c>
      <c r="AC883" s="58">
        <v>42513</v>
      </c>
      <c r="AD883">
        <v>-0.11781999999999999</v>
      </c>
      <c r="AF883" s="58">
        <v>42513</v>
      </c>
      <c r="AG883">
        <v>0.33822000000000002</v>
      </c>
    </row>
    <row r="884" spans="2:33">
      <c r="B884" s="58">
        <v>42508</v>
      </c>
      <c r="C884">
        <v>-0.33700000000000002</v>
      </c>
      <c r="E884" s="58">
        <v>42520</v>
      </c>
      <c r="F884">
        <v>-0.34799999999999998</v>
      </c>
      <c r="H884" s="58">
        <v>42517</v>
      </c>
      <c r="I884">
        <v>-0.29899999999999999</v>
      </c>
      <c r="K884" s="58">
        <v>42514</v>
      </c>
      <c r="L884">
        <v>-0.27243000000000001</v>
      </c>
      <c r="N884" s="58">
        <v>42514</v>
      </c>
      <c r="O884">
        <v>-0.27759</v>
      </c>
      <c r="Q884" s="58">
        <v>42514</v>
      </c>
      <c r="R884">
        <v>-0.27918999999999999</v>
      </c>
      <c r="T884" s="58">
        <v>42514</v>
      </c>
      <c r="U884">
        <v>-0.28491</v>
      </c>
      <c r="W884" s="58">
        <v>42514</v>
      </c>
      <c r="X884">
        <v>-0.25572</v>
      </c>
      <c r="Z884" s="58">
        <v>42514</v>
      </c>
      <c r="AA884">
        <v>-0.19944999999999999</v>
      </c>
      <c r="AC884" s="58">
        <v>42514</v>
      </c>
      <c r="AD884">
        <v>-0.11844</v>
      </c>
      <c r="AF884" s="58">
        <v>42514</v>
      </c>
      <c r="AG884">
        <v>0.34421000000000002</v>
      </c>
    </row>
    <row r="885" spans="2:33">
      <c r="B885" s="58">
        <v>42509</v>
      </c>
      <c r="C885">
        <v>-0.34</v>
      </c>
      <c r="E885" s="58">
        <v>42521</v>
      </c>
      <c r="F885">
        <v>-0.34899999999999998</v>
      </c>
      <c r="H885" s="58">
        <v>42520</v>
      </c>
      <c r="I885">
        <v>-0.29899999999999999</v>
      </c>
      <c r="K885" s="58">
        <v>42515</v>
      </c>
      <c r="L885">
        <v>-0.26998</v>
      </c>
      <c r="N885" s="58">
        <v>42515</v>
      </c>
      <c r="O885">
        <v>-0.27496999999999999</v>
      </c>
      <c r="Q885" s="58">
        <v>42515</v>
      </c>
      <c r="R885">
        <v>-0.27809</v>
      </c>
      <c r="T885" s="58">
        <v>42515</v>
      </c>
      <c r="U885">
        <v>-0.28602</v>
      </c>
      <c r="W885" s="58">
        <v>42515</v>
      </c>
      <c r="X885">
        <v>-0.26219999999999999</v>
      </c>
      <c r="Z885" s="58">
        <v>42515</v>
      </c>
      <c r="AA885">
        <v>-0.21310999999999999</v>
      </c>
      <c r="AC885" s="58">
        <v>42515</v>
      </c>
      <c r="AD885">
        <v>-0.13752</v>
      </c>
      <c r="AF885" s="58">
        <v>42515</v>
      </c>
      <c r="AG885">
        <v>0.31068000000000001</v>
      </c>
    </row>
    <row r="886" spans="2:33">
      <c r="B886" s="58">
        <v>42510</v>
      </c>
      <c r="C886">
        <v>-0.33500000000000002</v>
      </c>
      <c r="E886" s="58">
        <v>42522</v>
      </c>
      <c r="F886">
        <v>-0.34899999999999998</v>
      </c>
      <c r="H886" s="58">
        <v>42521</v>
      </c>
      <c r="I886">
        <v>-0.30099999999999999</v>
      </c>
      <c r="K886" s="58">
        <v>42516</v>
      </c>
      <c r="L886">
        <v>-0.27356000000000003</v>
      </c>
      <c r="N886" s="58">
        <v>42516</v>
      </c>
      <c r="O886">
        <v>-0.27884999999999999</v>
      </c>
      <c r="Q886" s="58">
        <v>42516</v>
      </c>
      <c r="R886">
        <v>-0.28517999999999999</v>
      </c>
      <c r="T886" s="58">
        <v>42516</v>
      </c>
      <c r="U886">
        <v>-0.29520000000000002</v>
      </c>
      <c r="W886" s="58">
        <v>42516</v>
      </c>
      <c r="X886">
        <v>-0.26872000000000001</v>
      </c>
      <c r="Z886" s="58">
        <v>42516</v>
      </c>
      <c r="AA886">
        <v>-0.22092999999999999</v>
      </c>
      <c r="AC886" s="58">
        <v>42516</v>
      </c>
      <c r="AD886">
        <v>-0.1477</v>
      </c>
      <c r="AF886" s="58">
        <v>42516</v>
      </c>
      <c r="AG886">
        <v>0.30304999999999999</v>
      </c>
    </row>
    <row r="887" spans="2:33">
      <c r="B887" s="58">
        <v>42513</v>
      </c>
      <c r="C887">
        <v>-0.33800000000000002</v>
      </c>
      <c r="E887" s="58">
        <v>42523</v>
      </c>
      <c r="F887">
        <v>-0.35</v>
      </c>
      <c r="H887" s="58">
        <v>42522</v>
      </c>
      <c r="I887">
        <v>-0.30099999999999999</v>
      </c>
      <c r="K887" s="58">
        <v>42517</v>
      </c>
      <c r="L887">
        <v>-0.27273999999999998</v>
      </c>
      <c r="N887" s="58">
        <v>42517</v>
      </c>
      <c r="O887">
        <v>-0.27826000000000001</v>
      </c>
      <c r="Q887" s="58">
        <v>42517</v>
      </c>
      <c r="R887">
        <v>-0.28538000000000002</v>
      </c>
      <c r="T887" s="58">
        <v>42517</v>
      </c>
      <c r="U887">
        <v>-0.29393999999999998</v>
      </c>
      <c r="W887" s="58">
        <v>42517</v>
      </c>
      <c r="X887">
        <v>-0.27071000000000001</v>
      </c>
      <c r="Z887" s="58">
        <v>42517</v>
      </c>
      <c r="AA887">
        <v>-0.22367000000000001</v>
      </c>
      <c r="AC887" s="58">
        <v>42517</v>
      </c>
      <c r="AD887">
        <v>-0.15029999999999999</v>
      </c>
      <c r="AF887" s="58">
        <v>42517</v>
      </c>
      <c r="AG887">
        <v>0.29746</v>
      </c>
    </row>
    <row r="888" spans="2:33">
      <c r="B888" s="58">
        <v>42514</v>
      </c>
      <c r="C888">
        <v>-0.34</v>
      </c>
      <c r="E888" s="58">
        <v>42524</v>
      </c>
      <c r="F888">
        <v>-0.35099999999999998</v>
      </c>
      <c r="H888" s="58">
        <v>42523</v>
      </c>
      <c r="I888">
        <v>-0.29899999999999999</v>
      </c>
      <c r="K888" s="58">
        <v>42520</v>
      </c>
      <c r="L888">
        <v>-0.27411999999999997</v>
      </c>
      <c r="N888" s="58">
        <v>42520</v>
      </c>
      <c r="O888">
        <v>-0.27934999999999999</v>
      </c>
      <c r="Q888" s="58">
        <v>42520</v>
      </c>
      <c r="R888">
        <v>-0.28675</v>
      </c>
      <c r="T888" s="58">
        <v>42520</v>
      </c>
      <c r="U888">
        <v>-0.29532999999999998</v>
      </c>
      <c r="W888" s="58">
        <v>42520</v>
      </c>
      <c r="X888">
        <v>-0.26573000000000002</v>
      </c>
      <c r="Z888" s="58">
        <v>42520</v>
      </c>
      <c r="AA888">
        <v>-0.21443999999999999</v>
      </c>
      <c r="AC888" s="58">
        <v>42520</v>
      </c>
      <c r="AD888">
        <v>-0.13771</v>
      </c>
      <c r="AF888" s="58">
        <v>42520</v>
      </c>
      <c r="AG888">
        <v>0.32702999999999999</v>
      </c>
    </row>
    <row r="889" spans="2:33">
      <c r="B889" s="58">
        <v>42515</v>
      </c>
      <c r="C889">
        <v>-0.34200000000000003</v>
      </c>
      <c r="E889" s="58">
        <v>42527</v>
      </c>
      <c r="F889">
        <v>-0.35199999999999998</v>
      </c>
      <c r="H889" s="58">
        <v>42524</v>
      </c>
      <c r="I889">
        <v>-0.3</v>
      </c>
      <c r="K889" s="58">
        <v>42521</v>
      </c>
      <c r="L889">
        <v>-0.27062000000000003</v>
      </c>
      <c r="N889" s="58">
        <v>42521</v>
      </c>
      <c r="O889">
        <v>-0.27540999999999999</v>
      </c>
      <c r="Q889" s="58">
        <v>42521</v>
      </c>
      <c r="R889">
        <v>-0.28216000000000002</v>
      </c>
      <c r="T889" s="58">
        <v>42521</v>
      </c>
      <c r="U889">
        <v>-0.29210000000000003</v>
      </c>
      <c r="W889" s="58">
        <v>42521</v>
      </c>
      <c r="X889">
        <v>-0.2712</v>
      </c>
      <c r="Z889" s="58">
        <v>42521</v>
      </c>
      <c r="AA889">
        <v>-0.22092000000000001</v>
      </c>
      <c r="AC889" s="58">
        <v>42521</v>
      </c>
      <c r="AD889">
        <v>-0.14668999999999999</v>
      </c>
      <c r="AF889" s="58">
        <v>42521</v>
      </c>
      <c r="AG889">
        <v>0.30149999999999999</v>
      </c>
    </row>
    <row r="890" spans="2:33">
      <c r="B890" s="58">
        <v>42516</v>
      </c>
      <c r="C890">
        <v>-0.35599999999999998</v>
      </c>
      <c r="E890" s="58">
        <v>42528</v>
      </c>
      <c r="F890">
        <v>-0.35199999999999998</v>
      </c>
      <c r="H890" s="58">
        <v>42527</v>
      </c>
      <c r="I890">
        <v>-0.30099999999999999</v>
      </c>
      <c r="K890" s="58">
        <v>42522</v>
      </c>
      <c r="L890">
        <v>-0.27068999999999999</v>
      </c>
      <c r="N890" s="58">
        <v>42522</v>
      </c>
      <c r="O890">
        <v>-0.27555000000000002</v>
      </c>
      <c r="Q890" s="58">
        <v>42522</v>
      </c>
      <c r="R890">
        <v>-0.28236</v>
      </c>
      <c r="T890" s="58">
        <v>42522</v>
      </c>
      <c r="U890">
        <v>-0.29442000000000002</v>
      </c>
      <c r="W890" s="58">
        <v>42522</v>
      </c>
      <c r="X890">
        <v>-0.27100000000000002</v>
      </c>
      <c r="Z890" s="58">
        <v>42522</v>
      </c>
      <c r="AA890">
        <v>-0.22292000000000001</v>
      </c>
      <c r="AC890" s="58">
        <v>42522</v>
      </c>
      <c r="AD890">
        <v>-0.14968999999999999</v>
      </c>
      <c r="AF890" s="58">
        <v>42522</v>
      </c>
      <c r="AG890">
        <v>0.29751</v>
      </c>
    </row>
    <row r="891" spans="2:33">
      <c r="B891" s="58">
        <v>42517</v>
      </c>
      <c r="C891">
        <v>-0.34599999999999997</v>
      </c>
      <c r="E891" s="58">
        <v>42529</v>
      </c>
      <c r="F891">
        <v>-0.35199999999999998</v>
      </c>
      <c r="H891" s="58">
        <v>42528</v>
      </c>
      <c r="I891">
        <v>-0.30099999999999999</v>
      </c>
      <c r="K891" s="58">
        <v>42523</v>
      </c>
      <c r="L891">
        <v>-0.27128999999999998</v>
      </c>
      <c r="N891" s="58">
        <v>42523</v>
      </c>
      <c r="O891">
        <v>-0.27567999999999998</v>
      </c>
      <c r="Q891" s="58">
        <v>42523</v>
      </c>
      <c r="R891">
        <v>-0.28169</v>
      </c>
      <c r="T891" s="58">
        <v>42523</v>
      </c>
      <c r="U891">
        <v>-0.29154000000000002</v>
      </c>
      <c r="W891" s="58">
        <v>42523</v>
      </c>
      <c r="X891">
        <v>-0.2712</v>
      </c>
      <c r="Z891" s="58">
        <v>42523</v>
      </c>
      <c r="AA891">
        <v>-0.22017999999999999</v>
      </c>
      <c r="AC891" s="58">
        <v>42523</v>
      </c>
      <c r="AD891">
        <v>-0.1477</v>
      </c>
      <c r="AF891" s="58">
        <v>42523</v>
      </c>
      <c r="AG891">
        <v>0.28936000000000001</v>
      </c>
    </row>
    <row r="892" spans="2:33">
      <c r="B892" s="58">
        <v>42520</v>
      </c>
      <c r="C892">
        <v>-0.34499999999999997</v>
      </c>
      <c r="E892" s="58">
        <v>42530</v>
      </c>
      <c r="F892">
        <v>-0.35099999999999998</v>
      </c>
      <c r="H892" s="58">
        <v>42529</v>
      </c>
      <c r="I892">
        <v>-0.30099999999999999</v>
      </c>
      <c r="K892" s="58">
        <v>42524</v>
      </c>
      <c r="L892">
        <v>-0.27128000000000002</v>
      </c>
      <c r="N892" s="58">
        <v>42524</v>
      </c>
      <c r="O892">
        <v>-0.27578999999999998</v>
      </c>
      <c r="Q892" s="58">
        <v>42524</v>
      </c>
      <c r="R892">
        <v>-0.28288000000000002</v>
      </c>
      <c r="T892" s="58">
        <v>42524</v>
      </c>
      <c r="U892">
        <v>-0.29943999999999998</v>
      </c>
      <c r="W892" s="58">
        <v>42524</v>
      </c>
      <c r="X892">
        <v>-0.28417999999999999</v>
      </c>
      <c r="Z892" s="58">
        <v>42524</v>
      </c>
      <c r="AA892">
        <v>-0.24138999999999999</v>
      </c>
      <c r="AC892" s="58">
        <v>42524</v>
      </c>
      <c r="AD892">
        <v>-0.17021</v>
      </c>
      <c r="AF892" s="58">
        <v>42524</v>
      </c>
      <c r="AG892">
        <v>0.25374000000000002</v>
      </c>
    </row>
    <row r="893" spans="2:33">
      <c r="B893" s="58">
        <v>42521</v>
      </c>
      <c r="C893">
        <v>-0.32400000000000001</v>
      </c>
      <c r="E893" s="58">
        <v>42531</v>
      </c>
      <c r="F893">
        <v>-0.35299999999999998</v>
      </c>
      <c r="H893" s="58">
        <v>42530</v>
      </c>
      <c r="I893">
        <v>-0.3</v>
      </c>
      <c r="K893" s="58">
        <v>42527</v>
      </c>
      <c r="L893">
        <v>-0.27168999999999999</v>
      </c>
      <c r="N893" s="58">
        <v>42527</v>
      </c>
      <c r="O893">
        <v>-0.27610000000000001</v>
      </c>
      <c r="Q893" s="58">
        <v>42527</v>
      </c>
      <c r="R893">
        <v>-0.28301999999999999</v>
      </c>
      <c r="T893" s="58">
        <v>42527</v>
      </c>
      <c r="U893">
        <v>-0.30020000000000002</v>
      </c>
      <c r="W893" s="58">
        <v>42527</v>
      </c>
      <c r="X893">
        <v>-0.28270000000000001</v>
      </c>
      <c r="Z893" s="58">
        <v>42527</v>
      </c>
      <c r="AA893">
        <v>-0.23144000000000001</v>
      </c>
      <c r="AC893" s="58">
        <v>42527</v>
      </c>
      <c r="AD893">
        <v>-0.15373000000000001</v>
      </c>
      <c r="AF893" s="58">
        <v>42527</v>
      </c>
      <c r="AG893">
        <v>0.27814</v>
      </c>
    </row>
    <row r="894" spans="2:33">
      <c r="B894" s="58">
        <v>42522</v>
      </c>
      <c r="C894">
        <v>-0.33300000000000002</v>
      </c>
      <c r="E894" s="58">
        <v>42534</v>
      </c>
      <c r="F894">
        <v>-0.35299999999999998</v>
      </c>
      <c r="H894" s="58">
        <v>42531</v>
      </c>
      <c r="I894">
        <v>-0.30199999999999999</v>
      </c>
      <c r="K894" s="58">
        <v>42528</v>
      </c>
      <c r="L894">
        <v>-0.27172000000000002</v>
      </c>
      <c r="N894" s="58">
        <v>42528</v>
      </c>
      <c r="O894">
        <v>-0.27622999999999998</v>
      </c>
      <c r="Q894" s="58">
        <v>42528</v>
      </c>
      <c r="R894">
        <v>-0.28310999999999997</v>
      </c>
      <c r="T894" s="58">
        <v>42528</v>
      </c>
      <c r="U894">
        <v>-0.30149999999999999</v>
      </c>
      <c r="W894" s="58">
        <v>42528</v>
      </c>
      <c r="X894">
        <v>-0.28417999999999999</v>
      </c>
      <c r="Z894" s="58">
        <v>42528</v>
      </c>
      <c r="AA894">
        <v>-0.23899999999999999</v>
      </c>
      <c r="AC894" s="58">
        <v>42528</v>
      </c>
      <c r="AD894">
        <v>-0.16771</v>
      </c>
      <c r="AF894" s="58">
        <v>42528</v>
      </c>
      <c r="AG894">
        <v>0.25495000000000001</v>
      </c>
    </row>
    <row r="895" spans="2:33">
      <c r="B895" s="58">
        <v>42523</v>
      </c>
      <c r="C895">
        <v>-0.33</v>
      </c>
      <c r="E895" s="58">
        <v>42535</v>
      </c>
      <c r="F895">
        <v>-0.35299999999999998</v>
      </c>
      <c r="H895" s="58">
        <v>42534</v>
      </c>
      <c r="I895">
        <v>-0.30299999999999999</v>
      </c>
      <c r="K895" s="58">
        <v>42529</v>
      </c>
      <c r="L895">
        <v>-0.27265</v>
      </c>
      <c r="N895" s="58">
        <v>42529</v>
      </c>
      <c r="O895">
        <v>-0.27539999999999998</v>
      </c>
      <c r="Q895" s="58">
        <v>42529</v>
      </c>
      <c r="R895">
        <v>-0.27978999999999998</v>
      </c>
      <c r="T895" s="58">
        <v>42529</v>
      </c>
      <c r="U895">
        <v>-0.29472999999999999</v>
      </c>
      <c r="W895" s="58">
        <v>42529</v>
      </c>
      <c r="X895">
        <v>-0.27618999999999999</v>
      </c>
      <c r="Z895" s="58">
        <v>42529</v>
      </c>
      <c r="AA895">
        <v>-0.23055999999999999</v>
      </c>
      <c r="AC895" s="58">
        <v>42529</v>
      </c>
      <c r="AD895">
        <v>-0.15970000000000001</v>
      </c>
      <c r="AF895" s="58">
        <v>42529</v>
      </c>
      <c r="AG895">
        <v>0.25871</v>
      </c>
    </row>
    <row r="896" spans="2:33">
      <c r="B896" s="58">
        <v>42524</v>
      </c>
      <c r="C896">
        <v>-0.33800000000000002</v>
      </c>
      <c r="E896" s="58">
        <v>42536</v>
      </c>
      <c r="F896">
        <v>-0.35299999999999998</v>
      </c>
      <c r="H896" s="58">
        <v>42535</v>
      </c>
      <c r="I896">
        <v>-0.30099999999999999</v>
      </c>
      <c r="K896" s="58">
        <v>42530</v>
      </c>
      <c r="L896">
        <v>-0.27016000000000001</v>
      </c>
      <c r="N896" s="58">
        <v>42530</v>
      </c>
      <c r="O896">
        <v>-0.27404000000000001</v>
      </c>
      <c r="Q896" s="58">
        <v>42530</v>
      </c>
      <c r="R896">
        <v>-0.27866000000000002</v>
      </c>
      <c r="T896" s="58">
        <v>42530</v>
      </c>
      <c r="U896">
        <v>-0.29232999999999998</v>
      </c>
      <c r="W896" s="58">
        <v>42530</v>
      </c>
      <c r="X896">
        <v>-0.27667999999999998</v>
      </c>
      <c r="Z896" s="58">
        <v>42530</v>
      </c>
      <c r="AA896">
        <v>-0.23504</v>
      </c>
      <c r="AC896" s="58">
        <v>42530</v>
      </c>
      <c r="AD896">
        <v>-0.16719000000000001</v>
      </c>
      <c r="AF896" s="58">
        <v>42530</v>
      </c>
      <c r="AG896">
        <v>0.24295</v>
      </c>
    </row>
    <row r="897" spans="2:33">
      <c r="B897" s="58">
        <v>42527</v>
      </c>
      <c r="C897">
        <v>-0.33100000000000002</v>
      </c>
      <c r="E897" s="58">
        <v>42537</v>
      </c>
      <c r="F897">
        <v>-0.35599999999999998</v>
      </c>
      <c r="H897" s="58">
        <v>42536</v>
      </c>
      <c r="I897">
        <v>-0.30299999999999999</v>
      </c>
      <c r="K897" s="58">
        <v>42531</v>
      </c>
      <c r="L897">
        <v>-0.27105000000000001</v>
      </c>
      <c r="N897" s="58">
        <v>42531</v>
      </c>
      <c r="O897">
        <v>-0.2742</v>
      </c>
      <c r="Q897" s="58">
        <v>42531</v>
      </c>
      <c r="R897">
        <v>-0.27997</v>
      </c>
      <c r="T897" s="58">
        <v>42531</v>
      </c>
      <c r="U897">
        <v>-0.29494999999999999</v>
      </c>
      <c r="W897" s="58">
        <v>42531</v>
      </c>
      <c r="X897">
        <v>-0.27521000000000001</v>
      </c>
      <c r="Z897" s="58">
        <v>42531</v>
      </c>
      <c r="AA897">
        <v>-0.23491000000000001</v>
      </c>
      <c r="AC897" s="58">
        <v>42531</v>
      </c>
      <c r="AD897">
        <v>-0.16858000000000001</v>
      </c>
      <c r="AF897" s="58">
        <v>42531</v>
      </c>
      <c r="AG897">
        <v>0.23971999999999999</v>
      </c>
    </row>
    <row r="898" spans="2:33">
      <c r="B898" s="58">
        <v>42528</v>
      </c>
      <c r="C898">
        <v>-0.33300000000000002</v>
      </c>
      <c r="E898" s="58">
        <v>42538</v>
      </c>
      <c r="F898">
        <v>-0.35599999999999998</v>
      </c>
      <c r="H898" s="58">
        <v>42537</v>
      </c>
      <c r="I898">
        <v>-0.30499999999999999</v>
      </c>
      <c r="K898" s="58">
        <v>42534</v>
      </c>
      <c r="L898">
        <v>-0.27012999999999998</v>
      </c>
      <c r="N898" s="58">
        <v>42534</v>
      </c>
      <c r="O898">
        <v>-0.27348</v>
      </c>
      <c r="Q898" s="58">
        <v>42534</v>
      </c>
      <c r="R898">
        <v>-0.27815000000000001</v>
      </c>
      <c r="T898" s="58">
        <v>42534</v>
      </c>
      <c r="U898">
        <v>-0.29275000000000001</v>
      </c>
      <c r="W898" s="58">
        <v>42534</v>
      </c>
      <c r="X898">
        <v>-0.2772</v>
      </c>
      <c r="Z898" s="58">
        <v>42534</v>
      </c>
      <c r="AA898">
        <v>-0.23904</v>
      </c>
      <c r="AC898" s="58">
        <v>42534</v>
      </c>
      <c r="AD898">
        <v>-0.17166999999999999</v>
      </c>
      <c r="AF898" s="58">
        <v>42534</v>
      </c>
      <c r="AG898">
        <v>0.23929</v>
      </c>
    </row>
    <row r="899" spans="2:33">
      <c r="B899" s="58">
        <v>42529</v>
      </c>
      <c r="C899">
        <v>-0.33700000000000002</v>
      </c>
      <c r="E899" s="58"/>
      <c r="H899" s="58">
        <v>42538</v>
      </c>
      <c r="I899">
        <v>-0.30499999999999999</v>
      </c>
      <c r="K899" s="58">
        <v>42535</v>
      </c>
      <c r="L899">
        <v>-0.26767000000000002</v>
      </c>
      <c r="N899" s="58">
        <v>42535</v>
      </c>
      <c r="O899">
        <v>-0.27159</v>
      </c>
      <c r="Q899" s="58">
        <v>42535</v>
      </c>
      <c r="R899">
        <v>-0.27801999999999999</v>
      </c>
      <c r="T899" s="58">
        <v>42535</v>
      </c>
      <c r="U899">
        <v>-0.29973</v>
      </c>
      <c r="W899" s="58">
        <v>42535</v>
      </c>
      <c r="X899">
        <v>-0.28620000000000001</v>
      </c>
      <c r="Z899" s="58">
        <v>42535</v>
      </c>
      <c r="AA899">
        <v>-0.24840999999999999</v>
      </c>
      <c r="AC899" s="58">
        <v>42535</v>
      </c>
      <c r="AD899">
        <v>-0.18373999999999999</v>
      </c>
      <c r="AF899" s="58">
        <v>42535</v>
      </c>
      <c r="AG899">
        <v>0.23003999999999999</v>
      </c>
    </row>
    <row r="900" spans="2:33">
      <c r="B900" s="58">
        <v>42530</v>
      </c>
      <c r="C900">
        <v>-0.33100000000000002</v>
      </c>
      <c r="E900" s="58"/>
      <c r="H900" s="58"/>
      <c r="K900" s="58">
        <v>42536</v>
      </c>
      <c r="L900">
        <v>-0.26765</v>
      </c>
      <c r="N900" s="58">
        <v>42536</v>
      </c>
      <c r="O900">
        <v>-0.27329999999999999</v>
      </c>
      <c r="Q900" s="58">
        <v>42536</v>
      </c>
      <c r="R900">
        <v>-0.28072000000000003</v>
      </c>
      <c r="T900" s="58">
        <v>42536</v>
      </c>
      <c r="U900">
        <v>-0.30541000000000001</v>
      </c>
      <c r="W900" s="58">
        <v>42536</v>
      </c>
      <c r="X900">
        <v>-0.29915999999999998</v>
      </c>
      <c r="Z900" s="58">
        <v>42536</v>
      </c>
      <c r="AA900">
        <v>-0.26239000000000001</v>
      </c>
      <c r="AC900" s="58">
        <v>42536</v>
      </c>
      <c r="AD900">
        <v>-0.19750999999999999</v>
      </c>
      <c r="AF900" s="58">
        <v>42536</v>
      </c>
      <c r="AG900">
        <v>0.22095000000000001</v>
      </c>
    </row>
    <row r="901" spans="2:33">
      <c r="B901" s="58">
        <v>42531</v>
      </c>
      <c r="C901">
        <v>-0.32900000000000001</v>
      </c>
      <c r="E901" s="58"/>
      <c r="H901" s="58"/>
      <c r="K901" s="58">
        <v>42537</v>
      </c>
      <c r="L901">
        <v>-0.27376</v>
      </c>
      <c r="N901" s="58">
        <v>42537</v>
      </c>
      <c r="O901">
        <v>-0.27948000000000001</v>
      </c>
      <c r="Q901" s="58">
        <v>42537</v>
      </c>
      <c r="R901">
        <v>-0.28919</v>
      </c>
      <c r="T901" s="58">
        <v>42537</v>
      </c>
      <c r="U901">
        <v>-0.31991999999999998</v>
      </c>
      <c r="W901" s="58">
        <v>42537</v>
      </c>
      <c r="X901">
        <v>-0.30371999999999999</v>
      </c>
      <c r="Z901" s="58">
        <v>42537</v>
      </c>
      <c r="AA901">
        <v>-0.26744000000000001</v>
      </c>
      <c r="AC901" s="58">
        <v>42537</v>
      </c>
      <c r="AD901">
        <v>-0.20877000000000001</v>
      </c>
      <c r="AF901" s="58">
        <v>42537</v>
      </c>
      <c r="AG901">
        <v>0.20466999999999999</v>
      </c>
    </row>
    <row r="902" spans="2:33">
      <c r="B902" s="58">
        <v>42534</v>
      </c>
      <c r="C902">
        <v>-0.32700000000000001</v>
      </c>
      <c r="E902" s="58"/>
      <c r="H902" s="58"/>
      <c r="K902" s="58">
        <v>42538</v>
      </c>
      <c r="L902">
        <v>-0.27181</v>
      </c>
      <c r="N902" s="58">
        <v>42538</v>
      </c>
      <c r="O902">
        <v>-0.28147</v>
      </c>
      <c r="Q902" s="58">
        <v>42538</v>
      </c>
      <c r="R902">
        <v>-0.29203000000000001</v>
      </c>
      <c r="T902" s="58">
        <v>42538</v>
      </c>
      <c r="U902">
        <v>-0.32517000000000001</v>
      </c>
      <c r="W902" s="58">
        <v>42538</v>
      </c>
      <c r="X902">
        <v>-0.32389000000000001</v>
      </c>
      <c r="Z902" s="58">
        <v>42538</v>
      </c>
      <c r="AA902">
        <v>-0.28738999999999998</v>
      </c>
      <c r="AC902" s="58">
        <v>42538</v>
      </c>
      <c r="AD902">
        <v>-0.21782000000000001</v>
      </c>
      <c r="AF902" s="58">
        <v>42538</v>
      </c>
      <c r="AG902">
        <v>0.22955</v>
      </c>
    </row>
    <row r="903" spans="2:33">
      <c r="B903" s="58">
        <v>42535</v>
      </c>
      <c r="C903">
        <v>-0.33</v>
      </c>
      <c r="E903" s="58"/>
      <c r="H903" s="58"/>
      <c r="K903" s="58"/>
      <c r="N903" s="58"/>
      <c r="Q903" s="58"/>
      <c r="T903" s="58"/>
      <c r="W903" s="58"/>
      <c r="Z903" s="58"/>
      <c r="AC903" s="58"/>
      <c r="AF903" s="58"/>
    </row>
    <row r="904" spans="2:33">
      <c r="B904" s="58">
        <v>42536</v>
      </c>
      <c r="C904">
        <v>-0.33400000000000002</v>
      </c>
      <c r="E904" s="58"/>
      <c r="H904" s="58"/>
      <c r="K904" s="58"/>
      <c r="N904" s="58"/>
      <c r="Q904" s="58"/>
      <c r="T904" s="58"/>
      <c r="W904" s="58"/>
      <c r="Z904" s="58"/>
      <c r="AC904" s="58"/>
      <c r="AF904" s="58"/>
    </row>
    <row r="905" spans="2:33">
      <c r="B905" s="58">
        <v>42537</v>
      </c>
      <c r="C905">
        <v>-0.33500000000000002</v>
      </c>
      <c r="E905" s="58"/>
      <c r="H905" s="58"/>
      <c r="K905" s="58"/>
      <c r="N905" s="58"/>
      <c r="Q905" s="58"/>
      <c r="T905" s="58"/>
      <c r="W905" s="58"/>
      <c r="Z905" s="58"/>
      <c r="AC905" s="58"/>
      <c r="AF905" s="58"/>
    </row>
    <row r="906" spans="2:33">
      <c r="B906" s="58">
        <v>42538</v>
      </c>
      <c r="C906">
        <v>-0.34100000000000003</v>
      </c>
      <c r="E906" s="58"/>
      <c r="H906" s="58"/>
      <c r="K906" s="58"/>
      <c r="N906" s="58"/>
      <c r="Q906" s="58"/>
      <c r="T906" s="58"/>
      <c r="W906" s="58"/>
      <c r="Z906" s="58"/>
      <c r="AC906" s="58"/>
      <c r="AF906" s="58"/>
    </row>
    <row r="907" spans="2:3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topLeftCell="L1" workbookViewId="0">
      <selection activeCell="V1" sqref="V1"/>
    </sheetView>
  </sheetViews>
  <sheetFormatPr defaultRowHeight="15.75"/>
  <cols>
    <col min="2" max="2" width="21.75" bestFit="1" customWidth="1"/>
    <col min="5" max="5" width="18.125" bestFit="1" customWidth="1"/>
    <col min="8" max="8" width="18.125" bestFit="1" customWidth="1"/>
    <col min="11" max="11" width="17.875" bestFit="1" customWidth="1"/>
    <col min="14" max="14" width="11.75" bestFit="1" customWidth="1"/>
    <col min="17" max="17" width="18" bestFit="1" customWidth="1"/>
    <col min="20" max="20" width="12.25" bestFit="1" customWidth="1"/>
  </cols>
  <sheetData>
    <row r="1" spans="2:33">
      <c r="B1" t="s">
        <v>338</v>
      </c>
      <c r="C1" t="s">
        <v>305</v>
      </c>
      <c r="E1" t="s">
        <v>339</v>
      </c>
      <c r="F1" t="s">
        <v>307</v>
      </c>
      <c r="H1" t="s">
        <v>340</v>
      </c>
      <c r="I1" t="s">
        <v>309</v>
      </c>
      <c r="K1" t="s">
        <v>341</v>
      </c>
      <c r="L1" t="s">
        <v>311</v>
      </c>
      <c r="N1" t="s">
        <v>342</v>
      </c>
      <c r="O1" t="s">
        <v>313</v>
      </c>
      <c r="Q1" t="s">
        <v>343</v>
      </c>
      <c r="R1" t="s">
        <v>315</v>
      </c>
      <c r="T1" t="s">
        <v>344</v>
      </c>
      <c r="U1" t="s">
        <v>317</v>
      </c>
      <c r="W1" t="s">
        <v>345</v>
      </c>
      <c r="X1" t="s">
        <v>319</v>
      </c>
      <c r="Z1" t="s">
        <v>346</v>
      </c>
      <c r="AA1" t="s">
        <v>321</v>
      </c>
      <c r="AC1" t="s">
        <v>347</v>
      </c>
      <c r="AD1" t="s">
        <v>323</v>
      </c>
      <c r="AF1" t="s">
        <v>348</v>
      </c>
      <c r="AG1" t="s">
        <v>325</v>
      </c>
    </row>
    <row r="2" spans="2:33">
      <c r="B2" t="s">
        <v>302</v>
      </c>
      <c r="C2" t="s">
        <v>326</v>
      </c>
      <c r="E2" t="s">
        <v>302</v>
      </c>
      <c r="F2" t="s">
        <v>326</v>
      </c>
      <c r="H2" t="s">
        <v>302</v>
      </c>
      <c r="I2" t="s">
        <v>326</v>
      </c>
      <c r="K2" t="s">
        <v>302</v>
      </c>
      <c r="L2" t="s">
        <v>326</v>
      </c>
      <c r="N2" t="s">
        <v>302</v>
      </c>
      <c r="O2" t="s">
        <v>326</v>
      </c>
      <c r="Q2" t="s">
        <v>302</v>
      </c>
      <c r="R2" t="s">
        <v>326</v>
      </c>
      <c r="T2" t="s">
        <v>302</v>
      </c>
      <c r="U2" t="s">
        <v>326</v>
      </c>
      <c r="W2" t="s">
        <v>302</v>
      </c>
      <c r="X2" t="s">
        <v>326</v>
      </c>
      <c r="Z2" t="s">
        <v>302</v>
      </c>
      <c r="AA2" t="s">
        <v>326</v>
      </c>
      <c r="AC2" t="s">
        <v>302</v>
      </c>
      <c r="AD2" t="s">
        <v>326</v>
      </c>
      <c r="AF2" t="s">
        <v>302</v>
      </c>
      <c r="AG2" t="s">
        <v>326</v>
      </c>
    </row>
    <row r="3" spans="2:33">
      <c r="B3" s="58" t="e">
        <f ca="1">_xll.BDH($B$1,$C$2:$C$2,"1/1/2013","6/17/2016","Dir=V","Dts=S","Sort=A","Quote=C","QtTyp=Y","Days=T","Per=cd","DtFmt=D","UseDPDF=Y","cols=2;rows=904")</f>
        <v>#NAME?</v>
      </c>
      <c r="C3">
        <v>1</v>
      </c>
      <c r="E3" s="58" t="e">
        <f ca="1">_xll.BDH($E$1,$F$2:$F$2,"1/1/2013","6/17/2016","Dir=V","Dts=S","Sort=A","Quote=C","QtTyp=Y","Days=T","Per=cd","DtFmt=D","UseDPDF=Y","cols=2;rows=904")</f>
        <v>#NAME?</v>
      </c>
      <c r="F3">
        <v>1.22583</v>
      </c>
      <c r="H3" s="58" t="e">
        <f ca="1">_xll.BDH($H$1,$I$2,"1/1/2013","6/17/2016","Dir=V","Dts=S","Sort=A","Quote=C","QtTyp=Y","Days=T","Per=cd","DtFmt=D","UseDPDF=Y","cols=2;rows=904")</f>
        <v>#NAME?</v>
      </c>
      <c r="I3">
        <v>1.25583</v>
      </c>
      <c r="K3" s="58" t="e">
        <f ca="1">_xll.BDH($K$1,$L$2,"1/1/2013","6/17/2016","Dir=V","Dts=S","Sort=A","Quote=C","QtTyp=Y","Days=T","Per=cd","DtFmt=D","UseDPDF=Y","cols=2;rows=904")</f>
        <v>#NAME?</v>
      </c>
      <c r="L3">
        <v>1.2991299999999999</v>
      </c>
      <c r="N3" s="58" t="e">
        <f ca="1">_xll.BDH($N$1,$O$2,"1/1/2013","6/17/2016","Dir=V","Dts=S","Sort=A","Quote=C","QtTyp=Y","Days=T","Per=cd","DtFmt=D","UseDPDF=Y","cols=2;rows=904")</f>
        <v>#NAME?</v>
      </c>
      <c r="O3">
        <v>1.3155299999999999</v>
      </c>
      <c r="Q3" s="58" t="e">
        <f ca="1">_xll.BDH($Q$1,$R$2,"1/1/2013","6/17/2016","Dir=V","Dts=S","Sort=A","Quote=C","QtTyp=Y","Days=T","Per=cd","DtFmt=D","UseDPDF=Y","cols=2;rows=904")</f>
        <v>#NAME?</v>
      </c>
      <c r="R3">
        <v>1.3338999999999999</v>
      </c>
      <c r="T3" s="58" t="e">
        <f ca="1">_xll.BDH($T$1,$U$2,"1/1/2013","6/17/2016","Dir=V","Dts=S","Sort=A","Quote=C","QtTyp=Y","Days=T","Per=cd","DtFmt=D","UseDPDF=Y","cols=2;rows=904")</f>
        <v>#NAME?</v>
      </c>
      <c r="U3">
        <v>1.4096600000000001</v>
      </c>
      <c r="W3" s="58" t="e">
        <f ca="1">_xll.BDH($W$1,$X$2,"1/1/2013","6/17/2016","Dir=V","Dts=S","Sort=A","Quote=C","QtTyp=Y","Days=T","Per=cd","DtFmt=D","UseDPDF=Y","cols=2;rows=904")</f>
        <v>#NAME?</v>
      </c>
      <c r="X3">
        <v>1.4994499999999999</v>
      </c>
      <c r="Z3" s="58" t="e">
        <f ca="1">_xll.BDH($Z$1,$AA$2,"1/1/2013","6/17/2016","Dir=V","Dts=S","Sort=A","Quote=C","QtTyp=Y","Days=T","Per=cd","DtFmt=D","UseDPDF=Y","cols=2;rows=904")</f>
        <v>#NAME?</v>
      </c>
      <c r="AA3">
        <v>1.6008</v>
      </c>
      <c r="AC3" s="58" t="e">
        <f ca="1">_xll.BDH($AC$1,$AD$2,"1/1/2013","6/17/2016","Dir=V","Dts=S","Sort=A","Quote=C","QtTyp=Y","Days=T","Per=cd","DtFmt=D","UseDPDF=Y","cols=2;rows=904")</f>
        <v>#NAME?</v>
      </c>
      <c r="AD3">
        <v>1.7122199999999999</v>
      </c>
      <c r="AF3" s="58" t="e">
        <f ca="1">_xll.BDH($AF$1,$AG$2,"1/1/2013","6/17/2016","Dir=V","Dts=S","Sort=A","Quote=C","QtTyp=Y","Days=T","Per=cd","DtFmt=D","UseDPDF=Y","cols=2;rows=904")</f>
        <v>#NAME?</v>
      </c>
      <c r="AG3">
        <v>2.17659</v>
      </c>
    </row>
    <row r="4" spans="2:33">
      <c r="B4" s="58">
        <v>41276</v>
      </c>
      <c r="C4">
        <v>1</v>
      </c>
      <c r="E4" s="58">
        <v>41276</v>
      </c>
      <c r="F4">
        <v>1.22583</v>
      </c>
      <c r="H4" s="58">
        <v>41276</v>
      </c>
      <c r="I4">
        <v>1.25583</v>
      </c>
      <c r="K4" s="58">
        <v>41276</v>
      </c>
      <c r="L4">
        <v>1.3023100000000001</v>
      </c>
      <c r="N4" s="58">
        <v>41276</v>
      </c>
      <c r="O4">
        <v>1.32108</v>
      </c>
      <c r="Q4" s="58">
        <v>41276</v>
      </c>
      <c r="R4">
        <v>1.3409800000000001</v>
      </c>
      <c r="T4" s="58">
        <v>41276</v>
      </c>
      <c r="U4">
        <v>1.4317899999999999</v>
      </c>
      <c r="W4" s="58">
        <v>41276</v>
      </c>
      <c r="X4">
        <v>1.5301100000000001</v>
      </c>
      <c r="Z4" s="58">
        <v>41276</v>
      </c>
      <c r="AA4">
        <v>1.63737</v>
      </c>
      <c r="AC4" s="58">
        <v>41276</v>
      </c>
      <c r="AD4">
        <v>1.76115</v>
      </c>
      <c r="AF4" s="58">
        <v>41276</v>
      </c>
      <c r="AG4">
        <v>2.2423799999999998</v>
      </c>
    </row>
    <row r="5" spans="2:33">
      <c r="B5" s="58">
        <v>41277</v>
      </c>
      <c r="C5">
        <v>1</v>
      </c>
      <c r="E5" s="58">
        <v>41277</v>
      </c>
      <c r="F5">
        <v>1.22583</v>
      </c>
      <c r="H5" s="58">
        <v>41277</v>
      </c>
      <c r="I5">
        <v>1.25583</v>
      </c>
      <c r="K5" s="58">
        <v>41277</v>
      </c>
      <c r="L5">
        <v>1.30623</v>
      </c>
      <c r="N5" s="58">
        <v>41277</v>
      </c>
      <c r="O5">
        <v>1.3312300000000001</v>
      </c>
      <c r="Q5" s="58">
        <v>41277</v>
      </c>
      <c r="R5">
        <v>1.3563799999999999</v>
      </c>
      <c r="T5" s="58">
        <v>41277</v>
      </c>
      <c r="U5">
        <v>1.4477899999999999</v>
      </c>
      <c r="W5" s="58">
        <v>41277</v>
      </c>
      <c r="X5">
        <v>1.5522499999999999</v>
      </c>
      <c r="Z5" s="58">
        <v>41277</v>
      </c>
      <c r="AA5">
        <v>1.6749499999999999</v>
      </c>
      <c r="AC5" s="58">
        <v>41277</v>
      </c>
      <c r="AD5">
        <v>1.8039399999999999</v>
      </c>
      <c r="AF5" s="58">
        <v>41277</v>
      </c>
      <c r="AG5">
        <v>2.2979500000000002</v>
      </c>
    </row>
    <row r="6" spans="2:33">
      <c r="B6" s="58">
        <v>41278</v>
      </c>
      <c r="C6">
        <v>1</v>
      </c>
      <c r="E6" s="58">
        <v>41278</v>
      </c>
      <c r="F6">
        <v>1.22583</v>
      </c>
      <c r="H6" s="58">
        <v>41278</v>
      </c>
      <c r="I6">
        <v>1.25583</v>
      </c>
      <c r="K6" s="58">
        <v>41278</v>
      </c>
      <c r="L6">
        <v>1.3035099999999999</v>
      </c>
      <c r="N6" s="58">
        <v>41278</v>
      </c>
      <c r="O6">
        <v>1.3307</v>
      </c>
      <c r="Q6" s="58">
        <v>41278</v>
      </c>
      <c r="R6">
        <v>1.36188</v>
      </c>
      <c r="T6" s="58">
        <v>41278</v>
      </c>
      <c r="U6">
        <v>1.47149</v>
      </c>
      <c r="W6" s="58">
        <v>41278</v>
      </c>
      <c r="X6">
        <v>1.57847</v>
      </c>
      <c r="Z6" s="58">
        <v>41278</v>
      </c>
      <c r="AA6">
        <v>1.6886000000000001</v>
      </c>
      <c r="AC6" s="58">
        <v>41278</v>
      </c>
      <c r="AD6">
        <v>1.81368</v>
      </c>
      <c r="AF6" s="58">
        <v>41278</v>
      </c>
      <c r="AG6">
        <v>2.30999</v>
      </c>
    </row>
    <row r="7" spans="2:33">
      <c r="B7" s="58">
        <v>41281</v>
      </c>
      <c r="C7">
        <v>1</v>
      </c>
      <c r="E7" s="58">
        <v>41281</v>
      </c>
      <c r="F7">
        <v>1.22583</v>
      </c>
      <c r="H7" s="58">
        <v>41281</v>
      </c>
      <c r="I7">
        <v>1.25583</v>
      </c>
      <c r="K7" s="58">
        <v>41281</v>
      </c>
      <c r="L7">
        <v>1.3008899999999999</v>
      </c>
      <c r="N7" s="58">
        <v>41281</v>
      </c>
      <c r="O7">
        <v>1.32894</v>
      </c>
      <c r="Q7" s="58">
        <v>41281</v>
      </c>
      <c r="R7">
        <v>1.35832</v>
      </c>
      <c r="T7" s="58">
        <v>41281</v>
      </c>
      <c r="U7">
        <v>1.47102</v>
      </c>
      <c r="W7" s="58">
        <v>41281</v>
      </c>
      <c r="X7">
        <v>1.5774699999999999</v>
      </c>
      <c r="Z7" s="58">
        <v>41281</v>
      </c>
      <c r="AA7">
        <v>1.69191</v>
      </c>
      <c r="AC7" s="58">
        <v>41281</v>
      </c>
      <c r="AD7">
        <v>1.8178299999999998</v>
      </c>
      <c r="AF7" s="58">
        <v>41281</v>
      </c>
      <c r="AG7">
        <v>2.3103500000000001</v>
      </c>
    </row>
    <row r="8" spans="2:33">
      <c r="B8" s="58">
        <v>41282</v>
      </c>
      <c r="C8">
        <v>1</v>
      </c>
      <c r="E8" s="58">
        <v>41282</v>
      </c>
      <c r="F8">
        <v>1.22417</v>
      </c>
      <c r="H8" s="58">
        <v>41282</v>
      </c>
      <c r="I8">
        <v>1.25583</v>
      </c>
      <c r="K8" s="58">
        <v>41282</v>
      </c>
      <c r="L8">
        <v>1.2921499999999999</v>
      </c>
      <c r="N8" s="58">
        <v>41282</v>
      </c>
      <c r="O8">
        <v>1.3090200000000001</v>
      </c>
      <c r="Q8" s="58">
        <v>41282</v>
      </c>
      <c r="R8">
        <v>1.32972</v>
      </c>
      <c r="T8" s="58">
        <v>41282</v>
      </c>
      <c r="U8">
        <v>1.42686</v>
      </c>
      <c r="W8" s="58">
        <v>41282</v>
      </c>
      <c r="X8">
        <v>1.5307599999999999</v>
      </c>
      <c r="Z8" s="58">
        <v>41282</v>
      </c>
      <c r="AA8">
        <v>1.64517</v>
      </c>
      <c r="AC8" s="58">
        <v>41282</v>
      </c>
      <c r="AD8">
        <v>1.7704900000000001</v>
      </c>
      <c r="AF8" s="58">
        <v>41282</v>
      </c>
      <c r="AG8">
        <v>2.27162</v>
      </c>
    </row>
    <row r="9" spans="2:33">
      <c r="B9" s="58">
        <v>41283</v>
      </c>
      <c r="C9">
        <v>1</v>
      </c>
      <c r="E9" s="58">
        <v>41283</v>
      </c>
      <c r="F9">
        <v>1.22417</v>
      </c>
      <c r="H9" s="58">
        <v>41283</v>
      </c>
      <c r="I9">
        <v>1.25583</v>
      </c>
      <c r="K9" s="58">
        <v>41283</v>
      </c>
      <c r="L9">
        <v>1.29122</v>
      </c>
      <c r="N9" s="58">
        <v>41283</v>
      </c>
      <c r="O9">
        <v>1.3086</v>
      </c>
      <c r="Q9" s="58">
        <v>41283</v>
      </c>
      <c r="R9">
        <v>1.32951</v>
      </c>
      <c r="T9" s="58">
        <v>41283</v>
      </c>
      <c r="U9">
        <v>1.4238299999999999</v>
      </c>
      <c r="W9" s="58">
        <v>41283</v>
      </c>
      <c r="X9">
        <v>1.5258400000000001</v>
      </c>
      <c r="Z9" s="58">
        <v>41283</v>
      </c>
      <c r="AA9">
        <v>1.6380699999999999</v>
      </c>
      <c r="AC9" s="58">
        <v>41283</v>
      </c>
      <c r="AD9">
        <v>1.7592099999999999</v>
      </c>
      <c r="AF9" s="58">
        <v>41283</v>
      </c>
      <c r="AG9">
        <v>2.2631399999999999</v>
      </c>
    </row>
    <row r="10" spans="2:33">
      <c r="B10" s="58">
        <v>41284</v>
      </c>
      <c r="C10">
        <v>1</v>
      </c>
      <c r="E10" s="58">
        <v>41284</v>
      </c>
      <c r="F10">
        <v>1.22417</v>
      </c>
      <c r="H10" s="58">
        <v>41284</v>
      </c>
      <c r="I10">
        <v>1.25583</v>
      </c>
      <c r="K10" s="58">
        <v>41284</v>
      </c>
      <c r="L10">
        <v>1.29328</v>
      </c>
      <c r="N10" s="58">
        <v>41284</v>
      </c>
      <c r="O10">
        <v>1.31714</v>
      </c>
      <c r="Q10" s="58">
        <v>41284</v>
      </c>
      <c r="R10">
        <v>1.34172</v>
      </c>
      <c r="T10" s="58">
        <v>41284</v>
      </c>
      <c r="U10">
        <v>1.4516800000000001</v>
      </c>
      <c r="W10" s="58">
        <v>41284</v>
      </c>
      <c r="X10">
        <v>1.5628600000000001</v>
      </c>
      <c r="Z10" s="58">
        <v>41284</v>
      </c>
      <c r="AA10">
        <v>1.6781199999999998</v>
      </c>
      <c r="AC10" s="58">
        <v>41284</v>
      </c>
      <c r="AD10">
        <v>1.80904</v>
      </c>
      <c r="AF10" s="58">
        <v>41284</v>
      </c>
      <c r="AG10">
        <v>2.3172299999999999</v>
      </c>
    </row>
    <row r="11" spans="2:33">
      <c r="B11" s="58">
        <v>41285</v>
      </c>
      <c r="C11">
        <v>1</v>
      </c>
      <c r="E11" s="58">
        <v>41285</v>
      </c>
      <c r="F11">
        <v>1.22417</v>
      </c>
      <c r="H11" s="58">
        <v>41285</v>
      </c>
      <c r="I11">
        <v>1.25583</v>
      </c>
      <c r="K11" s="58">
        <v>41285</v>
      </c>
      <c r="L11">
        <v>1.29522</v>
      </c>
      <c r="N11" s="58">
        <v>41285</v>
      </c>
      <c r="O11">
        <v>1.31582</v>
      </c>
      <c r="Q11" s="58">
        <v>41285</v>
      </c>
      <c r="R11">
        <v>1.3420799999999999</v>
      </c>
      <c r="T11" s="58">
        <v>41285</v>
      </c>
      <c r="U11">
        <v>1.44692</v>
      </c>
      <c r="W11" s="58">
        <v>41285</v>
      </c>
      <c r="X11">
        <v>1.55847</v>
      </c>
      <c r="Z11" s="58">
        <v>41285</v>
      </c>
      <c r="AA11">
        <v>1.67598</v>
      </c>
      <c r="AC11" s="58">
        <v>41285</v>
      </c>
      <c r="AD11">
        <v>1.8064200000000001</v>
      </c>
      <c r="AF11" s="58">
        <v>41285</v>
      </c>
      <c r="AG11">
        <v>2.3092199999999998</v>
      </c>
    </row>
    <row r="12" spans="2:33">
      <c r="B12" s="58">
        <v>41288</v>
      </c>
      <c r="C12">
        <v>1</v>
      </c>
      <c r="E12" s="58">
        <v>41288</v>
      </c>
      <c r="F12">
        <v>1.22417</v>
      </c>
      <c r="H12" s="58">
        <v>41288</v>
      </c>
      <c r="I12">
        <v>1.25583</v>
      </c>
      <c r="K12" s="58">
        <v>41288</v>
      </c>
      <c r="L12">
        <v>1.29514</v>
      </c>
      <c r="N12" s="58">
        <v>41288</v>
      </c>
      <c r="O12">
        <v>1.3165499999999999</v>
      </c>
      <c r="Q12" s="58">
        <v>41288</v>
      </c>
      <c r="R12">
        <v>1.34232</v>
      </c>
      <c r="T12" s="58">
        <v>41288</v>
      </c>
      <c r="U12">
        <v>1.4449100000000001</v>
      </c>
      <c r="W12" s="58">
        <v>41288</v>
      </c>
      <c r="X12">
        <v>1.5582799999999999</v>
      </c>
      <c r="Z12" s="58">
        <v>41288</v>
      </c>
      <c r="AA12">
        <v>1.67032</v>
      </c>
      <c r="AC12" s="58">
        <v>41288</v>
      </c>
      <c r="AD12">
        <v>1.7972399999999999</v>
      </c>
      <c r="AF12" s="58">
        <v>41288</v>
      </c>
      <c r="AG12">
        <v>2.3018000000000001</v>
      </c>
    </row>
    <row r="13" spans="2:33">
      <c r="B13" s="58">
        <v>41289</v>
      </c>
      <c r="C13">
        <v>1</v>
      </c>
      <c r="E13" s="58">
        <v>41289</v>
      </c>
      <c r="F13">
        <v>1.2224999999999999</v>
      </c>
      <c r="H13" s="58">
        <v>41289</v>
      </c>
      <c r="I13">
        <v>1.25583</v>
      </c>
      <c r="K13" s="58">
        <v>41289</v>
      </c>
      <c r="L13">
        <v>1.2975699999999999</v>
      </c>
      <c r="N13" s="58">
        <v>41289</v>
      </c>
      <c r="O13">
        <v>1.31647</v>
      </c>
      <c r="Q13" s="58">
        <v>41289</v>
      </c>
      <c r="R13">
        <v>1.33673</v>
      </c>
      <c r="T13" s="58">
        <v>41289</v>
      </c>
      <c r="U13">
        <v>1.4303300000000001</v>
      </c>
      <c r="W13" s="58">
        <v>41289</v>
      </c>
      <c r="X13">
        <v>1.5311900000000001</v>
      </c>
      <c r="Z13" s="58">
        <v>41289</v>
      </c>
      <c r="AA13">
        <v>1.64459</v>
      </c>
      <c r="AC13" s="58">
        <v>41289</v>
      </c>
      <c r="AD13">
        <v>1.7688700000000002</v>
      </c>
      <c r="AF13" s="58">
        <v>41289</v>
      </c>
      <c r="AG13">
        <v>2.2669100000000002</v>
      </c>
    </row>
    <row r="14" spans="2:33">
      <c r="B14" s="58">
        <v>41290</v>
      </c>
      <c r="C14">
        <v>1</v>
      </c>
      <c r="E14" s="58">
        <v>41290</v>
      </c>
      <c r="F14">
        <v>1.22167</v>
      </c>
      <c r="H14" s="58">
        <v>41290</v>
      </c>
      <c r="I14">
        <v>1.25583</v>
      </c>
      <c r="K14" s="58">
        <v>41290</v>
      </c>
      <c r="L14">
        <v>1.29281</v>
      </c>
      <c r="N14" s="58">
        <v>41290</v>
      </c>
      <c r="O14">
        <v>1.31</v>
      </c>
      <c r="Q14" s="58">
        <v>41290</v>
      </c>
      <c r="R14">
        <v>1.32948</v>
      </c>
      <c r="T14" s="58">
        <v>41290</v>
      </c>
      <c r="U14">
        <v>1.41371</v>
      </c>
      <c r="W14" s="58">
        <v>41290</v>
      </c>
      <c r="X14">
        <v>1.51915</v>
      </c>
      <c r="Z14" s="58">
        <v>41290</v>
      </c>
      <c r="AA14">
        <v>1.6288100000000001</v>
      </c>
      <c r="AC14" s="58">
        <v>41290</v>
      </c>
      <c r="AD14">
        <v>1.7526999999999999</v>
      </c>
      <c r="AF14" s="58">
        <v>41290</v>
      </c>
      <c r="AG14">
        <v>2.24349</v>
      </c>
    </row>
    <row r="15" spans="2:33">
      <c r="B15" s="58">
        <v>41291</v>
      </c>
      <c r="C15">
        <v>1</v>
      </c>
      <c r="E15" s="58">
        <v>41291</v>
      </c>
      <c r="F15">
        <v>1.2208300000000001</v>
      </c>
      <c r="H15" s="58">
        <v>41291</v>
      </c>
      <c r="I15">
        <v>1.25583</v>
      </c>
      <c r="K15" s="58">
        <v>41291</v>
      </c>
      <c r="L15">
        <v>1.2931900000000001</v>
      </c>
      <c r="N15" s="58">
        <v>41291</v>
      </c>
      <c r="O15">
        <v>1.3113299999999999</v>
      </c>
      <c r="Q15" s="58">
        <v>41291</v>
      </c>
      <c r="R15">
        <v>1.33396</v>
      </c>
      <c r="T15" s="58">
        <v>41291</v>
      </c>
      <c r="U15">
        <v>1.4485000000000001</v>
      </c>
      <c r="W15" s="58">
        <v>41291</v>
      </c>
      <c r="X15">
        <v>1.55901</v>
      </c>
      <c r="Z15" s="58">
        <v>41291</v>
      </c>
      <c r="AA15">
        <v>1.6766799999999999</v>
      </c>
      <c r="AC15" s="58">
        <v>41291</v>
      </c>
      <c r="AD15">
        <v>1.8102</v>
      </c>
      <c r="AF15" s="58">
        <v>41291</v>
      </c>
      <c r="AG15">
        <v>2.3063400000000001</v>
      </c>
    </row>
    <row r="16" spans="2:33">
      <c r="B16" s="58">
        <v>41292</v>
      </c>
      <c r="C16">
        <v>1</v>
      </c>
      <c r="E16" s="58">
        <v>41292</v>
      </c>
      <c r="F16">
        <v>1.22</v>
      </c>
      <c r="H16" s="58">
        <v>41292</v>
      </c>
      <c r="I16">
        <v>1.25583</v>
      </c>
      <c r="K16" s="58">
        <v>41292</v>
      </c>
      <c r="L16">
        <v>1.2935699999999999</v>
      </c>
      <c r="N16" s="58">
        <v>41292</v>
      </c>
      <c r="O16">
        <v>1.3107899999999999</v>
      </c>
      <c r="Q16" s="58">
        <v>41292</v>
      </c>
      <c r="R16">
        <v>1.3316300000000001</v>
      </c>
      <c r="T16" s="58">
        <v>41292</v>
      </c>
      <c r="U16">
        <v>1.42883</v>
      </c>
      <c r="W16" s="58">
        <v>41292</v>
      </c>
      <c r="X16">
        <v>1.5378400000000001</v>
      </c>
      <c r="Z16" s="58">
        <v>41292</v>
      </c>
      <c r="AA16">
        <v>1.6584300000000001</v>
      </c>
      <c r="AC16" s="58">
        <v>41292</v>
      </c>
      <c r="AD16">
        <v>1.7920700000000001</v>
      </c>
      <c r="AF16" s="58">
        <v>41292</v>
      </c>
      <c r="AG16">
        <v>2.2760699999999998</v>
      </c>
    </row>
    <row r="17" spans="2:33">
      <c r="B17" s="58">
        <v>41295</v>
      </c>
      <c r="C17">
        <v>1</v>
      </c>
      <c r="E17" s="58">
        <v>41295</v>
      </c>
      <c r="F17">
        <v>1.22</v>
      </c>
      <c r="H17" s="58">
        <v>41295</v>
      </c>
      <c r="I17">
        <v>1.25583</v>
      </c>
      <c r="K17" s="58">
        <v>41295</v>
      </c>
      <c r="L17">
        <v>1.29365</v>
      </c>
      <c r="N17" s="58">
        <v>41295</v>
      </c>
      <c r="O17">
        <v>1.3122500000000001</v>
      </c>
      <c r="Q17" s="58">
        <v>41295</v>
      </c>
      <c r="R17">
        <v>1.3352999999999999</v>
      </c>
      <c r="T17" s="58">
        <v>41295</v>
      </c>
      <c r="U17">
        <v>1.4394100000000001</v>
      </c>
      <c r="W17" s="58">
        <v>41295</v>
      </c>
      <c r="X17">
        <v>1.55522</v>
      </c>
      <c r="Z17" s="58">
        <v>41295</v>
      </c>
      <c r="AA17">
        <v>1.67702</v>
      </c>
      <c r="AC17" s="58">
        <v>41295</v>
      </c>
      <c r="AD17">
        <v>1.8062100000000001</v>
      </c>
      <c r="AF17" s="58">
        <v>41295</v>
      </c>
      <c r="AG17">
        <v>2.29358</v>
      </c>
    </row>
    <row r="18" spans="2:33">
      <c r="B18" s="58">
        <v>41296</v>
      </c>
      <c r="C18">
        <v>1</v>
      </c>
      <c r="E18" s="58">
        <v>41296</v>
      </c>
      <c r="F18">
        <v>1.22</v>
      </c>
      <c r="H18" s="58">
        <v>41296</v>
      </c>
      <c r="I18">
        <v>1.25583</v>
      </c>
      <c r="K18" s="58">
        <v>41296</v>
      </c>
      <c r="L18">
        <v>1.28932</v>
      </c>
      <c r="N18" s="58">
        <v>41296</v>
      </c>
      <c r="O18">
        <v>1.3050899999999999</v>
      </c>
      <c r="Q18" s="58">
        <v>41296</v>
      </c>
      <c r="R18">
        <v>1.32494</v>
      </c>
      <c r="T18" s="58">
        <v>41296</v>
      </c>
      <c r="U18">
        <v>1.4268799999999999</v>
      </c>
      <c r="W18" s="58">
        <v>41296</v>
      </c>
      <c r="X18">
        <v>1.53739</v>
      </c>
      <c r="Z18" s="58">
        <v>41296</v>
      </c>
      <c r="AA18">
        <v>1.6574499999999999</v>
      </c>
      <c r="AC18" s="58">
        <v>41296</v>
      </c>
      <c r="AD18">
        <v>1.78328</v>
      </c>
      <c r="AF18" s="58">
        <v>41296</v>
      </c>
      <c r="AG18">
        <v>2.27427</v>
      </c>
    </row>
    <row r="19" spans="2:33">
      <c r="B19" s="58">
        <v>41297</v>
      </c>
      <c r="C19">
        <v>1</v>
      </c>
      <c r="E19" s="58">
        <v>41297</v>
      </c>
      <c r="F19">
        <v>1.22</v>
      </c>
      <c r="H19" s="58">
        <v>41297</v>
      </c>
      <c r="I19">
        <v>1.2549999999999999</v>
      </c>
      <c r="K19" s="58">
        <v>41297</v>
      </c>
      <c r="L19">
        <v>1.2767999999999999</v>
      </c>
      <c r="N19" s="58">
        <v>41297</v>
      </c>
      <c r="O19">
        <v>1.28173</v>
      </c>
      <c r="Q19" s="58">
        <v>41297</v>
      </c>
      <c r="R19">
        <v>1.29203</v>
      </c>
      <c r="T19" s="58">
        <v>41297</v>
      </c>
      <c r="U19">
        <v>1.3762300000000001</v>
      </c>
      <c r="W19" s="58">
        <v>41297</v>
      </c>
      <c r="X19">
        <v>1.49007</v>
      </c>
      <c r="Z19" s="58">
        <v>41297</v>
      </c>
      <c r="AA19">
        <v>1.60988</v>
      </c>
      <c r="AC19" s="58">
        <v>41297</v>
      </c>
      <c r="AD19">
        <v>1.73603</v>
      </c>
      <c r="AF19" s="58">
        <v>41297</v>
      </c>
      <c r="AG19">
        <v>2.2350699999999999</v>
      </c>
    </row>
    <row r="20" spans="2:33">
      <c r="B20" s="58">
        <v>41298</v>
      </c>
      <c r="C20">
        <v>1</v>
      </c>
      <c r="E20" s="58">
        <v>41298</v>
      </c>
      <c r="F20">
        <v>1.22</v>
      </c>
      <c r="H20" s="58">
        <v>41298</v>
      </c>
      <c r="I20">
        <v>1.2533300000000001</v>
      </c>
      <c r="K20" s="58">
        <v>41298</v>
      </c>
      <c r="L20">
        <v>1.27393</v>
      </c>
      <c r="N20" s="58">
        <v>41298</v>
      </c>
      <c r="O20">
        <v>1.27999</v>
      </c>
      <c r="Q20" s="58">
        <v>41298</v>
      </c>
      <c r="R20">
        <v>1.2908299999999999</v>
      </c>
      <c r="T20" s="58">
        <v>41298</v>
      </c>
      <c r="U20">
        <v>1.3706700000000001</v>
      </c>
      <c r="W20" s="58">
        <v>41298</v>
      </c>
      <c r="X20">
        <v>1.49085</v>
      </c>
      <c r="Z20" s="58">
        <v>41298</v>
      </c>
      <c r="AA20">
        <v>1.6175299999999999</v>
      </c>
      <c r="AC20" s="58">
        <v>41298</v>
      </c>
      <c r="AD20">
        <v>1.7503199999999999</v>
      </c>
      <c r="AF20" s="58">
        <v>41298</v>
      </c>
      <c r="AG20">
        <v>2.2486000000000002</v>
      </c>
    </row>
    <row r="21" spans="2:33">
      <c r="B21" s="58">
        <v>41299</v>
      </c>
      <c r="C21">
        <v>1</v>
      </c>
      <c r="E21" s="58">
        <v>41299</v>
      </c>
      <c r="F21">
        <v>1.22</v>
      </c>
      <c r="H21" s="58">
        <v>41299</v>
      </c>
      <c r="I21">
        <v>1.2533300000000001</v>
      </c>
      <c r="K21" s="58">
        <v>41299</v>
      </c>
      <c r="L21">
        <v>1.2741199999999999</v>
      </c>
      <c r="N21" s="58">
        <v>41299</v>
      </c>
      <c r="O21">
        <v>1.2802199999999999</v>
      </c>
      <c r="Q21" s="58">
        <v>41299</v>
      </c>
      <c r="R21">
        <v>1.2933699999999999</v>
      </c>
      <c r="T21" s="58">
        <v>41299</v>
      </c>
      <c r="U21">
        <v>1.39689</v>
      </c>
      <c r="W21" s="58">
        <v>41299</v>
      </c>
      <c r="X21">
        <v>1.52213</v>
      </c>
      <c r="Z21" s="58">
        <v>41299</v>
      </c>
      <c r="AA21">
        <v>1.65395</v>
      </c>
      <c r="AC21" s="58">
        <v>41299</v>
      </c>
      <c r="AD21">
        <v>1.7995000000000001</v>
      </c>
      <c r="AF21" s="58">
        <v>41299</v>
      </c>
      <c r="AG21">
        <v>2.3130800000000002</v>
      </c>
    </row>
    <row r="22" spans="2:33">
      <c r="B22" s="58">
        <v>41302</v>
      </c>
      <c r="C22">
        <v>1</v>
      </c>
      <c r="E22" s="58">
        <v>41302</v>
      </c>
      <c r="F22">
        <v>1.22</v>
      </c>
      <c r="H22" s="58">
        <v>41302</v>
      </c>
      <c r="I22">
        <v>1.2533300000000001</v>
      </c>
      <c r="K22" s="58">
        <v>41302</v>
      </c>
      <c r="L22">
        <v>1.2755399999999999</v>
      </c>
      <c r="N22" s="58">
        <v>41302</v>
      </c>
      <c r="O22">
        <v>1.2849999999999999</v>
      </c>
      <c r="Q22" s="58">
        <v>41302</v>
      </c>
      <c r="R22">
        <v>1.2995700000000001</v>
      </c>
      <c r="T22" s="58">
        <v>41302</v>
      </c>
      <c r="U22">
        <v>1.4089400000000001</v>
      </c>
      <c r="W22" s="58">
        <v>41302</v>
      </c>
      <c r="X22">
        <v>1.53773</v>
      </c>
      <c r="Z22" s="58">
        <v>41302</v>
      </c>
      <c r="AA22">
        <v>1.67778</v>
      </c>
      <c r="AC22" s="58">
        <v>41302</v>
      </c>
      <c r="AD22">
        <v>1.8186800000000001</v>
      </c>
      <c r="AF22" s="58">
        <v>41302</v>
      </c>
      <c r="AG22">
        <v>2.3313800000000002</v>
      </c>
    </row>
    <row r="23" spans="2:33">
      <c r="B23" s="58">
        <v>41303</v>
      </c>
      <c r="C23">
        <v>1</v>
      </c>
      <c r="E23" s="58">
        <v>41303</v>
      </c>
      <c r="F23">
        <v>1.22</v>
      </c>
      <c r="H23" s="58">
        <v>41303</v>
      </c>
      <c r="I23">
        <v>1.2533300000000001</v>
      </c>
      <c r="K23" s="58">
        <v>41303</v>
      </c>
      <c r="L23">
        <v>1.2730399999999999</v>
      </c>
      <c r="N23" s="58">
        <v>41303</v>
      </c>
      <c r="O23">
        <v>1.2849200000000001</v>
      </c>
      <c r="Q23" s="58">
        <v>41303</v>
      </c>
      <c r="R23">
        <v>1.30226</v>
      </c>
      <c r="T23" s="58">
        <v>41303</v>
      </c>
      <c r="U23">
        <v>1.4240699999999999</v>
      </c>
      <c r="W23" s="58">
        <v>41303</v>
      </c>
      <c r="X23">
        <v>1.5538699999999999</v>
      </c>
      <c r="Z23" s="58">
        <v>41303</v>
      </c>
      <c r="AA23">
        <v>1.6980499999999998</v>
      </c>
      <c r="AC23" s="58">
        <v>41303</v>
      </c>
      <c r="AD23">
        <v>1.8426200000000001</v>
      </c>
      <c r="AF23" s="58">
        <v>41303</v>
      </c>
      <c r="AG23">
        <v>2.36341</v>
      </c>
    </row>
    <row r="24" spans="2:33">
      <c r="B24" s="58">
        <v>41304</v>
      </c>
      <c r="C24">
        <v>1</v>
      </c>
      <c r="E24" s="58">
        <v>41304</v>
      </c>
      <c r="F24">
        <v>1.22</v>
      </c>
      <c r="H24" s="58">
        <v>41304</v>
      </c>
      <c r="I24">
        <v>1.2533300000000001</v>
      </c>
      <c r="K24" s="58">
        <v>41304</v>
      </c>
      <c r="L24">
        <v>1.27599</v>
      </c>
      <c r="N24" s="58">
        <v>41304</v>
      </c>
      <c r="O24">
        <v>1.28695</v>
      </c>
      <c r="Q24" s="58">
        <v>41304</v>
      </c>
      <c r="R24">
        <v>1.3061</v>
      </c>
      <c r="T24" s="58">
        <v>41304</v>
      </c>
      <c r="U24">
        <v>1.42835</v>
      </c>
      <c r="W24" s="58">
        <v>41304</v>
      </c>
      <c r="X24">
        <v>1.56636</v>
      </c>
      <c r="Z24" s="58">
        <v>41304</v>
      </c>
      <c r="AA24">
        <v>1.7046700000000001</v>
      </c>
      <c r="AC24" s="58">
        <v>41304</v>
      </c>
      <c r="AD24">
        <v>1.8454299999999999</v>
      </c>
      <c r="AF24" s="58">
        <v>41304</v>
      </c>
      <c r="AG24">
        <v>2.3628100000000001</v>
      </c>
    </row>
    <row r="25" spans="2:33">
      <c r="B25" s="58">
        <v>41305</v>
      </c>
      <c r="C25">
        <v>1</v>
      </c>
      <c r="E25" s="58">
        <v>41305</v>
      </c>
      <c r="F25">
        <v>1.22</v>
      </c>
      <c r="H25" s="58">
        <v>41305</v>
      </c>
      <c r="I25">
        <v>1.2533300000000001</v>
      </c>
      <c r="K25" s="58">
        <v>41305</v>
      </c>
      <c r="L25">
        <v>1.2745199999999999</v>
      </c>
      <c r="N25" s="58">
        <v>41305</v>
      </c>
      <c r="O25">
        <v>1.2813399999999999</v>
      </c>
      <c r="Q25" s="58">
        <v>41305</v>
      </c>
      <c r="R25">
        <v>1.29691</v>
      </c>
      <c r="T25" s="58">
        <v>41305</v>
      </c>
      <c r="U25">
        <v>1.4251199999999999</v>
      </c>
      <c r="W25" s="58">
        <v>41305</v>
      </c>
      <c r="X25">
        <v>1.5586799999999998</v>
      </c>
      <c r="Z25" s="58">
        <v>41305</v>
      </c>
      <c r="AA25">
        <v>1.6941899999999999</v>
      </c>
      <c r="AC25" s="58">
        <v>41305</v>
      </c>
      <c r="AD25">
        <v>1.8311299999999999</v>
      </c>
      <c r="AF25" s="58">
        <v>41305</v>
      </c>
      <c r="AG25">
        <v>2.3529499999999999</v>
      </c>
    </row>
    <row r="26" spans="2:33">
      <c r="B26" s="58">
        <v>41306</v>
      </c>
      <c r="C26">
        <v>1</v>
      </c>
      <c r="E26" s="58">
        <v>41306</v>
      </c>
      <c r="F26">
        <v>1.22</v>
      </c>
      <c r="H26" s="58">
        <v>41306</v>
      </c>
      <c r="I26">
        <v>1.2533300000000001</v>
      </c>
      <c r="K26" s="58">
        <v>41306</v>
      </c>
      <c r="L26">
        <v>1.27569</v>
      </c>
      <c r="N26" s="58">
        <v>41306</v>
      </c>
      <c r="O26">
        <v>1.2870599999999999</v>
      </c>
      <c r="Q26" s="58">
        <v>41306</v>
      </c>
      <c r="R26">
        <v>1.30829</v>
      </c>
      <c r="T26" s="58">
        <v>41306</v>
      </c>
      <c r="U26">
        <v>1.45733</v>
      </c>
      <c r="W26" s="58">
        <v>41306</v>
      </c>
      <c r="X26">
        <v>1.5939299999999998</v>
      </c>
      <c r="Z26" s="58">
        <v>41306</v>
      </c>
      <c r="AA26">
        <v>1.7310300000000001</v>
      </c>
      <c r="AC26" s="58">
        <v>41306</v>
      </c>
      <c r="AD26">
        <v>1.8701099999999999</v>
      </c>
      <c r="AF26" s="58">
        <v>41306</v>
      </c>
      <c r="AG26">
        <v>2.4007200000000002</v>
      </c>
    </row>
    <row r="27" spans="2:33">
      <c r="B27" s="58">
        <v>41309</v>
      </c>
      <c r="C27">
        <v>1</v>
      </c>
      <c r="E27" s="58">
        <v>41309</v>
      </c>
      <c r="F27">
        <v>1.22</v>
      </c>
      <c r="H27" s="58">
        <v>41309</v>
      </c>
      <c r="I27">
        <v>1.2533300000000001</v>
      </c>
      <c r="K27" s="58">
        <v>41309</v>
      </c>
      <c r="L27">
        <v>1.27369</v>
      </c>
      <c r="N27" s="58">
        <v>41309</v>
      </c>
      <c r="O27">
        <v>1.2809900000000001</v>
      </c>
      <c r="Q27" s="58">
        <v>41309</v>
      </c>
      <c r="R27">
        <v>1.29741</v>
      </c>
      <c r="T27" s="58">
        <v>41309</v>
      </c>
      <c r="U27">
        <v>1.4165099999999999</v>
      </c>
      <c r="W27" s="58">
        <v>41309</v>
      </c>
      <c r="X27">
        <v>1.5517099999999999</v>
      </c>
      <c r="Z27" s="58">
        <v>41309</v>
      </c>
      <c r="AA27">
        <v>1.68285</v>
      </c>
      <c r="AC27" s="58">
        <v>41309</v>
      </c>
      <c r="AD27">
        <v>1.81318</v>
      </c>
      <c r="AF27" s="58">
        <v>41309</v>
      </c>
      <c r="AG27">
        <v>2.3394200000000001</v>
      </c>
    </row>
    <row r="28" spans="2:33">
      <c r="B28" s="58">
        <v>41310</v>
      </c>
      <c r="C28">
        <v>1</v>
      </c>
      <c r="E28" s="58">
        <v>41310</v>
      </c>
      <c r="F28">
        <v>1.22</v>
      </c>
      <c r="H28" s="58">
        <v>41310</v>
      </c>
      <c r="I28">
        <v>1.2533300000000001</v>
      </c>
      <c r="K28" s="58">
        <v>41310</v>
      </c>
      <c r="L28">
        <v>1.2738700000000001</v>
      </c>
      <c r="N28" s="58">
        <v>41310</v>
      </c>
      <c r="O28">
        <v>1.28304</v>
      </c>
      <c r="Q28" s="58">
        <v>41310</v>
      </c>
      <c r="R28">
        <v>1.30175</v>
      </c>
      <c r="T28" s="58">
        <v>41310</v>
      </c>
      <c r="U28">
        <v>1.43364</v>
      </c>
      <c r="W28" s="58">
        <v>41310</v>
      </c>
      <c r="X28">
        <v>1.5664799999999999</v>
      </c>
      <c r="Z28" s="58">
        <v>41310</v>
      </c>
      <c r="AA28">
        <v>1.70089</v>
      </c>
      <c r="AC28" s="58">
        <v>41310</v>
      </c>
      <c r="AD28">
        <v>1.8329599999999999</v>
      </c>
      <c r="AF28" s="58">
        <v>41310</v>
      </c>
      <c r="AG28">
        <v>2.3695200000000001</v>
      </c>
    </row>
    <row r="29" spans="2:33">
      <c r="B29" s="58">
        <v>41311</v>
      </c>
      <c r="C29">
        <v>1</v>
      </c>
      <c r="E29" s="58">
        <v>41311</v>
      </c>
      <c r="F29">
        <v>1.22</v>
      </c>
      <c r="H29" s="58">
        <v>41311</v>
      </c>
      <c r="I29">
        <v>1.2533300000000001</v>
      </c>
      <c r="K29" s="58">
        <v>41311</v>
      </c>
      <c r="L29">
        <v>1.2759100000000001</v>
      </c>
      <c r="N29" s="58">
        <v>41311</v>
      </c>
      <c r="O29">
        <v>1.28488</v>
      </c>
      <c r="Q29" s="58">
        <v>41311</v>
      </c>
      <c r="R29">
        <v>1.29938</v>
      </c>
      <c r="T29" s="58">
        <v>41311</v>
      </c>
      <c r="U29">
        <v>1.41954</v>
      </c>
      <c r="W29" s="58">
        <v>41311</v>
      </c>
      <c r="X29">
        <v>1.5512600000000001</v>
      </c>
      <c r="Z29" s="58">
        <v>41311</v>
      </c>
      <c r="AA29">
        <v>1.68286</v>
      </c>
      <c r="AC29" s="58">
        <v>41311</v>
      </c>
      <c r="AD29">
        <v>1.8163</v>
      </c>
      <c r="AF29" s="58">
        <v>41311</v>
      </c>
      <c r="AG29">
        <v>2.3469699999999998</v>
      </c>
    </row>
    <row r="30" spans="2:33">
      <c r="B30" s="58">
        <v>41312</v>
      </c>
      <c r="C30">
        <v>1</v>
      </c>
      <c r="E30" s="58">
        <v>41312</v>
      </c>
      <c r="F30">
        <v>1.22</v>
      </c>
      <c r="H30" s="58">
        <v>41312</v>
      </c>
      <c r="I30">
        <v>1.2533300000000001</v>
      </c>
      <c r="K30" s="58">
        <v>41312</v>
      </c>
      <c r="L30">
        <v>1.2760899999999999</v>
      </c>
      <c r="N30" s="58">
        <v>41312</v>
      </c>
      <c r="O30">
        <v>1.2850699999999999</v>
      </c>
      <c r="Q30" s="58">
        <v>41312</v>
      </c>
      <c r="R30">
        <v>1.29969</v>
      </c>
      <c r="T30" s="58">
        <v>41312</v>
      </c>
      <c r="U30">
        <v>1.41296</v>
      </c>
      <c r="W30" s="58">
        <v>41312</v>
      </c>
      <c r="X30">
        <v>1.5468500000000001</v>
      </c>
      <c r="Z30" s="58">
        <v>41312</v>
      </c>
      <c r="AA30">
        <v>1.67869</v>
      </c>
      <c r="AC30" s="58">
        <v>41312</v>
      </c>
      <c r="AD30">
        <v>1.81385</v>
      </c>
      <c r="AF30" s="58">
        <v>41312</v>
      </c>
      <c r="AG30">
        <v>2.3482699999999999</v>
      </c>
    </row>
    <row r="31" spans="2:33">
      <c r="B31" s="58">
        <v>41313</v>
      </c>
      <c r="C31">
        <v>1</v>
      </c>
      <c r="E31" s="58">
        <v>41313</v>
      </c>
      <c r="F31">
        <v>1.22</v>
      </c>
      <c r="H31" s="58">
        <v>41313</v>
      </c>
      <c r="I31">
        <v>1.2533300000000001</v>
      </c>
      <c r="K31" s="58">
        <v>41313</v>
      </c>
      <c r="L31">
        <v>1.26644</v>
      </c>
      <c r="N31" s="58">
        <v>41313</v>
      </c>
      <c r="O31">
        <v>1.2646600000000001</v>
      </c>
      <c r="Q31" s="58">
        <v>41313</v>
      </c>
      <c r="R31">
        <v>1.27068</v>
      </c>
      <c r="T31" s="58">
        <v>41313</v>
      </c>
      <c r="U31">
        <v>1.3693200000000001</v>
      </c>
      <c r="W31" s="58">
        <v>41313</v>
      </c>
      <c r="X31">
        <v>1.50268</v>
      </c>
      <c r="Z31" s="58">
        <v>41313</v>
      </c>
      <c r="AA31">
        <v>1.63446</v>
      </c>
      <c r="AC31" s="58">
        <v>41313</v>
      </c>
      <c r="AD31">
        <v>1.76797</v>
      </c>
      <c r="AF31" s="58">
        <v>41313</v>
      </c>
      <c r="AG31">
        <v>2.3117100000000002</v>
      </c>
    </row>
    <row r="32" spans="2:33">
      <c r="B32" s="58">
        <v>41316</v>
      </c>
      <c r="C32">
        <v>1</v>
      </c>
      <c r="E32" s="58">
        <v>41316</v>
      </c>
      <c r="F32">
        <v>1.22</v>
      </c>
      <c r="H32" s="58">
        <v>41316</v>
      </c>
      <c r="I32">
        <v>1.2533300000000001</v>
      </c>
      <c r="K32" s="58">
        <v>41316</v>
      </c>
      <c r="L32">
        <v>1.2688600000000001</v>
      </c>
      <c r="N32" s="58">
        <v>41316</v>
      </c>
      <c r="O32">
        <v>1.2698199999999999</v>
      </c>
      <c r="Q32" s="58">
        <v>41316</v>
      </c>
      <c r="R32">
        <v>1.2758700000000001</v>
      </c>
      <c r="T32" s="58">
        <v>41316</v>
      </c>
      <c r="U32">
        <v>1.3788800000000001</v>
      </c>
      <c r="W32" s="58">
        <v>41316</v>
      </c>
      <c r="X32">
        <v>1.5083600000000001</v>
      </c>
      <c r="Z32" s="58">
        <v>41316</v>
      </c>
      <c r="AA32">
        <v>1.6419899999999998</v>
      </c>
      <c r="AC32" s="58">
        <v>41316</v>
      </c>
      <c r="AD32">
        <v>1.77772</v>
      </c>
      <c r="AF32" s="58">
        <v>41316</v>
      </c>
      <c r="AG32">
        <v>2.32708</v>
      </c>
    </row>
    <row r="33" spans="2:33">
      <c r="B33" s="58">
        <v>41317</v>
      </c>
      <c r="C33">
        <v>1</v>
      </c>
      <c r="E33" s="58">
        <v>41317</v>
      </c>
      <c r="F33">
        <v>1.22</v>
      </c>
      <c r="H33" s="58">
        <v>41317</v>
      </c>
      <c r="I33">
        <v>1.2533300000000001</v>
      </c>
      <c r="K33" s="58">
        <v>41317</v>
      </c>
      <c r="L33">
        <v>1.2741799999999999</v>
      </c>
      <c r="N33" s="58">
        <v>41317</v>
      </c>
      <c r="O33">
        <v>1.27685</v>
      </c>
      <c r="Q33" s="58">
        <v>41317</v>
      </c>
      <c r="R33">
        <v>1.2838099999999999</v>
      </c>
      <c r="T33" s="58">
        <v>41317</v>
      </c>
      <c r="U33">
        <v>1.3808099999999999</v>
      </c>
      <c r="W33" s="58">
        <v>41317</v>
      </c>
      <c r="X33">
        <v>1.51759</v>
      </c>
      <c r="Z33" s="58">
        <v>41317</v>
      </c>
      <c r="AA33">
        <v>1.65689</v>
      </c>
      <c r="AC33" s="58">
        <v>41317</v>
      </c>
      <c r="AD33">
        <v>1.79966</v>
      </c>
      <c r="AF33" s="58">
        <v>41317</v>
      </c>
      <c r="AG33">
        <v>2.35067</v>
      </c>
    </row>
    <row r="34" spans="2:33">
      <c r="B34" s="58">
        <v>41318</v>
      </c>
      <c r="C34">
        <v>1</v>
      </c>
      <c r="E34" s="58">
        <v>41318</v>
      </c>
      <c r="F34">
        <v>1.22</v>
      </c>
      <c r="H34" s="58">
        <v>41318</v>
      </c>
      <c r="I34">
        <v>1.2533300000000001</v>
      </c>
      <c r="K34" s="58">
        <v>41318</v>
      </c>
      <c r="L34">
        <v>1.27688</v>
      </c>
      <c r="N34" s="58">
        <v>41318</v>
      </c>
      <c r="O34">
        <v>1.2822200000000001</v>
      </c>
      <c r="Q34" s="58">
        <v>41318</v>
      </c>
      <c r="R34">
        <v>1.2918499999999999</v>
      </c>
      <c r="T34" s="58">
        <v>41318</v>
      </c>
      <c r="U34">
        <v>1.4130499999999999</v>
      </c>
      <c r="W34" s="58">
        <v>41318</v>
      </c>
      <c r="X34">
        <v>1.55707</v>
      </c>
      <c r="Z34" s="58">
        <v>41318</v>
      </c>
      <c r="AA34">
        <v>1.69798</v>
      </c>
      <c r="AC34" s="58">
        <v>41318</v>
      </c>
      <c r="AD34">
        <v>1.84063</v>
      </c>
      <c r="AF34" s="58">
        <v>41318</v>
      </c>
      <c r="AG34">
        <v>2.3976500000000001</v>
      </c>
    </row>
    <row r="35" spans="2:33">
      <c r="B35" s="58">
        <v>41319</v>
      </c>
      <c r="C35">
        <v>1</v>
      </c>
      <c r="E35" s="58">
        <v>41319</v>
      </c>
      <c r="F35">
        <v>1.22</v>
      </c>
      <c r="H35" s="58">
        <v>41319</v>
      </c>
      <c r="I35">
        <v>1.2533300000000001</v>
      </c>
      <c r="K35" s="58">
        <v>41319</v>
      </c>
      <c r="L35">
        <v>1.2716700000000001</v>
      </c>
      <c r="N35" s="58">
        <v>41319</v>
      </c>
      <c r="O35">
        <v>1.2772000000000001</v>
      </c>
      <c r="Q35" s="58">
        <v>41319</v>
      </c>
      <c r="R35">
        <v>1.28844</v>
      </c>
      <c r="T35" s="58">
        <v>41319</v>
      </c>
      <c r="U35">
        <v>1.39588</v>
      </c>
      <c r="W35" s="58">
        <v>41319</v>
      </c>
      <c r="X35">
        <v>1.5336400000000001</v>
      </c>
      <c r="Z35" s="58">
        <v>41319</v>
      </c>
      <c r="AA35">
        <v>1.6777199999999999</v>
      </c>
      <c r="AC35" s="58">
        <v>41319</v>
      </c>
      <c r="AD35">
        <v>1.8230499999999998</v>
      </c>
      <c r="AF35" s="58">
        <v>41319</v>
      </c>
      <c r="AG35">
        <v>2.3674900000000001</v>
      </c>
    </row>
    <row r="36" spans="2:33">
      <c r="B36" s="58">
        <v>41320</v>
      </c>
      <c r="C36">
        <v>1</v>
      </c>
      <c r="E36" s="58">
        <v>41320</v>
      </c>
      <c r="F36">
        <v>1.22</v>
      </c>
      <c r="H36" s="58">
        <v>41320</v>
      </c>
      <c r="I36">
        <v>1.2533300000000001</v>
      </c>
      <c r="K36" s="58">
        <v>41320</v>
      </c>
      <c r="L36">
        <v>1.27182</v>
      </c>
      <c r="N36" s="58">
        <v>41320</v>
      </c>
      <c r="O36">
        <v>1.2773300000000001</v>
      </c>
      <c r="Q36" s="58">
        <v>41320</v>
      </c>
      <c r="R36">
        <v>1.2891599999999999</v>
      </c>
      <c r="T36" s="58">
        <v>41320</v>
      </c>
      <c r="U36">
        <v>1.4009400000000001</v>
      </c>
      <c r="W36" s="58">
        <v>41320</v>
      </c>
      <c r="X36">
        <v>1.5380799999999999</v>
      </c>
      <c r="Z36" s="58">
        <v>41320</v>
      </c>
      <c r="AA36">
        <v>1.6833900000000002</v>
      </c>
      <c r="AC36" s="58">
        <v>41320</v>
      </c>
      <c r="AD36">
        <v>1.82758</v>
      </c>
      <c r="AF36" s="58">
        <v>41320</v>
      </c>
      <c r="AG36">
        <v>2.3843399999999999</v>
      </c>
    </row>
    <row r="37" spans="2:33">
      <c r="B37" s="58">
        <v>41323</v>
      </c>
      <c r="C37">
        <v>1</v>
      </c>
      <c r="E37" s="58">
        <v>41323</v>
      </c>
      <c r="F37">
        <v>1.22</v>
      </c>
      <c r="H37" s="58">
        <v>41323</v>
      </c>
      <c r="I37">
        <v>1.2533300000000001</v>
      </c>
      <c r="K37" s="58">
        <v>41323</v>
      </c>
      <c r="L37">
        <v>1.2713399999999999</v>
      </c>
      <c r="N37" s="58">
        <v>41323</v>
      </c>
      <c r="O37">
        <v>1.2771699999999999</v>
      </c>
      <c r="Q37" s="58">
        <v>41323</v>
      </c>
      <c r="R37">
        <v>1.28915</v>
      </c>
      <c r="T37" s="58">
        <v>41323</v>
      </c>
      <c r="U37">
        <v>1.4009400000000001</v>
      </c>
      <c r="W37" s="58">
        <v>41323</v>
      </c>
      <c r="X37">
        <v>1.5396000000000001</v>
      </c>
      <c r="Z37" s="58">
        <v>41323</v>
      </c>
      <c r="AA37">
        <v>1.6843599999999999</v>
      </c>
      <c r="AC37" s="58">
        <v>41323</v>
      </c>
      <c r="AD37">
        <v>1.8259699999999999</v>
      </c>
      <c r="AF37" s="58">
        <v>41323</v>
      </c>
      <c r="AG37">
        <v>2.3816100000000002</v>
      </c>
    </row>
    <row r="38" spans="2:33">
      <c r="B38" s="58">
        <v>41324</v>
      </c>
      <c r="C38">
        <v>1</v>
      </c>
      <c r="E38" s="58">
        <v>41324</v>
      </c>
      <c r="F38">
        <v>1.22</v>
      </c>
      <c r="H38" s="58">
        <v>41324</v>
      </c>
      <c r="I38">
        <v>1.2533300000000001</v>
      </c>
      <c r="K38" s="58">
        <v>41324</v>
      </c>
      <c r="L38">
        <v>1.2713399999999999</v>
      </c>
      <c r="N38" s="58">
        <v>41324</v>
      </c>
      <c r="O38">
        <v>1.2771699999999999</v>
      </c>
      <c r="Q38" s="58">
        <v>41324</v>
      </c>
      <c r="R38">
        <v>1.28915</v>
      </c>
      <c r="T38" s="58">
        <v>41324</v>
      </c>
      <c r="U38">
        <v>1.41106</v>
      </c>
      <c r="W38" s="58">
        <v>41324</v>
      </c>
      <c r="X38">
        <v>1.5497999999999998</v>
      </c>
      <c r="Z38" s="58">
        <v>41324</v>
      </c>
      <c r="AA38">
        <v>1.69482</v>
      </c>
      <c r="AC38" s="58">
        <v>41324</v>
      </c>
      <c r="AD38">
        <v>1.8386900000000002</v>
      </c>
      <c r="AF38" s="58">
        <v>41324</v>
      </c>
      <c r="AG38">
        <v>2.4019499999999998</v>
      </c>
    </row>
    <row r="39" spans="2:33">
      <c r="B39" s="58">
        <v>41325</v>
      </c>
      <c r="C39">
        <v>1</v>
      </c>
      <c r="E39" s="58">
        <v>41325</v>
      </c>
      <c r="F39">
        <v>1.22</v>
      </c>
      <c r="H39" s="58">
        <v>41325</v>
      </c>
      <c r="I39">
        <v>1.2533300000000001</v>
      </c>
      <c r="K39" s="58">
        <v>41325</v>
      </c>
      <c r="L39">
        <v>1.27627</v>
      </c>
      <c r="N39" s="58">
        <v>41325</v>
      </c>
      <c r="O39">
        <v>1.2818100000000001</v>
      </c>
      <c r="Q39" s="58">
        <v>41325</v>
      </c>
      <c r="R39">
        <v>1.2910300000000001</v>
      </c>
      <c r="T39" s="58">
        <v>41325</v>
      </c>
      <c r="U39">
        <v>1.3938699999999999</v>
      </c>
      <c r="W39" s="58">
        <v>41325</v>
      </c>
      <c r="X39">
        <v>1.5285500000000001</v>
      </c>
      <c r="Z39" s="58">
        <v>41325</v>
      </c>
      <c r="AA39">
        <v>1.67361</v>
      </c>
      <c r="AC39" s="58">
        <v>41325</v>
      </c>
      <c r="AD39">
        <v>1.82161</v>
      </c>
      <c r="AF39" s="58">
        <v>41325</v>
      </c>
      <c r="AG39">
        <v>2.3925100000000001</v>
      </c>
    </row>
    <row r="40" spans="2:33">
      <c r="B40" s="58">
        <v>41326</v>
      </c>
      <c r="C40">
        <v>1</v>
      </c>
      <c r="E40" s="58">
        <v>41326</v>
      </c>
      <c r="F40">
        <v>1.22</v>
      </c>
      <c r="H40" s="58">
        <v>41326</v>
      </c>
      <c r="I40">
        <v>1.2533300000000001</v>
      </c>
      <c r="K40" s="58">
        <v>41326</v>
      </c>
      <c r="L40">
        <v>1.2724199999999999</v>
      </c>
      <c r="N40" s="58">
        <v>41326</v>
      </c>
      <c r="O40">
        <v>1.2757100000000001</v>
      </c>
      <c r="Q40" s="58">
        <v>41326</v>
      </c>
      <c r="R40">
        <v>1.2840199999999999</v>
      </c>
      <c r="T40" s="58">
        <v>41326</v>
      </c>
      <c r="U40">
        <v>1.37798</v>
      </c>
      <c r="W40" s="58">
        <v>41326</v>
      </c>
      <c r="X40">
        <v>1.5063800000000001</v>
      </c>
      <c r="Z40" s="58">
        <v>41326</v>
      </c>
      <c r="AA40">
        <v>1.65229</v>
      </c>
      <c r="AC40" s="58">
        <v>41326</v>
      </c>
      <c r="AD40">
        <v>1.8009200000000001</v>
      </c>
      <c r="AF40" s="58">
        <v>41326</v>
      </c>
      <c r="AG40">
        <v>2.3538299999999999</v>
      </c>
    </row>
    <row r="41" spans="2:33">
      <c r="B41" s="58">
        <v>41327</v>
      </c>
      <c r="C41">
        <v>1</v>
      </c>
      <c r="E41" s="58">
        <v>41327</v>
      </c>
      <c r="F41">
        <v>1.22</v>
      </c>
      <c r="H41" s="58">
        <v>41327</v>
      </c>
      <c r="I41">
        <v>1.2533300000000001</v>
      </c>
      <c r="K41" s="58">
        <v>41327</v>
      </c>
      <c r="L41">
        <v>1.2681800000000001</v>
      </c>
      <c r="N41" s="58">
        <v>41327</v>
      </c>
      <c r="O41">
        <v>1.2648200000000001</v>
      </c>
      <c r="Q41" s="58">
        <v>41327</v>
      </c>
      <c r="R41">
        <v>1.26475</v>
      </c>
      <c r="T41" s="58">
        <v>41327</v>
      </c>
      <c r="U41">
        <v>1.3381000000000001</v>
      </c>
      <c r="W41" s="58">
        <v>41327</v>
      </c>
      <c r="X41">
        <v>1.4674100000000001</v>
      </c>
      <c r="Z41" s="58">
        <v>41327</v>
      </c>
      <c r="AA41">
        <v>1.6043099999999999</v>
      </c>
      <c r="AC41" s="58">
        <v>41327</v>
      </c>
      <c r="AD41">
        <v>1.7445300000000001</v>
      </c>
      <c r="AF41" s="58">
        <v>41327</v>
      </c>
      <c r="AG41">
        <v>2.30552</v>
      </c>
    </row>
    <row r="42" spans="2:33">
      <c r="B42" s="58">
        <v>41330</v>
      </c>
      <c r="C42">
        <v>1</v>
      </c>
      <c r="E42" s="58">
        <v>41330</v>
      </c>
      <c r="F42">
        <v>1.22</v>
      </c>
      <c r="H42" s="58">
        <v>41330</v>
      </c>
      <c r="I42">
        <v>1.2533300000000001</v>
      </c>
      <c r="K42" s="58">
        <v>41330</v>
      </c>
      <c r="L42">
        <v>1.2512799999999999</v>
      </c>
      <c r="N42" s="58">
        <v>41330</v>
      </c>
      <c r="O42">
        <v>1.2405200000000001</v>
      </c>
      <c r="Q42" s="58">
        <v>41330</v>
      </c>
      <c r="R42">
        <v>1.2346300000000001</v>
      </c>
      <c r="T42" s="58">
        <v>41330</v>
      </c>
      <c r="U42">
        <v>1.2875099999999999</v>
      </c>
      <c r="W42" s="58">
        <v>41330</v>
      </c>
      <c r="X42">
        <v>1.4101900000000001</v>
      </c>
      <c r="Z42" s="58">
        <v>41330</v>
      </c>
      <c r="AA42">
        <v>1.53973</v>
      </c>
      <c r="AC42" s="58">
        <v>41330</v>
      </c>
      <c r="AD42">
        <v>1.6735199999999999</v>
      </c>
      <c r="AF42" s="58">
        <v>41330</v>
      </c>
      <c r="AG42">
        <v>2.22031</v>
      </c>
    </row>
    <row r="43" spans="2:33">
      <c r="B43" s="58">
        <v>41331</v>
      </c>
      <c r="C43">
        <v>1</v>
      </c>
      <c r="E43" s="58">
        <v>41331</v>
      </c>
      <c r="F43">
        <v>1.22</v>
      </c>
      <c r="H43" s="58">
        <v>41331</v>
      </c>
      <c r="I43">
        <v>1.2533300000000001</v>
      </c>
      <c r="K43" s="58">
        <v>41331</v>
      </c>
      <c r="L43">
        <v>1.2596700000000001</v>
      </c>
      <c r="N43" s="58">
        <v>41331</v>
      </c>
      <c r="O43">
        <v>1.2493300000000001</v>
      </c>
      <c r="Q43" s="58">
        <v>41331</v>
      </c>
      <c r="R43">
        <v>1.2438</v>
      </c>
      <c r="T43" s="58">
        <v>41331</v>
      </c>
      <c r="U43">
        <v>1.2878499999999999</v>
      </c>
      <c r="W43" s="58">
        <v>41331</v>
      </c>
      <c r="X43">
        <v>1.40394</v>
      </c>
      <c r="Z43" s="58">
        <v>41331</v>
      </c>
      <c r="AA43">
        <v>1.5310299999999999</v>
      </c>
      <c r="AC43" s="58">
        <v>41331</v>
      </c>
      <c r="AD43">
        <v>1.6612900000000002</v>
      </c>
      <c r="AF43" s="58">
        <v>41331</v>
      </c>
      <c r="AG43">
        <v>2.2140200000000001</v>
      </c>
    </row>
    <row r="44" spans="2:33">
      <c r="B44" s="58">
        <v>41332</v>
      </c>
      <c r="C44">
        <v>1</v>
      </c>
      <c r="E44" s="58">
        <v>41332</v>
      </c>
      <c r="F44">
        <v>1.22</v>
      </c>
      <c r="H44" s="58">
        <v>41332</v>
      </c>
      <c r="I44">
        <v>1.2516700000000001</v>
      </c>
      <c r="K44" s="58">
        <v>41332</v>
      </c>
      <c r="L44">
        <v>1.2593099999999999</v>
      </c>
      <c r="N44" s="58">
        <v>41332</v>
      </c>
      <c r="O44">
        <v>1.2489699999999999</v>
      </c>
      <c r="Q44" s="58">
        <v>41332</v>
      </c>
      <c r="R44">
        <v>1.24356</v>
      </c>
      <c r="T44" s="58">
        <v>41332</v>
      </c>
      <c r="U44">
        <v>1.28332</v>
      </c>
      <c r="W44" s="58">
        <v>41332</v>
      </c>
      <c r="X44">
        <v>1.40073</v>
      </c>
      <c r="Z44" s="58">
        <v>41332</v>
      </c>
      <c r="AA44">
        <v>1.5357499999999999</v>
      </c>
      <c r="AC44" s="58">
        <v>41332</v>
      </c>
      <c r="AD44">
        <v>1.6713900000000002</v>
      </c>
      <c r="AF44" s="58">
        <v>41332</v>
      </c>
      <c r="AG44">
        <v>2.2337500000000001</v>
      </c>
    </row>
    <row r="45" spans="2:33">
      <c r="B45" s="58">
        <v>41333</v>
      </c>
      <c r="C45">
        <v>1</v>
      </c>
      <c r="E45" s="58">
        <v>41333</v>
      </c>
      <c r="F45">
        <v>1.22</v>
      </c>
      <c r="H45" s="58">
        <v>41333</v>
      </c>
      <c r="I45">
        <v>1.2516700000000001</v>
      </c>
      <c r="K45" s="58">
        <v>41333</v>
      </c>
      <c r="L45">
        <v>1.25257</v>
      </c>
      <c r="N45" s="58">
        <v>41333</v>
      </c>
      <c r="O45">
        <v>1.2357800000000001</v>
      </c>
      <c r="Q45" s="58">
        <v>41333</v>
      </c>
      <c r="R45">
        <v>1.22811</v>
      </c>
      <c r="T45" s="58">
        <v>41333</v>
      </c>
      <c r="U45">
        <v>1.2420800000000001</v>
      </c>
      <c r="W45" s="58">
        <v>41333</v>
      </c>
      <c r="X45">
        <v>1.3648799999999999</v>
      </c>
      <c r="Z45" s="58">
        <v>41333</v>
      </c>
      <c r="AA45">
        <v>1.498</v>
      </c>
      <c r="AC45" s="58">
        <v>41333</v>
      </c>
      <c r="AD45">
        <v>1.64116</v>
      </c>
      <c r="AF45" s="58">
        <v>41333</v>
      </c>
      <c r="AG45">
        <v>2.20438</v>
      </c>
    </row>
    <row r="46" spans="2:33">
      <c r="B46" s="58">
        <v>41334</v>
      </c>
      <c r="C46">
        <v>1</v>
      </c>
      <c r="E46" s="58">
        <v>41334</v>
      </c>
      <c r="F46">
        <v>1.22</v>
      </c>
      <c r="H46" s="58">
        <v>41334</v>
      </c>
      <c r="I46">
        <v>1.2516700000000001</v>
      </c>
      <c r="K46" s="58">
        <v>41334</v>
      </c>
      <c r="L46">
        <v>1.2461800000000001</v>
      </c>
      <c r="N46" s="58">
        <v>41334</v>
      </c>
      <c r="O46">
        <v>1.23034</v>
      </c>
      <c r="Q46" s="58">
        <v>41334</v>
      </c>
      <c r="R46">
        <v>1.22027</v>
      </c>
      <c r="T46" s="58">
        <v>41334</v>
      </c>
      <c r="U46">
        <v>1.2477</v>
      </c>
      <c r="W46" s="58">
        <v>41334</v>
      </c>
      <c r="X46">
        <v>1.36226</v>
      </c>
      <c r="Z46" s="58">
        <v>41334</v>
      </c>
      <c r="AA46">
        <v>1.49702</v>
      </c>
      <c r="AC46" s="58">
        <v>41334</v>
      </c>
      <c r="AD46">
        <v>1.6266699999999998</v>
      </c>
      <c r="AF46" s="58">
        <v>41334</v>
      </c>
      <c r="AG46">
        <v>2.18268</v>
      </c>
    </row>
    <row r="47" spans="2:33">
      <c r="B47" s="58">
        <v>41337</v>
      </c>
      <c r="C47">
        <v>1</v>
      </c>
      <c r="E47" s="58">
        <v>41337</v>
      </c>
      <c r="F47">
        <v>1.22</v>
      </c>
      <c r="H47" s="58">
        <v>41337</v>
      </c>
      <c r="I47">
        <v>1.2516700000000001</v>
      </c>
      <c r="K47" s="58">
        <v>41337</v>
      </c>
      <c r="L47">
        <v>1.24719</v>
      </c>
      <c r="N47" s="58">
        <v>41337</v>
      </c>
      <c r="O47">
        <v>1.2332799999999999</v>
      </c>
      <c r="Q47" s="58">
        <v>41337</v>
      </c>
      <c r="R47">
        <v>1.22509</v>
      </c>
      <c r="T47" s="58">
        <v>41337</v>
      </c>
      <c r="U47">
        <v>1.2582599999999999</v>
      </c>
      <c r="W47" s="58">
        <v>41337</v>
      </c>
      <c r="X47">
        <v>1.3682400000000001</v>
      </c>
      <c r="Z47" s="58">
        <v>41337</v>
      </c>
      <c r="AA47">
        <v>1.49993</v>
      </c>
      <c r="AC47" s="58">
        <v>41337</v>
      </c>
      <c r="AD47">
        <v>1.6374</v>
      </c>
      <c r="AF47" s="58">
        <v>41337</v>
      </c>
      <c r="AG47">
        <v>2.19218</v>
      </c>
    </row>
    <row r="48" spans="2:33">
      <c r="B48" s="58">
        <v>41338</v>
      </c>
      <c r="C48">
        <v>1</v>
      </c>
      <c r="E48" s="58">
        <v>41338</v>
      </c>
      <c r="F48">
        <v>1.22</v>
      </c>
      <c r="H48" s="58">
        <v>41338</v>
      </c>
      <c r="I48">
        <v>1.2516700000000001</v>
      </c>
      <c r="K48" s="58">
        <v>41338</v>
      </c>
      <c r="L48">
        <v>1.2514799999999999</v>
      </c>
      <c r="N48" s="58">
        <v>41338</v>
      </c>
      <c r="O48">
        <v>1.2422599999999999</v>
      </c>
      <c r="Q48" s="58">
        <v>41338</v>
      </c>
      <c r="R48">
        <v>1.2368699999999999</v>
      </c>
      <c r="T48" s="58">
        <v>41338</v>
      </c>
      <c r="U48">
        <v>1.26976</v>
      </c>
      <c r="W48" s="58">
        <v>41338</v>
      </c>
      <c r="X48">
        <v>1.38025</v>
      </c>
      <c r="Z48" s="58">
        <v>41338</v>
      </c>
      <c r="AA48">
        <v>1.5105900000000001</v>
      </c>
      <c r="AC48" s="58">
        <v>41338</v>
      </c>
      <c r="AD48">
        <v>1.6505300000000001</v>
      </c>
      <c r="AF48" s="58">
        <v>41338</v>
      </c>
      <c r="AG48">
        <v>2.2073900000000002</v>
      </c>
    </row>
    <row r="49" spans="2:33">
      <c r="B49" s="58">
        <v>41339</v>
      </c>
      <c r="C49">
        <v>1</v>
      </c>
      <c r="E49" s="58">
        <v>41339</v>
      </c>
      <c r="F49">
        <v>1.22</v>
      </c>
      <c r="H49" s="58">
        <v>41339</v>
      </c>
      <c r="I49">
        <v>1.2516700000000001</v>
      </c>
      <c r="K49" s="58">
        <v>41339</v>
      </c>
      <c r="L49">
        <v>1.2514700000000001</v>
      </c>
      <c r="N49" s="58">
        <v>41339</v>
      </c>
      <c r="O49">
        <v>1.2364600000000001</v>
      </c>
      <c r="Q49" s="58">
        <v>41339</v>
      </c>
      <c r="R49">
        <v>1.22536</v>
      </c>
      <c r="T49" s="58">
        <v>41339</v>
      </c>
      <c r="U49">
        <v>1.2517100000000001</v>
      </c>
      <c r="W49" s="58">
        <v>41339</v>
      </c>
      <c r="X49">
        <v>1.36677</v>
      </c>
      <c r="Z49" s="58">
        <v>41339</v>
      </c>
      <c r="AA49">
        <v>1.5051399999999999</v>
      </c>
      <c r="AC49" s="58">
        <v>41339</v>
      </c>
      <c r="AD49">
        <v>1.6498599999999999</v>
      </c>
      <c r="AF49" s="58">
        <v>41339</v>
      </c>
      <c r="AG49">
        <v>2.2474699999999999</v>
      </c>
    </row>
    <row r="50" spans="2:33">
      <c r="B50" s="58">
        <v>41340</v>
      </c>
      <c r="C50">
        <v>1</v>
      </c>
      <c r="E50" s="58">
        <v>41340</v>
      </c>
      <c r="F50">
        <v>1.22</v>
      </c>
      <c r="H50" s="58">
        <v>41340</v>
      </c>
      <c r="I50">
        <v>1.2516700000000001</v>
      </c>
      <c r="K50" s="58">
        <v>41340</v>
      </c>
      <c r="L50">
        <v>1.2562599999999999</v>
      </c>
      <c r="N50" s="58">
        <v>41340</v>
      </c>
      <c r="O50">
        <v>1.2426200000000001</v>
      </c>
      <c r="Q50" s="58">
        <v>41340</v>
      </c>
      <c r="R50">
        <v>1.23488</v>
      </c>
      <c r="T50" s="58">
        <v>41340</v>
      </c>
      <c r="U50">
        <v>1.27935</v>
      </c>
      <c r="W50" s="58">
        <v>41340</v>
      </c>
      <c r="X50">
        <v>1.40469</v>
      </c>
      <c r="Z50" s="58">
        <v>41340</v>
      </c>
      <c r="AA50">
        <v>1.54281</v>
      </c>
      <c r="AC50" s="58">
        <v>41340</v>
      </c>
      <c r="AD50">
        <v>1.69119</v>
      </c>
      <c r="AF50" s="58">
        <v>41340</v>
      </c>
      <c r="AG50">
        <v>2.2904300000000002</v>
      </c>
    </row>
    <row r="51" spans="2:33">
      <c r="B51" s="58">
        <v>41341</v>
      </c>
      <c r="C51">
        <v>1</v>
      </c>
      <c r="E51" s="58">
        <v>41341</v>
      </c>
      <c r="F51">
        <v>1.22</v>
      </c>
      <c r="H51" s="58">
        <v>41341</v>
      </c>
      <c r="I51">
        <v>1.2516700000000001</v>
      </c>
      <c r="K51" s="58">
        <v>41341</v>
      </c>
      <c r="L51">
        <v>1.2607699999999999</v>
      </c>
      <c r="N51" s="58">
        <v>41341</v>
      </c>
      <c r="O51">
        <v>1.2549299999999999</v>
      </c>
      <c r="Q51" s="58">
        <v>41341</v>
      </c>
      <c r="R51">
        <v>1.2514099999999999</v>
      </c>
      <c r="T51" s="58">
        <v>41341</v>
      </c>
      <c r="U51">
        <v>1.30948</v>
      </c>
      <c r="W51" s="58">
        <v>41341</v>
      </c>
      <c r="X51">
        <v>1.44285</v>
      </c>
      <c r="Z51" s="58">
        <v>41341</v>
      </c>
      <c r="AA51">
        <v>1.5883</v>
      </c>
      <c r="AC51" s="58">
        <v>41341</v>
      </c>
      <c r="AD51">
        <v>1.7416499999999999</v>
      </c>
      <c r="AF51" s="58">
        <v>41341</v>
      </c>
      <c r="AG51">
        <v>2.3353199999999998</v>
      </c>
    </row>
    <row r="52" spans="2:33">
      <c r="B52" s="58">
        <v>41344</v>
      </c>
      <c r="C52">
        <v>1</v>
      </c>
      <c r="E52" s="58">
        <v>41344</v>
      </c>
      <c r="F52">
        <v>1.22</v>
      </c>
      <c r="H52" s="58">
        <v>41344</v>
      </c>
      <c r="I52">
        <v>1.2516700000000001</v>
      </c>
      <c r="K52" s="58">
        <v>41344</v>
      </c>
      <c r="L52">
        <v>1.2637499999999999</v>
      </c>
      <c r="N52" s="58">
        <v>41344</v>
      </c>
      <c r="O52">
        <v>1.25668</v>
      </c>
      <c r="Q52" s="58">
        <v>41344</v>
      </c>
      <c r="R52">
        <v>1.2527599999999999</v>
      </c>
      <c r="T52" s="58">
        <v>41344</v>
      </c>
      <c r="U52">
        <v>1.3079700000000001</v>
      </c>
      <c r="W52" s="58">
        <v>41344</v>
      </c>
      <c r="X52">
        <v>1.43828</v>
      </c>
      <c r="Z52" s="58">
        <v>41344</v>
      </c>
      <c r="AA52">
        <v>1.58388</v>
      </c>
      <c r="AC52" s="58">
        <v>41344</v>
      </c>
      <c r="AD52">
        <v>1.73499</v>
      </c>
      <c r="AF52" s="58">
        <v>41344</v>
      </c>
      <c r="AG52">
        <v>2.34429</v>
      </c>
    </row>
    <row r="53" spans="2:33">
      <c r="B53" s="58">
        <v>41345</v>
      </c>
      <c r="C53">
        <v>1</v>
      </c>
      <c r="E53" s="58">
        <v>41345</v>
      </c>
      <c r="F53">
        <v>1.22</v>
      </c>
      <c r="H53" s="58">
        <v>41345</v>
      </c>
      <c r="I53">
        <v>1.2516700000000001</v>
      </c>
      <c r="K53" s="58">
        <v>41345</v>
      </c>
      <c r="L53">
        <v>1.2646999999999999</v>
      </c>
      <c r="N53" s="58">
        <v>41345</v>
      </c>
      <c r="O53">
        <v>1.2540800000000001</v>
      </c>
      <c r="Q53" s="58">
        <v>41345</v>
      </c>
      <c r="R53">
        <v>1.2483200000000001</v>
      </c>
      <c r="T53" s="58">
        <v>41345</v>
      </c>
      <c r="U53">
        <v>1.2863199999999999</v>
      </c>
      <c r="W53" s="58">
        <v>41345</v>
      </c>
      <c r="X53">
        <v>1.4140900000000001</v>
      </c>
      <c r="Z53" s="58">
        <v>41345</v>
      </c>
      <c r="AA53">
        <v>1.55559</v>
      </c>
      <c r="AC53" s="58">
        <v>41345</v>
      </c>
      <c r="AD53">
        <v>1.7061299999999999</v>
      </c>
      <c r="AF53" s="58">
        <v>41345</v>
      </c>
      <c r="AG53">
        <v>2.3103400000000001</v>
      </c>
    </row>
    <row r="54" spans="2:33">
      <c r="B54" s="58">
        <v>41346</v>
      </c>
      <c r="C54">
        <v>1</v>
      </c>
      <c r="E54" s="58">
        <v>41346</v>
      </c>
      <c r="F54">
        <v>1.22</v>
      </c>
      <c r="H54" s="58">
        <v>41346</v>
      </c>
      <c r="I54">
        <v>1.2516700000000001</v>
      </c>
      <c r="K54" s="58">
        <v>41346</v>
      </c>
      <c r="L54">
        <v>1.26566</v>
      </c>
      <c r="N54" s="58">
        <v>41346</v>
      </c>
      <c r="O54">
        <v>1.2577499999999999</v>
      </c>
      <c r="Q54" s="58">
        <v>41346</v>
      </c>
      <c r="R54">
        <v>1.2535799999999999</v>
      </c>
      <c r="T54" s="58">
        <v>41346</v>
      </c>
      <c r="U54">
        <v>1.2982899999999999</v>
      </c>
      <c r="W54" s="58">
        <v>41346</v>
      </c>
      <c r="X54">
        <v>1.4281999999999999</v>
      </c>
      <c r="Z54" s="58">
        <v>41346</v>
      </c>
      <c r="AA54">
        <v>1.56908</v>
      </c>
      <c r="AC54" s="58">
        <v>41346</v>
      </c>
      <c r="AD54">
        <v>1.7187000000000001</v>
      </c>
      <c r="AF54" s="58">
        <v>41346</v>
      </c>
      <c r="AG54">
        <v>2.3147500000000001</v>
      </c>
    </row>
    <row r="55" spans="2:33">
      <c r="B55" s="58">
        <v>41347</v>
      </c>
      <c r="C55">
        <v>1</v>
      </c>
      <c r="E55" s="58">
        <v>41347</v>
      </c>
      <c r="F55">
        <v>1.22</v>
      </c>
      <c r="H55" s="58">
        <v>41347</v>
      </c>
      <c r="I55">
        <v>1.2516700000000001</v>
      </c>
      <c r="K55" s="58">
        <v>41347</v>
      </c>
      <c r="L55">
        <v>1.27159</v>
      </c>
      <c r="N55" s="58">
        <v>41347</v>
      </c>
      <c r="O55">
        <v>1.26481</v>
      </c>
      <c r="Q55" s="58">
        <v>41347</v>
      </c>
      <c r="R55">
        <v>1.2639</v>
      </c>
      <c r="T55" s="58">
        <v>41347</v>
      </c>
      <c r="U55">
        <v>1.3204799999999999</v>
      </c>
      <c r="W55" s="58">
        <v>41347</v>
      </c>
      <c r="X55">
        <v>1.46149</v>
      </c>
      <c r="Z55" s="58">
        <v>41347</v>
      </c>
      <c r="AA55">
        <v>1.6132900000000001</v>
      </c>
      <c r="AC55" s="58">
        <v>41347</v>
      </c>
      <c r="AD55">
        <v>1.7618100000000001</v>
      </c>
      <c r="AF55" s="58">
        <v>41347</v>
      </c>
      <c r="AG55">
        <v>2.3523899999999998</v>
      </c>
    </row>
    <row r="56" spans="2:33">
      <c r="B56" s="58">
        <v>41348</v>
      </c>
      <c r="C56">
        <v>1</v>
      </c>
      <c r="E56" s="58">
        <v>41348</v>
      </c>
      <c r="F56">
        <v>1.22</v>
      </c>
      <c r="H56" s="58">
        <v>41348</v>
      </c>
      <c r="I56">
        <v>1.2516700000000001</v>
      </c>
      <c r="K56" s="58">
        <v>41348</v>
      </c>
      <c r="L56">
        <v>1.27258</v>
      </c>
      <c r="N56" s="58">
        <v>41348</v>
      </c>
      <c r="O56">
        <v>1.26214</v>
      </c>
      <c r="Q56" s="58">
        <v>41348</v>
      </c>
      <c r="R56">
        <v>1.25688</v>
      </c>
      <c r="T56" s="58">
        <v>41348</v>
      </c>
      <c r="U56">
        <v>1.3000499999999999</v>
      </c>
      <c r="W56" s="58">
        <v>41348</v>
      </c>
      <c r="X56">
        <v>1.43194</v>
      </c>
      <c r="Z56" s="58">
        <v>41348</v>
      </c>
      <c r="AA56">
        <v>1.5722100000000001</v>
      </c>
      <c r="AC56" s="58">
        <v>41348</v>
      </c>
      <c r="AD56">
        <v>1.7125599999999999</v>
      </c>
      <c r="AF56" s="58">
        <v>41348</v>
      </c>
      <c r="AG56">
        <v>2.2915399999999999</v>
      </c>
    </row>
    <row r="57" spans="2:33">
      <c r="B57" s="58">
        <v>41351</v>
      </c>
      <c r="C57">
        <v>1</v>
      </c>
      <c r="E57" s="58">
        <v>41351</v>
      </c>
      <c r="F57">
        <v>1.22</v>
      </c>
      <c r="H57" s="58">
        <v>41351</v>
      </c>
      <c r="I57">
        <v>1.2516700000000001</v>
      </c>
      <c r="K57" s="58">
        <v>41351</v>
      </c>
      <c r="L57">
        <v>1.2790699999999999</v>
      </c>
      <c r="N57" s="58">
        <v>41351</v>
      </c>
      <c r="O57">
        <v>1.26634</v>
      </c>
      <c r="Q57" s="58">
        <v>41351</v>
      </c>
      <c r="R57">
        <v>1.2576100000000001</v>
      </c>
      <c r="T57" s="58">
        <v>41351</v>
      </c>
      <c r="U57">
        <v>1.29783</v>
      </c>
      <c r="W57" s="58">
        <v>41351</v>
      </c>
      <c r="X57">
        <v>1.4230800000000001</v>
      </c>
      <c r="Z57" s="58">
        <v>41351</v>
      </c>
      <c r="AA57">
        <v>1.5630299999999999</v>
      </c>
      <c r="AC57" s="58">
        <v>41351</v>
      </c>
      <c r="AD57">
        <v>1.7021500000000001</v>
      </c>
      <c r="AF57" s="58">
        <v>41351</v>
      </c>
      <c r="AG57">
        <v>2.2677200000000002</v>
      </c>
    </row>
    <row r="58" spans="2:33">
      <c r="B58" s="58">
        <v>41352</v>
      </c>
      <c r="C58">
        <v>1</v>
      </c>
      <c r="E58" s="58">
        <v>41352</v>
      </c>
      <c r="F58">
        <v>1.22</v>
      </c>
      <c r="H58" s="58">
        <v>41352</v>
      </c>
      <c r="I58">
        <v>1.2516700000000001</v>
      </c>
      <c r="K58" s="58">
        <v>41352</v>
      </c>
      <c r="L58">
        <v>1.2731300000000001</v>
      </c>
      <c r="N58" s="58">
        <v>41352</v>
      </c>
      <c r="O58">
        <v>1.2556499999999999</v>
      </c>
      <c r="Q58" s="58">
        <v>41352</v>
      </c>
      <c r="R58">
        <v>1.2446299999999999</v>
      </c>
      <c r="T58" s="58">
        <v>41352</v>
      </c>
      <c r="U58">
        <v>1.2786599999999999</v>
      </c>
      <c r="W58" s="58">
        <v>41352</v>
      </c>
      <c r="X58">
        <v>1.4060299999999999</v>
      </c>
      <c r="Z58" s="58">
        <v>41352</v>
      </c>
      <c r="AA58">
        <v>1.53827</v>
      </c>
      <c r="AC58" s="58">
        <v>41352</v>
      </c>
      <c r="AD58">
        <v>1.67424</v>
      </c>
      <c r="AF58" s="58">
        <v>41352</v>
      </c>
      <c r="AG58">
        <v>2.2227199999999998</v>
      </c>
    </row>
    <row r="59" spans="2:33">
      <c r="B59" s="58">
        <v>41353</v>
      </c>
      <c r="C59">
        <v>1</v>
      </c>
      <c r="E59" s="58">
        <v>41353</v>
      </c>
      <c r="F59">
        <v>1.22</v>
      </c>
      <c r="H59" s="58">
        <v>41353</v>
      </c>
      <c r="I59">
        <v>1.25</v>
      </c>
      <c r="K59" s="58">
        <v>41353</v>
      </c>
      <c r="L59">
        <v>1.27382</v>
      </c>
      <c r="N59" s="58">
        <v>41353</v>
      </c>
      <c r="O59">
        <v>1.2594000000000001</v>
      </c>
      <c r="Q59" s="58">
        <v>41353</v>
      </c>
      <c r="R59">
        <v>1.24997</v>
      </c>
      <c r="T59" s="58">
        <v>41353</v>
      </c>
      <c r="U59">
        <v>1.2953700000000001</v>
      </c>
      <c r="W59" s="58">
        <v>41353</v>
      </c>
      <c r="X59">
        <v>1.4277199999999999</v>
      </c>
      <c r="Z59" s="58">
        <v>41353</v>
      </c>
      <c r="AA59">
        <v>1.57158</v>
      </c>
      <c r="AC59" s="58">
        <v>41353</v>
      </c>
      <c r="AD59">
        <v>1.71661</v>
      </c>
      <c r="AF59" s="58">
        <v>41353</v>
      </c>
      <c r="AG59">
        <v>2.2732100000000002</v>
      </c>
    </row>
    <row r="60" spans="2:33">
      <c r="B60" s="58">
        <v>41354</v>
      </c>
      <c r="C60">
        <v>1</v>
      </c>
      <c r="E60" s="58">
        <v>41354</v>
      </c>
      <c r="F60">
        <v>1.22</v>
      </c>
      <c r="H60" s="58">
        <v>41354</v>
      </c>
      <c r="I60">
        <v>1.25</v>
      </c>
      <c r="K60" s="58">
        <v>41354</v>
      </c>
      <c r="L60">
        <v>1.27284</v>
      </c>
      <c r="N60" s="58">
        <v>41354</v>
      </c>
      <c r="O60">
        <v>1.2586900000000001</v>
      </c>
      <c r="Q60" s="58">
        <v>41354</v>
      </c>
      <c r="R60">
        <v>1.24963</v>
      </c>
      <c r="T60" s="58">
        <v>41354</v>
      </c>
      <c r="U60">
        <v>1.2949600000000001</v>
      </c>
      <c r="W60" s="58">
        <v>41354</v>
      </c>
      <c r="X60">
        <v>1.41503</v>
      </c>
      <c r="Z60" s="58">
        <v>41354</v>
      </c>
      <c r="AA60">
        <v>1.54471</v>
      </c>
      <c r="AC60" s="58">
        <v>41354</v>
      </c>
      <c r="AD60">
        <v>1.6733099999999999</v>
      </c>
      <c r="AF60" s="58">
        <v>41354</v>
      </c>
      <c r="AG60">
        <v>2.2277399999999998</v>
      </c>
    </row>
    <row r="61" spans="2:33">
      <c r="B61" s="58">
        <v>41355</v>
      </c>
      <c r="C61">
        <v>1</v>
      </c>
      <c r="E61" s="58">
        <v>41355</v>
      </c>
      <c r="F61">
        <v>1.22</v>
      </c>
      <c r="H61" s="58">
        <v>41355</v>
      </c>
      <c r="I61">
        <v>1.25</v>
      </c>
      <c r="K61" s="58">
        <v>41355</v>
      </c>
      <c r="L61">
        <v>1.27424</v>
      </c>
      <c r="N61" s="58">
        <v>41355</v>
      </c>
      <c r="O61">
        <v>1.26292</v>
      </c>
      <c r="Q61" s="58">
        <v>41355</v>
      </c>
      <c r="R61">
        <v>1.25522</v>
      </c>
      <c r="T61" s="58">
        <v>41355</v>
      </c>
      <c r="U61">
        <v>1.30562</v>
      </c>
      <c r="W61" s="58">
        <v>41355</v>
      </c>
      <c r="X61">
        <v>1.42791</v>
      </c>
      <c r="Z61" s="58">
        <v>41355</v>
      </c>
      <c r="AA61">
        <v>1.5613999999999999</v>
      </c>
      <c r="AC61" s="58">
        <v>41355</v>
      </c>
      <c r="AD61">
        <v>1.6968800000000002</v>
      </c>
      <c r="AF61" s="58">
        <v>41355</v>
      </c>
      <c r="AG61">
        <v>2.2462200000000001</v>
      </c>
    </row>
    <row r="62" spans="2:33">
      <c r="B62" s="58">
        <v>41358</v>
      </c>
      <c r="C62">
        <v>1</v>
      </c>
      <c r="E62" s="58">
        <v>41358</v>
      </c>
      <c r="F62">
        <v>1.22</v>
      </c>
      <c r="H62" s="58">
        <v>41358</v>
      </c>
      <c r="I62">
        <v>1.25</v>
      </c>
      <c r="K62" s="58">
        <v>41358</v>
      </c>
      <c r="L62">
        <v>1.27582</v>
      </c>
      <c r="N62" s="58">
        <v>41358</v>
      </c>
      <c r="O62">
        <v>1.2673700000000001</v>
      </c>
      <c r="Q62" s="58">
        <v>41358</v>
      </c>
      <c r="R62">
        <v>1.26369</v>
      </c>
      <c r="T62" s="58">
        <v>41358</v>
      </c>
      <c r="U62">
        <v>1.3103899999999999</v>
      </c>
      <c r="W62" s="58">
        <v>41358</v>
      </c>
      <c r="X62">
        <v>1.4330799999999999</v>
      </c>
      <c r="Z62" s="58">
        <v>41358</v>
      </c>
      <c r="AA62">
        <v>1.5644400000000001</v>
      </c>
      <c r="AC62" s="58">
        <v>41358</v>
      </c>
      <c r="AD62">
        <v>1.70401</v>
      </c>
      <c r="AF62" s="58">
        <v>41358</v>
      </c>
      <c r="AG62">
        <v>2.2501500000000001</v>
      </c>
    </row>
    <row r="63" spans="2:33">
      <c r="B63" s="58">
        <v>41359</v>
      </c>
      <c r="C63">
        <v>1</v>
      </c>
      <c r="E63" s="58">
        <v>41359</v>
      </c>
      <c r="F63">
        <v>1.22</v>
      </c>
      <c r="H63" s="58">
        <v>41359</v>
      </c>
      <c r="I63">
        <v>1.25</v>
      </c>
      <c r="K63" s="58">
        <v>41359</v>
      </c>
      <c r="L63">
        <v>1.27827</v>
      </c>
      <c r="N63" s="58">
        <v>41359</v>
      </c>
      <c r="O63">
        <v>1.27241</v>
      </c>
      <c r="Q63" s="58">
        <v>41359</v>
      </c>
      <c r="R63">
        <v>1.26997</v>
      </c>
      <c r="T63" s="58">
        <v>41359</v>
      </c>
      <c r="U63">
        <v>1.31891</v>
      </c>
      <c r="W63" s="58">
        <v>41359</v>
      </c>
      <c r="X63">
        <v>1.4400900000000001</v>
      </c>
      <c r="Z63" s="58">
        <v>41359</v>
      </c>
      <c r="AA63">
        <v>1.5744400000000001</v>
      </c>
      <c r="AC63" s="58">
        <v>41359</v>
      </c>
      <c r="AD63">
        <v>1.7099600000000001</v>
      </c>
      <c r="AF63" s="58">
        <v>41359</v>
      </c>
      <c r="AG63">
        <v>2.2658800000000001</v>
      </c>
    </row>
    <row r="64" spans="2:33">
      <c r="B64" s="58">
        <v>41360</v>
      </c>
      <c r="C64">
        <v>1</v>
      </c>
      <c r="E64" s="58">
        <v>41360</v>
      </c>
      <c r="F64">
        <v>1.22</v>
      </c>
      <c r="H64" s="58">
        <v>41360</v>
      </c>
      <c r="I64">
        <v>1.25</v>
      </c>
      <c r="K64" s="58">
        <v>41360</v>
      </c>
      <c r="L64">
        <v>1.2778800000000001</v>
      </c>
      <c r="N64" s="58">
        <v>41360</v>
      </c>
      <c r="O64">
        <v>1.2721800000000001</v>
      </c>
      <c r="Q64" s="58">
        <v>41360</v>
      </c>
      <c r="R64">
        <v>1.2698199999999999</v>
      </c>
      <c r="T64" s="58">
        <v>41360</v>
      </c>
      <c r="U64">
        <v>1.31134</v>
      </c>
      <c r="W64" s="58">
        <v>41360</v>
      </c>
      <c r="X64">
        <v>1.4243999999999999</v>
      </c>
      <c r="Z64" s="58">
        <v>41360</v>
      </c>
      <c r="AA64">
        <v>1.5520800000000001</v>
      </c>
      <c r="AC64" s="58">
        <v>41360</v>
      </c>
      <c r="AD64">
        <v>1.6792500000000001</v>
      </c>
      <c r="AF64" s="58">
        <v>41360</v>
      </c>
      <c r="AG64">
        <v>2.2137199999999999</v>
      </c>
    </row>
    <row r="65" spans="2:33">
      <c r="B65" s="58">
        <v>41361</v>
      </c>
      <c r="C65">
        <v>1</v>
      </c>
      <c r="E65" s="58">
        <v>41361</v>
      </c>
      <c r="F65">
        <v>1.22</v>
      </c>
      <c r="H65" s="58">
        <v>41361</v>
      </c>
      <c r="I65">
        <v>1.25</v>
      </c>
      <c r="K65" s="58">
        <v>41361</v>
      </c>
      <c r="L65">
        <v>1.2747200000000001</v>
      </c>
      <c r="N65" s="58">
        <v>41361</v>
      </c>
      <c r="O65">
        <v>1.2701</v>
      </c>
      <c r="Q65" s="58">
        <v>41361</v>
      </c>
      <c r="R65">
        <v>1.26833</v>
      </c>
      <c r="T65" s="58">
        <v>41361</v>
      </c>
      <c r="U65">
        <v>1.3163899999999999</v>
      </c>
      <c r="W65" s="58">
        <v>41361</v>
      </c>
      <c r="X65">
        <v>1.4291100000000001</v>
      </c>
      <c r="Z65" s="58">
        <v>41361</v>
      </c>
      <c r="AA65">
        <v>1.5569299999999999</v>
      </c>
      <c r="AC65" s="58">
        <v>41361</v>
      </c>
      <c r="AD65">
        <v>1.6890000000000001</v>
      </c>
      <c r="AF65" s="58">
        <v>41361</v>
      </c>
      <c r="AG65">
        <v>2.2217699999999998</v>
      </c>
    </row>
    <row r="66" spans="2:33">
      <c r="B66" s="58">
        <v>41362</v>
      </c>
      <c r="C66">
        <v>1</v>
      </c>
      <c r="E66" s="58">
        <v>41362</v>
      </c>
      <c r="F66">
        <v>1.22</v>
      </c>
      <c r="H66" s="58">
        <v>41362</v>
      </c>
      <c r="I66">
        <v>1.25</v>
      </c>
      <c r="K66" s="58">
        <v>41362</v>
      </c>
      <c r="L66">
        <v>1.2723800000000001</v>
      </c>
      <c r="N66" s="58">
        <v>41362</v>
      </c>
      <c r="O66">
        <v>1.2684500000000001</v>
      </c>
      <c r="Q66" s="58">
        <v>41362</v>
      </c>
      <c r="R66">
        <v>1.2672399999999999</v>
      </c>
      <c r="T66" s="58">
        <v>41362</v>
      </c>
      <c r="U66">
        <v>1.3164100000000001</v>
      </c>
      <c r="W66" s="58">
        <v>41362</v>
      </c>
      <c r="X66">
        <v>1.43119</v>
      </c>
      <c r="Z66" s="58">
        <v>41362</v>
      </c>
      <c r="AA66">
        <v>1.5565799999999999</v>
      </c>
      <c r="AC66" s="58">
        <v>41362</v>
      </c>
      <c r="AD66">
        <v>1.6889799999999999</v>
      </c>
      <c r="AF66" s="58">
        <v>41362</v>
      </c>
      <c r="AG66">
        <v>2.2264400000000002</v>
      </c>
    </row>
    <row r="67" spans="2:33">
      <c r="B67" s="58">
        <v>41365</v>
      </c>
      <c r="C67">
        <v>1</v>
      </c>
      <c r="E67" s="58">
        <v>41365</v>
      </c>
      <c r="F67">
        <v>1.22</v>
      </c>
      <c r="H67" s="58">
        <v>41365</v>
      </c>
      <c r="I67">
        <v>1.25</v>
      </c>
      <c r="K67" s="58">
        <v>41365</v>
      </c>
      <c r="L67">
        <v>1.2692399999999999</v>
      </c>
      <c r="N67" s="58">
        <v>41365</v>
      </c>
      <c r="O67">
        <v>1.2629299999999999</v>
      </c>
      <c r="Q67" s="58">
        <v>41365</v>
      </c>
      <c r="R67">
        <v>1.26095</v>
      </c>
      <c r="T67" s="58">
        <v>41365</v>
      </c>
      <c r="U67">
        <v>1.3093900000000001</v>
      </c>
      <c r="W67" s="58">
        <v>41365</v>
      </c>
      <c r="X67">
        <v>1.4193899999999999</v>
      </c>
      <c r="Z67" s="58">
        <v>41365</v>
      </c>
      <c r="AA67">
        <v>1.54088</v>
      </c>
      <c r="AC67" s="58">
        <v>41365</v>
      </c>
      <c r="AD67">
        <v>1.6659899999999999</v>
      </c>
      <c r="AF67" s="58">
        <v>41365</v>
      </c>
      <c r="AG67">
        <v>2.1995300000000002</v>
      </c>
    </row>
    <row r="68" spans="2:33">
      <c r="B68" s="58">
        <v>41366</v>
      </c>
      <c r="C68">
        <v>1</v>
      </c>
      <c r="E68" s="58">
        <v>41366</v>
      </c>
      <c r="F68">
        <v>1.22</v>
      </c>
      <c r="H68" s="58">
        <v>41366</v>
      </c>
      <c r="I68">
        <v>1.25</v>
      </c>
      <c r="K68" s="58">
        <v>41366</v>
      </c>
      <c r="L68">
        <v>1.27237</v>
      </c>
      <c r="N68" s="58">
        <v>41366</v>
      </c>
      <c r="O68">
        <v>1.2684599999999999</v>
      </c>
      <c r="Q68" s="58">
        <v>41366</v>
      </c>
      <c r="R68">
        <v>1.2676400000000001</v>
      </c>
      <c r="T68" s="58">
        <v>41366</v>
      </c>
      <c r="U68">
        <v>1.31932</v>
      </c>
      <c r="W68" s="58">
        <v>41366</v>
      </c>
      <c r="X68">
        <v>1.43028</v>
      </c>
      <c r="Z68" s="58">
        <v>41366</v>
      </c>
      <c r="AA68">
        <v>1.55776</v>
      </c>
      <c r="AC68" s="58">
        <v>41366</v>
      </c>
      <c r="AD68">
        <v>1.6874</v>
      </c>
      <c r="AF68" s="58">
        <v>41366</v>
      </c>
      <c r="AG68">
        <v>2.2323300000000001</v>
      </c>
    </row>
    <row r="69" spans="2:33">
      <c r="B69" s="58">
        <v>41367</v>
      </c>
      <c r="C69">
        <v>1</v>
      </c>
      <c r="E69" s="58">
        <v>41367</v>
      </c>
      <c r="F69">
        <v>1.22</v>
      </c>
      <c r="H69" s="58">
        <v>41367</v>
      </c>
      <c r="I69">
        <v>1.25</v>
      </c>
      <c r="K69" s="58">
        <v>41367</v>
      </c>
      <c r="L69">
        <v>1.2721199999999999</v>
      </c>
      <c r="N69" s="58">
        <v>41367</v>
      </c>
      <c r="O69">
        <v>1.2682899999999999</v>
      </c>
      <c r="Q69" s="58">
        <v>41367</v>
      </c>
      <c r="R69">
        <v>1.2671999999999999</v>
      </c>
      <c r="T69" s="58">
        <v>41367</v>
      </c>
      <c r="U69">
        <v>1.31134</v>
      </c>
      <c r="W69" s="58">
        <v>41367</v>
      </c>
      <c r="X69">
        <v>1.4152800000000001</v>
      </c>
      <c r="Z69" s="58">
        <v>41367</v>
      </c>
      <c r="AA69">
        <v>1.5321799999999999</v>
      </c>
      <c r="AC69" s="58">
        <v>41367</v>
      </c>
      <c r="AD69">
        <v>1.65364</v>
      </c>
      <c r="AF69" s="58">
        <v>41367</v>
      </c>
      <c r="AG69">
        <v>2.1810299999999998</v>
      </c>
    </row>
    <row r="70" spans="2:33">
      <c r="B70" s="58">
        <v>41368</v>
      </c>
      <c r="C70">
        <v>1</v>
      </c>
      <c r="E70" s="58">
        <v>41368</v>
      </c>
      <c r="F70">
        <v>1.22</v>
      </c>
      <c r="H70" s="58">
        <v>41368</v>
      </c>
      <c r="I70">
        <v>1.25</v>
      </c>
      <c r="K70" s="58">
        <v>41368</v>
      </c>
      <c r="L70">
        <v>1.2749299999999999</v>
      </c>
      <c r="N70" s="58">
        <v>41368</v>
      </c>
      <c r="O70">
        <v>1.2729599999999999</v>
      </c>
      <c r="Q70" s="58">
        <v>41368</v>
      </c>
      <c r="R70">
        <v>1.27037</v>
      </c>
      <c r="T70" s="58">
        <v>41368</v>
      </c>
      <c r="U70">
        <v>1.3103400000000001</v>
      </c>
      <c r="W70" s="58">
        <v>41368</v>
      </c>
      <c r="X70">
        <v>1.4112199999999999</v>
      </c>
      <c r="Z70" s="58">
        <v>41368</v>
      </c>
      <c r="AA70">
        <v>1.5234999999999999</v>
      </c>
      <c r="AC70" s="58">
        <v>41368</v>
      </c>
      <c r="AD70">
        <v>1.6439300000000001</v>
      </c>
      <c r="AF70" s="58">
        <v>41368</v>
      </c>
      <c r="AG70">
        <v>2.1518299999999999</v>
      </c>
    </row>
    <row r="71" spans="2:33">
      <c r="B71" s="58">
        <v>41369</v>
      </c>
      <c r="C71">
        <v>1</v>
      </c>
      <c r="E71" s="58">
        <v>41369</v>
      </c>
      <c r="F71">
        <v>1.22</v>
      </c>
      <c r="H71" s="58">
        <v>41369</v>
      </c>
      <c r="I71">
        <v>1.2491699999999999</v>
      </c>
      <c r="K71" s="58">
        <v>41369</v>
      </c>
      <c r="L71">
        <v>1.2706200000000001</v>
      </c>
      <c r="N71" s="58">
        <v>41369</v>
      </c>
      <c r="O71">
        <v>1.2667200000000001</v>
      </c>
      <c r="Q71" s="58">
        <v>41369</v>
      </c>
      <c r="R71">
        <v>1.26268</v>
      </c>
      <c r="T71" s="58">
        <v>41369</v>
      </c>
      <c r="U71">
        <v>1.3003199999999999</v>
      </c>
      <c r="W71" s="58">
        <v>41369</v>
      </c>
      <c r="X71">
        <v>1.40221</v>
      </c>
      <c r="Z71" s="58">
        <v>41369</v>
      </c>
      <c r="AA71">
        <v>1.5206300000000001</v>
      </c>
      <c r="AC71" s="58">
        <v>41369</v>
      </c>
      <c r="AD71">
        <v>1.6415600000000001</v>
      </c>
      <c r="AF71" s="58">
        <v>41369</v>
      </c>
      <c r="AG71">
        <v>2.1261000000000001</v>
      </c>
    </row>
    <row r="72" spans="2:33">
      <c r="B72" s="58">
        <v>41372</v>
      </c>
      <c r="C72">
        <v>1</v>
      </c>
      <c r="E72" s="58">
        <v>41372</v>
      </c>
      <c r="F72">
        <v>1.22</v>
      </c>
      <c r="H72" s="58">
        <v>41372</v>
      </c>
      <c r="I72">
        <v>1.2491699999999999</v>
      </c>
      <c r="K72" s="58">
        <v>41372</v>
      </c>
      <c r="L72">
        <v>1.27223</v>
      </c>
      <c r="N72" s="58">
        <v>41372</v>
      </c>
      <c r="O72">
        <v>1.2711399999999999</v>
      </c>
      <c r="Q72" s="58">
        <v>41372</v>
      </c>
      <c r="R72">
        <v>1.2695400000000001</v>
      </c>
      <c r="T72" s="58">
        <v>41372</v>
      </c>
      <c r="U72">
        <v>1.3164</v>
      </c>
      <c r="W72" s="58">
        <v>41372</v>
      </c>
      <c r="X72">
        <v>1.4243700000000001</v>
      </c>
      <c r="Z72" s="58">
        <v>41372</v>
      </c>
      <c r="AA72">
        <v>1.54793</v>
      </c>
      <c r="AC72" s="58">
        <v>41372</v>
      </c>
      <c r="AD72">
        <v>1.6709700000000001</v>
      </c>
      <c r="AF72" s="58">
        <v>41372</v>
      </c>
      <c r="AG72">
        <v>2.1644800000000002</v>
      </c>
    </row>
    <row r="73" spans="2:33">
      <c r="B73" s="58">
        <v>41373</v>
      </c>
      <c r="C73">
        <v>1</v>
      </c>
      <c r="E73" s="58">
        <v>41373</v>
      </c>
      <c r="F73">
        <v>1.22</v>
      </c>
      <c r="H73" s="58">
        <v>41373</v>
      </c>
      <c r="I73">
        <v>1.2508300000000001</v>
      </c>
      <c r="K73" s="58">
        <v>41373</v>
      </c>
      <c r="L73">
        <v>1.2726899999999999</v>
      </c>
      <c r="N73" s="58">
        <v>41373</v>
      </c>
      <c r="O73">
        <v>1.2714099999999999</v>
      </c>
      <c r="Q73" s="58">
        <v>41373</v>
      </c>
      <c r="R73">
        <v>1.2703199999999999</v>
      </c>
      <c r="T73" s="58">
        <v>41373</v>
      </c>
      <c r="U73">
        <v>1.32647</v>
      </c>
      <c r="W73" s="58">
        <v>41373</v>
      </c>
      <c r="X73">
        <v>1.4329000000000001</v>
      </c>
      <c r="Z73" s="58">
        <v>41373</v>
      </c>
      <c r="AA73">
        <v>1.55803</v>
      </c>
      <c r="AC73" s="58">
        <v>41373</v>
      </c>
      <c r="AD73">
        <v>1.6841900000000001</v>
      </c>
      <c r="AF73" s="58">
        <v>41373</v>
      </c>
      <c r="AG73">
        <v>2.17964</v>
      </c>
    </row>
    <row r="74" spans="2:33">
      <c r="B74" s="58">
        <v>41374</v>
      </c>
      <c r="C74">
        <v>1</v>
      </c>
      <c r="E74" s="58">
        <v>41374</v>
      </c>
      <c r="F74">
        <v>1.22</v>
      </c>
      <c r="H74" s="58">
        <v>41374</v>
      </c>
      <c r="I74">
        <v>1.2508300000000001</v>
      </c>
      <c r="K74" s="58">
        <v>41374</v>
      </c>
      <c r="L74">
        <v>1.2727599999999999</v>
      </c>
      <c r="N74" s="58">
        <v>41374</v>
      </c>
      <c r="O74">
        <v>1.2724299999999999</v>
      </c>
      <c r="Q74" s="58">
        <v>41374</v>
      </c>
      <c r="R74">
        <v>1.27369</v>
      </c>
      <c r="T74" s="58">
        <v>41374</v>
      </c>
      <c r="U74">
        <v>1.3228900000000001</v>
      </c>
      <c r="W74" s="58">
        <v>41374</v>
      </c>
      <c r="X74">
        <v>1.4329000000000001</v>
      </c>
      <c r="Z74" s="58">
        <v>41374</v>
      </c>
      <c r="AA74">
        <v>1.56111</v>
      </c>
      <c r="AC74" s="58">
        <v>41374</v>
      </c>
      <c r="AD74">
        <v>1.6924600000000001</v>
      </c>
      <c r="AF74" s="58">
        <v>41374</v>
      </c>
      <c r="AG74">
        <v>2.2034500000000001</v>
      </c>
    </row>
    <row r="75" spans="2:33">
      <c r="B75" s="58">
        <v>41375</v>
      </c>
      <c r="C75">
        <v>1</v>
      </c>
      <c r="E75" s="58">
        <v>41375</v>
      </c>
      <c r="F75">
        <v>1.22</v>
      </c>
      <c r="H75" s="58">
        <v>41375</v>
      </c>
      <c r="I75">
        <v>1.2508300000000001</v>
      </c>
      <c r="K75" s="58">
        <v>41375</v>
      </c>
      <c r="L75">
        <v>1.2714300000000001</v>
      </c>
      <c r="N75" s="58">
        <v>41375</v>
      </c>
      <c r="O75">
        <v>1.2680199999999999</v>
      </c>
      <c r="Q75" s="58">
        <v>41375</v>
      </c>
      <c r="R75">
        <v>1.26738</v>
      </c>
      <c r="T75" s="58">
        <v>41375</v>
      </c>
      <c r="U75">
        <v>1.3080099999999999</v>
      </c>
      <c r="W75" s="58">
        <v>41375</v>
      </c>
      <c r="X75">
        <v>1.42089</v>
      </c>
      <c r="Z75" s="58">
        <v>41375</v>
      </c>
      <c r="AA75">
        <v>1.54752</v>
      </c>
      <c r="AC75" s="58">
        <v>41375</v>
      </c>
      <c r="AD75">
        <v>1.6791700000000001</v>
      </c>
      <c r="AF75" s="58">
        <v>41375</v>
      </c>
      <c r="AG75">
        <v>2.18953</v>
      </c>
    </row>
    <row r="76" spans="2:33">
      <c r="B76" s="58">
        <v>41376</v>
      </c>
      <c r="C76">
        <v>1</v>
      </c>
      <c r="E76" s="58">
        <v>41376</v>
      </c>
      <c r="F76">
        <v>1.22</v>
      </c>
      <c r="H76" s="58">
        <v>41376</v>
      </c>
      <c r="I76">
        <v>1.2508300000000001</v>
      </c>
      <c r="K76" s="58">
        <v>41376</v>
      </c>
      <c r="L76">
        <v>1.26834</v>
      </c>
      <c r="N76" s="58">
        <v>41376</v>
      </c>
      <c r="O76">
        <v>1.26525</v>
      </c>
      <c r="Q76" s="58">
        <v>41376</v>
      </c>
      <c r="R76">
        <v>1.26227</v>
      </c>
      <c r="T76" s="58">
        <v>41376</v>
      </c>
      <c r="U76">
        <v>1.2912300000000001</v>
      </c>
      <c r="W76" s="58">
        <v>41376</v>
      </c>
      <c r="X76">
        <v>1.39425</v>
      </c>
      <c r="Z76" s="58">
        <v>41376</v>
      </c>
      <c r="AA76">
        <v>1.5179</v>
      </c>
      <c r="AC76" s="58">
        <v>41376</v>
      </c>
      <c r="AD76">
        <v>1.6438000000000001</v>
      </c>
      <c r="AF76" s="58">
        <v>41376</v>
      </c>
      <c r="AG76">
        <v>2.1477900000000001</v>
      </c>
    </row>
    <row r="77" spans="2:33">
      <c r="B77" s="58">
        <v>41379</v>
      </c>
      <c r="C77">
        <v>1</v>
      </c>
      <c r="E77" s="58">
        <v>41379</v>
      </c>
      <c r="F77">
        <v>1.22</v>
      </c>
      <c r="H77" s="58">
        <v>41379</v>
      </c>
      <c r="I77">
        <v>1.2508300000000001</v>
      </c>
      <c r="K77" s="58">
        <v>41379</v>
      </c>
      <c r="L77">
        <v>1.2655400000000001</v>
      </c>
      <c r="N77" s="58">
        <v>41379</v>
      </c>
      <c r="O77">
        <v>1.25979</v>
      </c>
      <c r="Q77" s="58">
        <v>41379</v>
      </c>
      <c r="R77">
        <v>1.25569</v>
      </c>
      <c r="T77" s="58">
        <v>41379</v>
      </c>
      <c r="U77">
        <v>1.27919</v>
      </c>
      <c r="W77" s="58">
        <v>41379</v>
      </c>
      <c r="X77">
        <v>1.3782399999999999</v>
      </c>
      <c r="Z77" s="58">
        <v>41379</v>
      </c>
      <c r="AA77">
        <v>1.4995099999999999</v>
      </c>
      <c r="AC77" s="58">
        <v>41379</v>
      </c>
      <c r="AD77">
        <v>1.6235300000000001</v>
      </c>
      <c r="AF77" s="58">
        <v>41379</v>
      </c>
      <c r="AG77">
        <v>2.1249099999999999</v>
      </c>
    </row>
    <row r="78" spans="2:33">
      <c r="B78" s="58">
        <v>41380</v>
      </c>
      <c r="C78">
        <v>1</v>
      </c>
      <c r="E78" s="58">
        <v>41380</v>
      </c>
      <c r="F78">
        <v>1.22</v>
      </c>
      <c r="H78" s="58">
        <v>41380</v>
      </c>
      <c r="I78">
        <v>1.2508300000000001</v>
      </c>
      <c r="K78" s="58">
        <v>41380</v>
      </c>
      <c r="L78">
        <v>1.26294</v>
      </c>
      <c r="N78" s="58">
        <v>41380</v>
      </c>
      <c r="O78">
        <v>1.2571300000000001</v>
      </c>
      <c r="Q78" s="58">
        <v>41380</v>
      </c>
      <c r="R78">
        <v>1.25118</v>
      </c>
      <c r="T78" s="58">
        <v>41380</v>
      </c>
      <c r="U78">
        <v>1.27722</v>
      </c>
      <c r="W78" s="58">
        <v>41380</v>
      </c>
      <c r="X78">
        <v>1.3790899999999999</v>
      </c>
      <c r="Z78" s="58">
        <v>41380</v>
      </c>
      <c r="AA78">
        <v>1.50058</v>
      </c>
      <c r="AC78" s="58">
        <v>41380</v>
      </c>
      <c r="AD78">
        <v>1.63083</v>
      </c>
      <c r="AF78" s="58">
        <v>41380</v>
      </c>
      <c r="AG78">
        <v>2.1420500000000002</v>
      </c>
    </row>
    <row r="79" spans="2:33">
      <c r="B79" s="58">
        <v>41381</v>
      </c>
      <c r="C79">
        <v>1</v>
      </c>
      <c r="E79" s="58">
        <v>41381</v>
      </c>
      <c r="F79">
        <v>1.22</v>
      </c>
      <c r="H79" s="58">
        <v>41381</v>
      </c>
      <c r="I79">
        <v>1.2508300000000001</v>
      </c>
      <c r="K79" s="58">
        <v>41381</v>
      </c>
      <c r="L79">
        <v>1.2603900000000001</v>
      </c>
      <c r="N79" s="58">
        <v>41381</v>
      </c>
      <c r="O79">
        <v>1.2493099999999999</v>
      </c>
      <c r="Q79" s="58">
        <v>41381</v>
      </c>
      <c r="R79">
        <v>1.2420800000000001</v>
      </c>
      <c r="T79" s="58">
        <v>41381</v>
      </c>
      <c r="U79">
        <v>1.2705500000000001</v>
      </c>
      <c r="W79" s="58">
        <v>41381</v>
      </c>
      <c r="X79">
        <v>1.36348</v>
      </c>
      <c r="Z79" s="58">
        <v>41381</v>
      </c>
      <c r="AA79">
        <v>1.4854700000000001</v>
      </c>
      <c r="AC79" s="58">
        <v>41381</v>
      </c>
      <c r="AD79">
        <v>1.6052999999999999</v>
      </c>
      <c r="AF79" s="58">
        <v>41381</v>
      </c>
      <c r="AG79">
        <v>2.1058400000000002</v>
      </c>
    </row>
    <row r="80" spans="2:33">
      <c r="B80" s="58">
        <v>41382</v>
      </c>
      <c r="C80">
        <v>1</v>
      </c>
      <c r="E80" s="58">
        <v>41382</v>
      </c>
      <c r="F80">
        <v>1.22</v>
      </c>
      <c r="H80" s="58">
        <v>41382</v>
      </c>
      <c r="I80">
        <v>1.2508300000000001</v>
      </c>
      <c r="K80" s="58">
        <v>41382</v>
      </c>
      <c r="L80">
        <v>1.25993</v>
      </c>
      <c r="N80" s="58">
        <v>41382</v>
      </c>
      <c r="O80">
        <v>1.2477100000000001</v>
      </c>
      <c r="Q80" s="58">
        <v>41382</v>
      </c>
      <c r="R80">
        <v>1.2391399999999999</v>
      </c>
      <c r="T80" s="58">
        <v>41382</v>
      </c>
      <c r="U80">
        <v>1.27278</v>
      </c>
      <c r="W80" s="58">
        <v>41382</v>
      </c>
      <c r="X80">
        <v>1.36348</v>
      </c>
      <c r="Z80" s="58">
        <v>41382</v>
      </c>
      <c r="AA80">
        <v>1.48075</v>
      </c>
      <c r="AC80" s="58">
        <v>41382</v>
      </c>
      <c r="AD80">
        <v>1.60588</v>
      </c>
      <c r="AF80" s="58">
        <v>41382</v>
      </c>
      <c r="AG80">
        <v>2.0970800000000001</v>
      </c>
    </row>
    <row r="81" spans="2:33">
      <c r="B81" s="58">
        <v>41383</v>
      </c>
      <c r="C81">
        <v>1</v>
      </c>
      <c r="E81" s="58">
        <v>41383</v>
      </c>
      <c r="F81">
        <v>1.22</v>
      </c>
      <c r="H81" s="58">
        <v>41383</v>
      </c>
      <c r="I81">
        <v>1.2508300000000001</v>
      </c>
      <c r="K81" s="58">
        <v>41383</v>
      </c>
      <c r="L81">
        <v>1.26329</v>
      </c>
      <c r="N81" s="58">
        <v>41383</v>
      </c>
      <c r="O81">
        <v>1.25468</v>
      </c>
      <c r="Q81" s="58">
        <v>41383</v>
      </c>
      <c r="R81">
        <v>1.2485999999999999</v>
      </c>
      <c r="T81" s="58">
        <v>41383</v>
      </c>
      <c r="U81">
        <v>1.27512</v>
      </c>
      <c r="W81" s="58">
        <v>41383</v>
      </c>
      <c r="X81">
        <v>1.36757</v>
      </c>
      <c r="Z81" s="58">
        <v>41383</v>
      </c>
      <c r="AA81">
        <v>1.4843299999999999</v>
      </c>
      <c r="AC81" s="58">
        <v>41383</v>
      </c>
      <c r="AD81">
        <v>1.60988</v>
      </c>
      <c r="AF81" s="58">
        <v>41383</v>
      </c>
      <c r="AG81">
        <v>2.1018499999999998</v>
      </c>
    </row>
    <row r="82" spans="2:33">
      <c r="B82" s="58">
        <v>41386</v>
      </c>
      <c r="C82">
        <v>1</v>
      </c>
      <c r="E82" s="58">
        <v>41386</v>
      </c>
      <c r="F82">
        <v>1.22</v>
      </c>
      <c r="H82" s="58">
        <v>41386</v>
      </c>
      <c r="I82">
        <v>1.2508300000000001</v>
      </c>
      <c r="K82" s="58">
        <v>41386</v>
      </c>
      <c r="L82">
        <v>1.262</v>
      </c>
      <c r="N82" s="58">
        <v>41386</v>
      </c>
      <c r="O82">
        <v>1.25478</v>
      </c>
      <c r="Q82" s="58">
        <v>41386</v>
      </c>
      <c r="R82">
        <v>1.2521100000000001</v>
      </c>
      <c r="T82" s="58">
        <v>41386</v>
      </c>
      <c r="U82">
        <v>1.2800199999999999</v>
      </c>
      <c r="W82" s="58">
        <v>41386</v>
      </c>
      <c r="X82">
        <v>1.3694200000000001</v>
      </c>
      <c r="Z82" s="58">
        <v>41386</v>
      </c>
      <c r="AA82">
        <v>1.49142</v>
      </c>
      <c r="AC82" s="58">
        <v>41386</v>
      </c>
      <c r="AD82">
        <v>1.60609</v>
      </c>
      <c r="AF82" s="58">
        <v>41386</v>
      </c>
      <c r="AG82">
        <v>2.10094</v>
      </c>
    </row>
    <row r="83" spans="2:33">
      <c r="B83" s="58">
        <v>41387</v>
      </c>
      <c r="C83">
        <v>1</v>
      </c>
      <c r="E83" s="58">
        <v>41387</v>
      </c>
      <c r="F83">
        <v>1.22</v>
      </c>
      <c r="H83" s="58">
        <v>41387</v>
      </c>
      <c r="I83">
        <v>1.2508300000000001</v>
      </c>
      <c r="K83" s="58">
        <v>41387</v>
      </c>
      <c r="L83">
        <v>1.2593000000000001</v>
      </c>
      <c r="N83" s="58">
        <v>41387</v>
      </c>
      <c r="O83">
        <v>1.25186</v>
      </c>
      <c r="Q83" s="58">
        <v>41387</v>
      </c>
      <c r="R83">
        <v>1.2482899999999999</v>
      </c>
      <c r="T83" s="58">
        <v>41387</v>
      </c>
      <c r="U83">
        <v>1.28206</v>
      </c>
      <c r="W83" s="58">
        <v>41387</v>
      </c>
      <c r="X83">
        <v>1.3780399999999999</v>
      </c>
      <c r="Z83" s="58">
        <v>41387</v>
      </c>
      <c r="AA83">
        <v>1.4923600000000001</v>
      </c>
      <c r="AC83" s="58">
        <v>41387</v>
      </c>
      <c r="AD83">
        <v>1.6148199999999999</v>
      </c>
      <c r="AF83" s="58">
        <v>41387</v>
      </c>
      <c r="AG83">
        <v>2.10826</v>
      </c>
    </row>
    <row r="84" spans="2:33">
      <c r="B84" s="58">
        <v>41388</v>
      </c>
      <c r="C84">
        <v>1</v>
      </c>
      <c r="E84" s="58">
        <v>41388</v>
      </c>
      <c r="F84">
        <v>1.22</v>
      </c>
      <c r="H84" s="58">
        <v>41388</v>
      </c>
      <c r="I84">
        <v>1.2508300000000001</v>
      </c>
      <c r="K84" s="58">
        <v>41388</v>
      </c>
      <c r="L84">
        <v>1.2634799999999999</v>
      </c>
      <c r="N84" s="58">
        <v>41388</v>
      </c>
      <c r="O84">
        <v>1.25807</v>
      </c>
      <c r="Q84" s="58">
        <v>41388</v>
      </c>
      <c r="R84">
        <v>1.25461</v>
      </c>
      <c r="T84" s="58">
        <v>41388</v>
      </c>
      <c r="U84">
        <v>1.28494</v>
      </c>
      <c r="W84" s="58">
        <v>41388</v>
      </c>
      <c r="X84">
        <v>1.37748</v>
      </c>
      <c r="Z84" s="58">
        <v>41388</v>
      </c>
      <c r="AA84">
        <v>1.4923199999999999</v>
      </c>
      <c r="AC84" s="58">
        <v>41388</v>
      </c>
      <c r="AD84">
        <v>1.61633</v>
      </c>
      <c r="AF84" s="58">
        <v>41388</v>
      </c>
      <c r="AG84">
        <v>2.1038700000000001</v>
      </c>
    </row>
    <row r="85" spans="2:33">
      <c r="B85" s="58">
        <v>41389</v>
      </c>
      <c r="C85">
        <v>1</v>
      </c>
      <c r="E85" s="58">
        <v>41389</v>
      </c>
      <c r="F85">
        <v>1.22</v>
      </c>
      <c r="H85" s="58">
        <v>41389</v>
      </c>
      <c r="I85">
        <v>1.2508300000000001</v>
      </c>
      <c r="K85" s="58">
        <v>41389</v>
      </c>
      <c r="L85">
        <v>1.2630600000000001</v>
      </c>
      <c r="N85" s="58">
        <v>41389</v>
      </c>
      <c r="O85">
        <v>1.2576399999999999</v>
      </c>
      <c r="Q85" s="58">
        <v>41389</v>
      </c>
      <c r="R85">
        <v>1.2553399999999999</v>
      </c>
      <c r="T85" s="58">
        <v>41389</v>
      </c>
      <c r="U85">
        <v>1.29026</v>
      </c>
      <c r="W85" s="58">
        <v>41389</v>
      </c>
      <c r="X85">
        <v>1.3881000000000001</v>
      </c>
      <c r="Z85" s="58">
        <v>41389</v>
      </c>
      <c r="AA85">
        <v>1.50498</v>
      </c>
      <c r="AC85" s="58">
        <v>41389</v>
      </c>
      <c r="AD85">
        <v>1.63056</v>
      </c>
      <c r="AF85" s="58">
        <v>41389</v>
      </c>
      <c r="AG85">
        <v>2.1268699999999998</v>
      </c>
    </row>
    <row r="86" spans="2:33">
      <c r="B86" s="58">
        <v>41390</v>
      </c>
      <c r="C86">
        <v>1</v>
      </c>
      <c r="E86" s="58">
        <v>41390</v>
      </c>
      <c r="F86">
        <v>1.22</v>
      </c>
      <c r="H86" s="58">
        <v>41390</v>
      </c>
      <c r="I86">
        <v>1.2508300000000001</v>
      </c>
      <c r="K86" s="58">
        <v>41390</v>
      </c>
      <c r="L86">
        <v>1.26278</v>
      </c>
      <c r="N86" s="58">
        <v>41390</v>
      </c>
      <c r="O86">
        <v>1.2562500000000001</v>
      </c>
      <c r="Q86" s="58">
        <v>41390</v>
      </c>
      <c r="R86">
        <v>1.2507600000000001</v>
      </c>
      <c r="T86" s="58">
        <v>41390</v>
      </c>
      <c r="U86">
        <v>1.28478</v>
      </c>
      <c r="W86" s="58">
        <v>41390</v>
      </c>
      <c r="X86">
        <v>1.3800699999999999</v>
      </c>
      <c r="Z86" s="58">
        <v>41390</v>
      </c>
      <c r="AA86">
        <v>1.4897499999999999</v>
      </c>
      <c r="AC86" s="58">
        <v>41390</v>
      </c>
      <c r="AD86">
        <v>1.6098300000000001</v>
      </c>
      <c r="AF86" s="58">
        <v>41390</v>
      </c>
      <c r="AG86">
        <v>2.0944799999999999</v>
      </c>
    </row>
    <row r="87" spans="2:33">
      <c r="B87" s="58">
        <v>41393</v>
      </c>
      <c r="C87">
        <v>1</v>
      </c>
      <c r="E87" s="58">
        <v>41393</v>
      </c>
      <c r="F87">
        <v>1.22</v>
      </c>
      <c r="H87" s="58">
        <v>41393</v>
      </c>
      <c r="I87">
        <v>1.2508300000000001</v>
      </c>
      <c r="K87" s="58">
        <v>41393</v>
      </c>
      <c r="L87">
        <v>1.26061</v>
      </c>
      <c r="N87" s="58">
        <v>41393</v>
      </c>
      <c r="O87">
        <v>1.2510600000000001</v>
      </c>
      <c r="Q87" s="58">
        <v>41393</v>
      </c>
      <c r="R87">
        <v>1.2443900000000001</v>
      </c>
      <c r="T87" s="58">
        <v>41393</v>
      </c>
      <c r="U87">
        <v>1.2779700000000001</v>
      </c>
      <c r="W87" s="58">
        <v>41393</v>
      </c>
      <c r="X87">
        <v>1.37436</v>
      </c>
      <c r="Z87" s="58">
        <v>41393</v>
      </c>
      <c r="AA87">
        <v>1.48271</v>
      </c>
      <c r="AC87" s="58">
        <v>41393</v>
      </c>
      <c r="AD87">
        <v>1.6051500000000001</v>
      </c>
      <c r="AF87" s="58">
        <v>41393</v>
      </c>
      <c r="AG87">
        <v>2.0885899999999999</v>
      </c>
    </row>
    <row r="88" spans="2:33">
      <c r="B88" s="58">
        <v>41394</v>
      </c>
      <c r="C88">
        <v>1</v>
      </c>
      <c r="E88" s="58">
        <v>41394</v>
      </c>
      <c r="F88">
        <v>1.22</v>
      </c>
      <c r="H88" s="58">
        <v>41394</v>
      </c>
      <c r="I88">
        <v>1.2508300000000001</v>
      </c>
      <c r="K88" s="58">
        <v>41394</v>
      </c>
      <c r="L88">
        <v>1.26227</v>
      </c>
      <c r="N88" s="58">
        <v>41394</v>
      </c>
      <c r="O88">
        <v>1.25413</v>
      </c>
      <c r="Q88" s="58">
        <v>41394</v>
      </c>
      <c r="R88">
        <v>1.2457199999999999</v>
      </c>
      <c r="T88" s="58">
        <v>41394</v>
      </c>
      <c r="U88">
        <v>1.2732299999999999</v>
      </c>
      <c r="W88" s="58">
        <v>41394</v>
      </c>
      <c r="X88">
        <v>1.3653599999999999</v>
      </c>
      <c r="Z88" s="58">
        <v>41394</v>
      </c>
      <c r="AA88">
        <v>1.4752100000000001</v>
      </c>
      <c r="AC88" s="58">
        <v>41394</v>
      </c>
      <c r="AD88">
        <v>1.5944799999999999</v>
      </c>
      <c r="AF88" s="58">
        <v>41394</v>
      </c>
      <c r="AG88">
        <v>2.0846100000000001</v>
      </c>
    </row>
    <row r="89" spans="2:33">
      <c r="B89" s="58">
        <v>41395</v>
      </c>
      <c r="C89">
        <v>1</v>
      </c>
      <c r="E89" s="58">
        <v>41395</v>
      </c>
      <c r="F89">
        <v>1.22</v>
      </c>
      <c r="H89" s="58">
        <v>41395</v>
      </c>
      <c r="I89">
        <v>1.2508300000000001</v>
      </c>
      <c r="K89" s="58">
        <v>41395</v>
      </c>
      <c r="L89">
        <v>1.25928</v>
      </c>
      <c r="N89" s="58">
        <v>41395</v>
      </c>
      <c r="O89">
        <v>1.2497799999999999</v>
      </c>
      <c r="Q89" s="58">
        <v>41395</v>
      </c>
      <c r="R89">
        <v>1.2426200000000001</v>
      </c>
      <c r="T89" s="58">
        <v>41395</v>
      </c>
      <c r="U89">
        <v>1.2614700000000001</v>
      </c>
      <c r="W89" s="58">
        <v>41395</v>
      </c>
      <c r="X89">
        <v>1.3522799999999999</v>
      </c>
      <c r="Z89" s="58">
        <v>41395</v>
      </c>
      <c r="AA89">
        <v>1.46289</v>
      </c>
      <c r="AC89" s="58">
        <v>41395</v>
      </c>
      <c r="AD89">
        <v>1.58344</v>
      </c>
      <c r="AF89" s="58">
        <v>41395</v>
      </c>
      <c r="AG89">
        <v>2.0658699999999999</v>
      </c>
    </row>
    <row r="90" spans="2:33">
      <c r="B90" s="58">
        <v>41396</v>
      </c>
      <c r="C90">
        <v>1</v>
      </c>
      <c r="E90" s="58">
        <v>41396</v>
      </c>
      <c r="F90">
        <v>1.22</v>
      </c>
      <c r="H90" s="58">
        <v>41396</v>
      </c>
      <c r="I90">
        <v>1.2508300000000001</v>
      </c>
      <c r="K90" s="58">
        <v>41396</v>
      </c>
      <c r="L90">
        <v>1.25651</v>
      </c>
      <c r="N90" s="58">
        <v>41396</v>
      </c>
      <c r="O90">
        <v>1.24814</v>
      </c>
      <c r="Q90" s="58">
        <v>41396</v>
      </c>
      <c r="R90">
        <v>1.2413099999999999</v>
      </c>
      <c r="T90" s="58">
        <v>41396</v>
      </c>
      <c r="U90">
        <v>1.26115</v>
      </c>
      <c r="W90" s="58">
        <v>41396</v>
      </c>
      <c r="X90">
        <v>1.35138</v>
      </c>
      <c r="Z90" s="58">
        <v>41396</v>
      </c>
      <c r="AA90">
        <v>1.4592100000000001</v>
      </c>
      <c r="AC90" s="58">
        <v>41396</v>
      </c>
      <c r="AD90">
        <v>1.57613</v>
      </c>
      <c r="AF90" s="58">
        <v>41396</v>
      </c>
      <c r="AG90">
        <v>2.05505</v>
      </c>
    </row>
    <row r="91" spans="2:33">
      <c r="B91" s="58">
        <v>41397</v>
      </c>
      <c r="C91">
        <v>1</v>
      </c>
      <c r="E91" s="58">
        <v>41397</v>
      </c>
      <c r="F91">
        <v>1.22</v>
      </c>
      <c r="H91" s="58">
        <v>41397</v>
      </c>
      <c r="I91">
        <v>1.2508300000000001</v>
      </c>
      <c r="K91" s="58">
        <v>41397</v>
      </c>
      <c r="L91">
        <v>1.2565</v>
      </c>
      <c r="N91" s="58">
        <v>41397</v>
      </c>
      <c r="O91">
        <v>1.25119</v>
      </c>
      <c r="Q91" s="58">
        <v>41397</v>
      </c>
      <c r="R91">
        <v>1.24976</v>
      </c>
      <c r="T91" s="58">
        <v>41397</v>
      </c>
      <c r="U91">
        <v>1.3071900000000001</v>
      </c>
      <c r="W91" s="58">
        <v>41397</v>
      </c>
      <c r="X91">
        <v>1.41066</v>
      </c>
      <c r="Z91" s="58">
        <v>41397</v>
      </c>
      <c r="AA91">
        <v>1.5308199999999998</v>
      </c>
      <c r="AC91" s="58">
        <v>41397</v>
      </c>
      <c r="AD91">
        <v>1.6585000000000001</v>
      </c>
      <c r="AF91" s="58">
        <v>41397</v>
      </c>
      <c r="AG91">
        <v>2.1550799999999999</v>
      </c>
    </row>
    <row r="92" spans="2:33">
      <c r="B92" s="58">
        <v>41400</v>
      </c>
      <c r="C92">
        <v>1</v>
      </c>
      <c r="E92" s="58">
        <v>41400</v>
      </c>
      <c r="F92">
        <v>1.22</v>
      </c>
      <c r="H92" s="58">
        <v>41400</v>
      </c>
      <c r="I92">
        <v>1.2508300000000001</v>
      </c>
      <c r="K92" s="58">
        <v>41400</v>
      </c>
      <c r="L92">
        <v>1.2629999999999999</v>
      </c>
      <c r="N92" s="58">
        <v>41400</v>
      </c>
      <c r="O92">
        <v>1.26247</v>
      </c>
      <c r="Q92" s="58">
        <v>41400</v>
      </c>
      <c r="R92">
        <v>1.26457</v>
      </c>
      <c r="T92" s="58">
        <v>41400</v>
      </c>
      <c r="U92">
        <v>1.32148</v>
      </c>
      <c r="W92" s="58">
        <v>41400</v>
      </c>
      <c r="X92">
        <v>1.4330000000000001</v>
      </c>
      <c r="Z92" s="58">
        <v>41400</v>
      </c>
      <c r="AA92">
        <v>1.5632200000000001</v>
      </c>
      <c r="AC92" s="58">
        <v>41400</v>
      </c>
      <c r="AD92">
        <v>1.6966600000000001</v>
      </c>
      <c r="AF92" s="58">
        <v>41400</v>
      </c>
      <c r="AG92">
        <v>2.1913200000000002</v>
      </c>
    </row>
    <row r="93" spans="2:33">
      <c r="B93" s="58">
        <v>41401</v>
      </c>
      <c r="C93">
        <v>1</v>
      </c>
      <c r="E93" s="58">
        <v>41401</v>
      </c>
      <c r="F93">
        <v>1.22</v>
      </c>
      <c r="H93" s="58">
        <v>41401</v>
      </c>
      <c r="I93">
        <v>1.2508300000000001</v>
      </c>
      <c r="K93" s="58">
        <v>41401</v>
      </c>
      <c r="L93">
        <v>1.26535</v>
      </c>
      <c r="N93" s="58">
        <v>41401</v>
      </c>
      <c r="O93">
        <v>1.2658800000000001</v>
      </c>
      <c r="Q93" s="58">
        <v>41401</v>
      </c>
      <c r="R93">
        <v>1.2671700000000001</v>
      </c>
      <c r="T93" s="58">
        <v>41401</v>
      </c>
      <c r="U93">
        <v>1.31993</v>
      </c>
      <c r="W93" s="58">
        <v>41401</v>
      </c>
      <c r="X93">
        <v>1.4324600000000001</v>
      </c>
      <c r="Z93" s="58">
        <v>41401</v>
      </c>
      <c r="AA93">
        <v>1.56271</v>
      </c>
      <c r="AC93" s="58">
        <v>41401</v>
      </c>
      <c r="AD93">
        <v>1.6992699999999998</v>
      </c>
      <c r="AF93" s="58">
        <v>41401</v>
      </c>
      <c r="AG93">
        <v>2.2095799999999999</v>
      </c>
    </row>
    <row r="94" spans="2:33">
      <c r="B94" s="58">
        <v>41402</v>
      </c>
      <c r="C94">
        <v>1</v>
      </c>
      <c r="E94" s="58">
        <v>41402</v>
      </c>
      <c r="F94">
        <v>1.22</v>
      </c>
      <c r="H94" s="58">
        <v>41402</v>
      </c>
      <c r="I94">
        <v>1.2508300000000001</v>
      </c>
      <c r="K94" s="58">
        <v>41402</v>
      </c>
      <c r="L94">
        <v>1.2650600000000001</v>
      </c>
      <c r="N94" s="58">
        <v>41402</v>
      </c>
      <c r="O94">
        <v>1.2656100000000001</v>
      </c>
      <c r="Q94" s="58">
        <v>41402</v>
      </c>
      <c r="R94">
        <v>1.26576</v>
      </c>
      <c r="T94" s="58">
        <v>41402</v>
      </c>
      <c r="U94">
        <v>1.31643</v>
      </c>
      <c r="W94" s="58">
        <v>41402</v>
      </c>
      <c r="X94">
        <v>1.4249000000000001</v>
      </c>
      <c r="Z94" s="58">
        <v>41402</v>
      </c>
      <c r="AA94">
        <v>1.5530900000000001</v>
      </c>
      <c r="AC94" s="58">
        <v>41402</v>
      </c>
      <c r="AD94">
        <v>1.68703</v>
      </c>
      <c r="AF94" s="58">
        <v>41402</v>
      </c>
      <c r="AG94">
        <v>2.1952199999999999</v>
      </c>
    </row>
    <row r="95" spans="2:33">
      <c r="B95" s="58">
        <v>41403</v>
      </c>
      <c r="C95">
        <v>1</v>
      </c>
      <c r="E95" s="58">
        <v>41403</v>
      </c>
      <c r="F95">
        <v>1.22</v>
      </c>
      <c r="H95" s="58">
        <v>41403</v>
      </c>
      <c r="I95">
        <v>1.2508300000000001</v>
      </c>
      <c r="K95" s="58">
        <v>41403</v>
      </c>
      <c r="L95">
        <v>1.2653699999999999</v>
      </c>
      <c r="N95" s="58">
        <v>41403</v>
      </c>
      <c r="O95">
        <v>1.2675100000000001</v>
      </c>
      <c r="Q95" s="58">
        <v>41403</v>
      </c>
      <c r="R95">
        <v>1.2697099999999999</v>
      </c>
      <c r="T95" s="58">
        <v>41403</v>
      </c>
      <c r="U95">
        <v>1.3184</v>
      </c>
      <c r="W95" s="58">
        <v>41403</v>
      </c>
      <c r="X95">
        <v>1.4243600000000001</v>
      </c>
      <c r="Z95" s="58">
        <v>41403</v>
      </c>
      <c r="AA95">
        <v>1.55152</v>
      </c>
      <c r="AC95" s="58">
        <v>41403</v>
      </c>
      <c r="AD95">
        <v>1.6823399999999999</v>
      </c>
      <c r="AF95" s="58">
        <v>41403</v>
      </c>
      <c r="AG95">
        <v>2.18648</v>
      </c>
    </row>
    <row r="96" spans="2:33">
      <c r="B96" s="58">
        <v>41404</v>
      </c>
      <c r="C96">
        <v>1</v>
      </c>
      <c r="E96" s="58">
        <v>41404</v>
      </c>
      <c r="F96">
        <v>1.22</v>
      </c>
      <c r="H96" s="58">
        <v>41404</v>
      </c>
      <c r="I96">
        <v>1.2508300000000001</v>
      </c>
      <c r="K96" s="58">
        <v>41404</v>
      </c>
      <c r="L96">
        <v>1.27596</v>
      </c>
      <c r="N96" s="58">
        <v>41404</v>
      </c>
      <c r="O96">
        <v>1.2814399999999999</v>
      </c>
      <c r="Q96" s="58">
        <v>41404</v>
      </c>
      <c r="R96">
        <v>1.2881199999999999</v>
      </c>
      <c r="T96" s="58">
        <v>41404</v>
      </c>
      <c r="U96">
        <v>1.35456</v>
      </c>
      <c r="W96" s="58">
        <v>41404</v>
      </c>
      <c r="X96">
        <v>1.4767700000000001</v>
      </c>
      <c r="Z96" s="58">
        <v>41404</v>
      </c>
      <c r="AA96">
        <v>1.61527</v>
      </c>
      <c r="AC96" s="58">
        <v>41404</v>
      </c>
      <c r="AD96">
        <v>1.76386</v>
      </c>
      <c r="AF96" s="58">
        <v>41404</v>
      </c>
      <c r="AG96">
        <v>2.2819199999999999</v>
      </c>
    </row>
    <row r="97" spans="2:33">
      <c r="B97" s="58">
        <v>41407</v>
      </c>
      <c r="C97">
        <v>1</v>
      </c>
      <c r="E97" s="58">
        <v>41407</v>
      </c>
      <c r="F97">
        <v>1.22</v>
      </c>
      <c r="H97" s="58">
        <v>41407</v>
      </c>
      <c r="I97">
        <v>1.2508300000000001</v>
      </c>
      <c r="K97" s="58">
        <v>41407</v>
      </c>
      <c r="L97">
        <v>1.27617</v>
      </c>
      <c r="N97" s="58">
        <v>41407</v>
      </c>
      <c r="O97">
        <v>1.28362</v>
      </c>
      <c r="Q97" s="58">
        <v>41407</v>
      </c>
      <c r="R97">
        <v>1.2937799999999999</v>
      </c>
      <c r="T97" s="58">
        <v>41407</v>
      </c>
      <c r="U97">
        <v>1.3675200000000001</v>
      </c>
      <c r="W97" s="58">
        <v>41407</v>
      </c>
      <c r="X97">
        <v>1.49339</v>
      </c>
      <c r="Z97" s="58">
        <v>41407</v>
      </c>
      <c r="AA97">
        <v>1.6360000000000001</v>
      </c>
      <c r="AC97" s="58">
        <v>41407</v>
      </c>
      <c r="AD97">
        <v>1.7799499999999999</v>
      </c>
      <c r="AF97" s="58">
        <v>41407</v>
      </c>
      <c r="AG97">
        <v>2.3103699999999998</v>
      </c>
    </row>
    <row r="98" spans="2:33">
      <c r="B98" s="58">
        <v>41408</v>
      </c>
      <c r="C98">
        <v>1</v>
      </c>
      <c r="E98" s="58">
        <v>41408</v>
      </c>
      <c r="F98">
        <v>1.22</v>
      </c>
      <c r="H98" s="58">
        <v>41408</v>
      </c>
      <c r="I98">
        <v>1.2508300000000001</v>
      </c>
      <c r="K98" s="58">
        <v>41408</v>
      </c>
      <c r="L98">
        <v>1.28186</v>
      </c>
      <c r="N98" s="58">
        <v>41408</v>
      </c>
      <c r="O98">
        <v>1.29451</v>
      </c>
      <c r="Q98" s="58">
        <v>41408</v>
      </c>
      <c r="R98">
        <v>1.30565</v>
      </c>
      <c r="T98" s="58">
        <v>41408</v>
      </c>
      <c r="U98">
        <v>1.39279</v>
      </c>
      <c r="W98" s="58">
        <v>41408</v>
      </c>
      <c r="X98">
        <v>1.51955</v>
      </c>
      <c r="Z98" s="58">
        <v>41408</v>
      </c>
      <c r="AA98">
        <v>1.6663299999999999</v>
      </c>
      <c r="AC98" s="58">
        <v>41408</v>
      </c>
      <c r="AD98">
        <v>1.8191899999999999</v>
      </c>
      <c r="AF98" s="58">
        <v>41408</v>
      </c>
      <c r="AG98">
        <v>2.3494199999999998</v>
      </c>
    </row>
    <row r="99" spans="2:33">
      <c r="B99" s="58">
        <v>41409</v>
      </c>
      <c r="C99">
        <v>1</v>
      </c>
      <c r="E99" s="58">
        <v>41409</v>
      </c>
      <c r="F99">
        <v>1.22</v>
      </c>
      <c r="H99" s="58">
        <v>41409</v>
      </c>
      <c r="I99">
        <v>1.2508300000000001</v>
      </c>
      <c r="K99" s="58">
        <v>41409</v>
      </c>
      <c r="L99">
        <v>1.2818000000000001</v>
      </c>
      <c r="N99" s="58">
        <v>41409</v>
      </c>
      <c r="O99">
        <v>1.2948299999999999</v>
      </c>
      <c r="Q99" s="58">
        <v>41409</v>
      </c>
      <c r="R99">
        <v>1.3057300000000001</v>
      </c>
      <c r="T99" s="58">
        <v>41409</v>
      </c>
      <c r="U99">
        <v>1.37459</v>
      </c>
      <c r="W99" s="58">
        <v>41409</v>
      </c>
      <c r="X99">
        <v>1.4922299999999999</v>
      </c>
      <c r="Z99" s="58">
        <v>41409</v>
      </c>
      <c r="AA99">
        <v>1.63283</v>
      </c>
      <c r="AC99" s="58">
        <v>41409</v>
      </c>
      <c r="AD99">
        <v>1.77938</v>
      </c>
      <c r="AF99" s="58">
        <v>41409</v>
      </c>
      <c r="AG99">
        <v>2.3088699999999998</v>
      </c>
    </row>
    <row r="100" spans="2:33">
      <c r="B100" s="58">
        <v>41410</v>
      </c>
      <c r="C100">
        <v>1</v>
      </c>
      <c r="E100" s="58">
        <v>41410</v>
      </c>
      <c r="F100">
        <v>1.22</v>
      </c>
      <c r="H100" s="58">
        <v>41410</v>
      </c>
      <c r="I100">
        <v>1.2508300000000001</v>
      </c>
      <c r="K100" s="58">
        <v>41410</v>
      </c>
      <c r="L100">
        <v>1.2741899999999999</v>
      </c>
      <c r="N100" s="58">
        <v>41410</v>
      </c>
      <c r="O100">
        <v>1.2824599999999999</v>
      </c>
      <c r="Q100" s="58">
        <v>41410</v>
      </c>
      <c r="R100">
        <v>1.2885800000000001</v>
      </c>
      <c r="T100" s="58">
        <v>41410</v>
      </c>
      <c r="U100">
        <v>1.35354</v>
      </c>
      <c r="W100" s="58">
        <v>41410</v>
      </c>
      <c r="X100">
        <v>1.4620500000000001</v>
      </c>
      <c r="Z100" s="58">
        <v>41410</v>
      </c>
      <c r="AA100">
        <v>1.59182</v>
      </c>
      <c r="AC100" s="58">
        <v>41410</v>
      </c>
      <c r="AD100">
        <v>1.73363</v>
      </c>
      <c r="AF100" s="58">
        <v>41410</v>
      </c>
      <c r="AG100">
        <v>2.2622599999999999</v>
      </c>
    </row>
    <row r="101" spans="2:33">
      <c r="B101" s="58">
        <v>41411</v>
      </c>
      <c r="C101">
        <v>1</v>
      </c>
      <c r="E101" s="58">
        <v>41411</v>
      </c>
      <c r="F101">
        <v>1.22</v>
      </c>
      <c r="H101" s="58">
        <v>41411</v>
      </c>
      <c r="I101">
        <v>1.2508300000000001</v>
      </c>
      <c r="K101" s="58">
        <v>41411</v>
      </c>
      <c r="L101">
        <v>1.2688699999999999</v>
      </c>
      <c r="N101" s="58">
        <v>41411</v>
      </c>
      <c r="O101">
        <v>1.27338</v>
      </c>
      <c r="Q101" s="58">
        <v>41411</v>
      </c>
      <c r="R101">
        <v>1.2769699999999999</v>
      </c>
      <c r="T101" s="58">
        <v>41411</v>
      </c>
      <c r="U101">
        <v>1.34074</v>
      </c>
      <c r="W101" s="58">
        <v>41411</v>
      </c>
      <c r="X101">
        <v>1.45675</v>
      </c>
      <c r="Z101" s="58">
        <v>41411</v>
      </c>
      <c r="AA101">
        <v>1.59666</v>
      </c>
      <c r="AC101" s="58">
        <v>41411</v>
      </c>
      <c r="AD101">
        <v>1.7426200000000001</v>
      </c>
      <c r="AF101" s="58">
        <v>41411</v>
      </c>
      <c r="AG101">
        <v>2.2836099999999999</v>
      </c>
    </row>
    <row r="102" spans="2:33">
      <c r="B102" s="58">
        <v>41414</v>
      </c>
      <c r="C102">
        <v>1</v>
      </c>
      <c r="E102" s="58">
        <v>41414</v>
      </c>
      <c r="F102">
        <v>1.22</v>
      </c>
      <c r="H102" s="58">
        <v>41414</v>
      </c>
      <c r="I102">
        <v>1.2508300000000001</v>
      </c>
      <c r="K102" s="58">
        <v>41414</v>
      </c>
      <c r="L102">
        <v>1.2655799999999999</v>
      </c>
      <c r="N102" s="58">
        <v>41414</v>
      </c>
      <c r="O102">
        <v>1.2712699999999999</v>
      </c>
      <c r="Q102" s="58">
        <v>41414</v>
      </c>
      <c r="R102">
        <v>1.2753999999999999</v>
      </c>
      <c r="T102" s="58">
        <v>41414</v>
      </c>
      <c r="U102">
        <v>1.3415699999999999</v>
      </c>
      <c r="W102" s="58">
        <v>41414</v>
      </c>
      <c r="X102">
        <v>1.4567300000000001</v>
      </c>
      <c r="Z102" s="58">
        <v>41414</v>
      </c>
      <c r="AA102">
        <v>1.5962499999999999</v>
      </c>
      <c r="AC102" s="58">
        <v>41414</v>
      </c>
      <c r="AD102">
        <v>1.7426300000000001</v>
      </c>
      <c r="AF102" s="58">
        <v>41414</v>
      </c>
      <c r="AG102">
        <v>2.2878799999999999</v>
      </c>
    </row>
    <row r="103" spans="2:33">
      <c r="B103" s="58">
        <v>41415</v>
      </c>
      <c r="C103">
        <v>1</v>
      </c>
      <c r="E103" s="58">
        <v>41415</v>
      </c>
      <c r="F103">
        <v>1.22</v>
      </c>
      <c r="H103" s="58">
        <v>41415</v>
      </c>
      <c r="I103">
        <v>1.2491699999999999</v>
      </c>
      <c r="K103" s="58">
        <v>41415</v>
      </c>
      <c r="L103">
        <v>1.2745600000000001</v>
      </c>
      <c r="N103" s="58">
        <v>41415</v>
      </c>
      <c r="O103">
        <v>1.28423</v>
      </c>
      <c r="Q103" s="58">
        <v>41415</v>
      </c>
      <c r="R103">
        <v>1.29183</v>
      </c>
      <c r="T103" s="58">
        <v>41415</v>
      </c>
      <c r="U103">
        <v>1.3424199999999999</v>
      </c>
      <c r="W103" s="58">
        <v>41415</v>
      </c>
      <c r="X103">
        <v>1.4498899999999999</v>
      </c>
      <c r="Z103" s="58">
        <v>41415</v>
      </c>
      <c r="AA103">
        <v>1.5791599999999999</v>
      </c>
      <c r="AC103" s="58">
        <v>41415</v>
      </c>
      <c r="AD103">
        <v>1.7215</v>
      </c>
      <c r="AF103" s="58">
        <v>41415</v>
      </c>
      <c r="AG103">
        <v>2.2727499999999998</v>
      </c>
    </row>
    <row r="104" spans="2:33">
      <c r="B104" s="58">
        <v>41416</v>
      </c>
      <c r="C104">
        <v>1</v>
      </c>
      <c r="E104" s="58">
        <v>41416</v>
      </c>
      <c r="F104">
        <v>1.22</v>
      </c>
      <c r="H104" s="58">
        <v>41416</v>
      </c>
      <c r="I104">
        <v>1.2491699999999999</v>
      </c>
      <c r="K104" s="58">
        <v>41416</v>
      </c>
      <c r="L104">
        <v>1.2664900000000001</v>
      </c>
      <c r="N104" s="58">
        <v>41416</v>
      </c>
      <c r="O104">
        <v>1.27793</v>
      </c>
      <c r="Q104" s="58">
        <v>41416</v>
      </c>
      <c r="R104">
        <v>1.2870200000000001</v>
      </c>
      <c r="T104" s="58">
        <v>41416</v>
      </c>
      <c r="U104">
        <v>1.3720399999999999</v>
      </c>
      <c r="W104" s="58">
        <v>41416</v>
      </c>
      <c r="X104">
        <v>1.4898400000000001</v>
      </c>
      <c r="Z104" s="58">
        <v>41416</v>
      </c>
      <c r="AA104">
        <v>1.6343299999999998</v>
      </c>
      <c r="AC104" s="58">
        <v>41416</v>
      </c>
      <c r="AD104">
        <v>1.78525</v>
      </c>
      <c r="AF104" s="58">
        <v>41416</v>
      </c>
      <c r="AG104">
        <v>2.3473000000000002</v>
      </c>
    </row>
    <row r="105" spans="2:33">
      <c r="B105" s="58">
        <v>41417</v>
      </c>
      <c r="C105">
        <v>1</v>
      </c>
      <c r="E105" s="58">
        <v>41417</v>
      </c>
      <c r="F105">
        <v>1.22</v>
      </c>
      <c r="H105" s="58">
        <v>41417</v>
      </c>
      <c r="I105">
        <v>1.24583</v>
      </c>
      <c r="K105" s="58">
        <v>41417</v>
      </c>
      <c r="L105">
        <v>1.2673300000000001</v>
      </c>
      <c r="N105" s="58">
        <v>41417</v>
      </c>
      <c r="O105">
        <v>1.2805299999999999</v>
      </c>
      <c r="Q105" s="58">
        <v>41417</v>
      </c>
      <c r="R105">
        <v>1.29159</v>
      </c>
      <c r="T105" s="58">
        <v>41417</v>
      </c>
      <c r="U105">
        <v>1.37622</v>
      </c>
      <c r="W105" s="58">
        <v>41417</v>
      </c>
      <c r="X105">
        <v>1.4947599999999999</v>
      </c>
      <c r="Z105" s="58">
        <v>41417</v>
      </c>
      <c r="AA105">
        <v>1.6395599999999999</v>
      </c>
      <c r="AC105" s="58">
        <v>41417</v>
      </c>
      <c r="AD105">
        <v>1.78715</v>
      </c>
      <c r="AF105" s="58">
        <v>41417</v>
      </c>
      <c r="AG105">
        <v>2.34348</v>
      </c>
    </row>
    <row r="106" spans="2:33">
      <c r="B106" s="58">
        <v>41418</v>
      </c>
      <c r="C106">
        <v>1</v>
      </c>
      <c r="E106" s="58">
        <v>41418</v>
      </c>
      <c r="F106">
        <v>1.22</v>
      </c>
      <c r="H106" s="58">
        <v>41418</v>
      </c>
      <c r="I106">
        <v>1.24583</v>
      </c>
      <c r="K106" s="58">
        <v>41418</v>
      </c>
      <c r="L106">
        <v>1.2671299999999999</v>
      </c>
      <c r="N106" s="58">
        <v>41418</v>
      </c>
      <c r="O106">
        <v>1.2804500000000001</v>
      </c>
      <c r="Q106" s="58">
        <v>41418</v>
      </c>
      <c r="R106">
        <v>1.29375</v>
      </c>
      <c r="T106" s="58">
        <v>41418</v>
      </c>
      <c r="U106">
        <v>1.37418</v>
      </c>
      <c r="W106" s="58">
        <v>41418</v>
      </c>
      <c r="X106">
        <v>1.4984199999999999</v>
      </c>
      <c r="Z106" s="58">
        <v>41418</v>
      </c>
      <c r="AA106">
        <v>1.64568</v>
      </c>
      <c r="AC106" s="58">
        <v>41418</v>
      </c>
      <c r="AD106">
        <v>1.7917000000000001</v>
      </c>
      <c r="AF106" s="58">
        <v>41418</v>
      </c>
      <c r="AG106">
        <v>2.3397899999999998</v>
      </c>
    </row>
    <row r="107" spans="2:33">
      <c r="B107" s="58">
        <v>41421</v>
      </c>
      <c r="C107">
        <v>1</v>
      </c>
      <c r="E107" s="58">
        <v>41421</v>
      </c>
      <c r="F107">
        <v>1.22</v>
      </c>
      <c r="H107" s="58">
        <v>41421</v>
      </c>
      <c r="I107">
        <v>1.24583</v>
      </c>
      <c r="K107" s="58">
        <v>41421</v>
      </c>
      <c r="L107">
        <v>1.2669600000000001</v>
      </c>
      <c r="N107" s="58">
        <v>41421</v>
      </c>
      <c r="O107">
        <v>1.28067</v>
      </c>
      <c r="Q107" s="58">
        <v>41421</v>
      </c>
      <c r="R107">
        <v>1.29572</v>
      </c>
      <c r="T107" s="58">
        <v>41421</v>
      </c>
      <c r="U107">
        <v>1.3877900000000001</v>
      </c>
      <c r="W107" s="58">
        <v>41421</v>
      </c>
      <c r="X107">
        <v>1.5136400000000001</v>
      </c>
      <c r="Z107" s="58">
        <v>41421</v>
      </c>
      <c r="AA107">
        <v>1.66048</v>
      </c>
      <c r="AC107" s="58">
        <v>41421</v>
      </c>
      <c r="AD107">
        <v>1.8172999999999999</v>
      </c>
      <c r="AF107" s="58">
        <v>41421</v>
      </c>
      <c r="AG107">
        <v>2.3657300000000001</v>
      </c>
    </row>
    <row r="108" spans="2:33">
      <c r="B108" s="58">
        <v>41422</v>
      </c>
      <c r="C108">
        <v>1</v>
      </c>
      <c r="E108" s="58">
        <v>41422</v>
      </c>
      <c r="F108">
        <v>1.22</v>
      </c>
      <c r="H108" s="58">
        <v>41422</v>
      </c>
      <c r="I108">
        <v>1.24583</v>
      </c>
      <c r="K108" s="58">
        <v>41422</v>
      </c>
      <c r="L108">
        <v>1.2669699999999999</v>
      </c>
      <c r="N108" s="58">
        <v>41422</v>
      </c>
      <c r="O108">
        <v>1.28328</v>
      </c>
      <c r="Q108" s="58">
        <v>41422</v>
      </c>
      <c r="R108">
        <v>1.3003</v>
      </c>
      <c r="T108" s="58">
        <v>41422</v>
      </c>
      <c r="U108">
        <v>1.4145400000000001</v>
      </c>
      <c r="W108" s="58">
        <v>41422</v>
      </c>
      <c r="X108">
        <v>1.56111</v>
      </c>
      <c r="Z108" s="58">
        <v>41422</v>
      </c>
      <c r="AA108">
        <v>1.72644</v>
      </c>
      <c r="AC108" s="58">
        <v>41422</v>
      </c>
      <c r="AD108">
        <v>1.8960599999999999</v>
      </c>
      <c r="AF108" s="58">
        <v>41422</v>
      </c>
      <c r="AG108">
        <v>2.4629099999999999</v>
      </c>
    </row>
    <row r="109" spans="2:33">
      <c r="B109" s="58">
        <v>41423</v>
      </c>
      <c r="C109">
        <v>1</v>
      </c>
      <c r="E109" s="58">
        <v>41423</v>
      </c>
      <c r="F109">
        <v>1.22</v>
      </c>
      <c r="H109" s="58">
        <v>41423</v>
      </c>
      <c r="I109">
        <v>1.24583</v>
      </c>
      <c r="K109" s="58">
        <v>41423</v>
      </c>
      <c r="L109">
        <v>1.2675700000000001</v>
      </c>
      <c r="N109" s="58">
        <v>41423</v>
      </c>
      <c r="O109">
        <v>1.2861500000000001</v>
      </c>
      <c r="Q109" s="58">
        <v>41423</v>
      </c>
      <c r="R109">
        <v>1.3052299999999999</v>
      </c>
      <c r="T109" s="58">
        <v>41423</v>
      </c>
      <c r="U109">
        <v>1.42357</v>
      </c>
      <c r="W109" s="58">
        <v>41423</v>
      </c>
      <c r="X109">
        <v>1.56609</v>
      </c>
      <c r="Z109" s="58">
        <v>41423</v>
      </c>
      <c r="AA109">
        <v>1.73245</v>
      </c>
      <c r="AC109" s="58">
        <v>41423</v>
      </c>
      <c r="AD109">
        <v>1.8957999999999999</v>
      </c>
      <c r="AF109" s="58">
        <v>41423</v>
      </c>
      <c r="AG109">
        <v>2.45974</v>
      </c>
    </row>
    <row r="110" spans="2:33">
      <c r="B110" s="58">
        <v>41424</v>
      </c>
      <c r="C110">
        <v>1</v>
      </c>
      <c r="E110" s="58">
        <v>41424</v>
      </c>
      <c r="F110">
        <v>1.22</v>
      </c>
      <c r="H110" s="58">
        <v>41424</v>
      </c>
      <c r="I110">
        <v>1.24583</v>
      </c>
      <c r="K110" s="58">
        <v>41424</v>
      </c>
      <c r="L110">
        <v>1.26799</v>
      </c>
      <c r="N110" s="58">
        <v>41424</v>
      </c>
      <c r="O110">
        <v>1.2864900000000001</v>
      </c>
      <c r="Q110" s="58">
        <v>41424</v>
      </c>
      <c r="R110">
        <v>1.3077000000000001</v>
      </c>
      <c r="T110" s="58">
        <v>41424</v>
      </c>
      <c r="U110">
        <v>1.42676</v>
      </c>
      <c r="W110" s="58">
        <v>41424</v>
      </c>
      <c r="X110">
        <v>1.56704</v>
      </c>
      <c r="Z110" s="58">
        <v>41424</v>
      </c>
      <c r="AA110">
        <v>1.7308300000000001</v>
      </c>
      <c r="AC110" s="58">
        <v>41424</v>
      </c>
      <c r="AD110">
        <v>1.89272</v>
      </c>
      <c r="AF110" s="58">
        <v>41424</v>
      </c>
      <c r="AG110">
        <v>2.4544000000000001</v>
      </c>
    </row>
    <row r="111" spans="2:33">
      <c r="B111" s="58">
        <v>41425</v>
      </c>
      <c r="C111">
        <v>1</v>
      </c>
      <c r="E111" s="58">
        <v>41425</v>
      </c>
      <c r="F111">
        <v>1.22</v>
      </c>
      <c r="H111" s="58">
        <v>41425</v>
      </c>
      <c r="I111">
        <v>1.24583</v>
      </c>
      <c r="K111" s="58">
        <v>41425</v>
      </c>
      <c r="L111">
        <v>1.2677100000000001</v>
      </c>
      <c r="N111" s="58">
        <v>41425</v>
      </c>
      <c r="O111">
        <v>1.2863899999999999</v>
      </c>
      <c r="Q111" s="58">
        <v>41425</v>
      </c>
      <c r="R111">
        <v>1.30768</v>
      </c>
      <c r="T111" s="58">
        <v>41425</v>
      </c>
      <c r="U111">
        <v>1.42757</v>
      </c>
      <c r="W111" s="58">
        <v>41425</v>
      </c>
      <c r="X111">
        <v>1.57822</v>
      </c>
      <c r="Z111" s="58">
        <v>41425</v>
      </c>
      <c r="AA111">
        <v>1.73943</v>
      </c>
      <c r="AC111" s="58">
        <v>41425</v>
      </c>
      <c r="AD111">
        <v>1.89967</v>
      </c>
      <c r="AF111" s="58">
        <v>41425</v>
      </c>
      <c r="AG111">
        <v>2.4588999999999999</v>
      </c>
    </row>
    <row r="112" spans="2:33">
      <c r="B112" s="58">
        <v>41428</v>
      </c>
      <c r="C112">
        <v>0.98629999999999995</v>
      </c>
      <c r="E112" s="58">
        <v>41428</v>
      </c>
      <c r="F112">
        <v>1.22</v>
      </c>
      <c r="H112" s="58">
        <v>41428</v>
      </c>
      <c r="I112">
        <v>1.24583</v>
      </c>
      <c r="K112" s="58">
        <v>41428</v>
      </c>
      <c r="L112">
        <v>1.2755399999999999</v>
      </c>
      <c r="N112" s="58">
        <v>41428</v>
      </c>
      <c r="O112">
        <v>1.2926199999999999</v>
      </c>
      <c r="Q112" s="58">
        <v>41428</v>
      </c>
      <c r="R112">
        <v>1.31091</v>
      </c>
      <c r="T112" s="58">
        <v>41428</v>
      </c>
      <c r="U112">
        <v>1.41743</v>
      </c>
      <c r="W112" s="58">
        <v>41428</v>
      </c>
      <c r="X112">
        <v>1.56507</v>
      </c>
      <c r="Z112" s="58">
        <v>41428</v>
      </c>
      <c r="AA112">
        <v>1.72316</v>
      </c>
      <c r="AC112" s="58">
        <v>41428</v>
      </c>
      <c r="AD112">
        <v>1.88079</v>
      </c>
      <c r="AF112" s="58">
        <v>41428</v>
      </c>
      <c r="AG112">
        <v>2.4470999999999998</v>
      </c>
    </row>
    <row r="113" spans="2:33">
      <c r="B113" s="58">
        <v>41429</v>
      </c>
      <c r="C113">
        <v>0.98629999999999995</v>
      </c>
      <c r="E113" s="58">
        <v>41429</v>
      </c>
      <c r="F113">
        <v>1.22</v>
      </c>
      <c r="H113" s="58">
        <v>41429</v>
      </c>
      <c r="I113">
        <v>1.24583</v>
      </c>
      <c r="K113" s="58">
        <v>41429</v>
      </c>
      <c r="L113">
        <v>1.2695099999999999</v>
      </c>
      <c r="N113" s="58">
        <v>41429</v>
      </c>
      <c r="O113">
        <v>1.2825599999999999</v>
      </c>
      <c r="Q113" s="58">
        <v>41429</v>
      </c>
      <c r="R113">
        <v>1.2983799999999999</v>
      </c>
      <c r="T113" s="58">
        <v>41429</v>
      </c>
      <c r="U113">
        <v>1.4110100000000001</v>
      </c>
      <c r="W113" s="58">
        <v>41429</v>
      </c>
      <c r="X113">
        <v>1.5693000000000001</v>
      </c>
      <c r="Z113" s="58">
        <v>41429</v>
      </c>
      <c r="AA113">
        <v>1.7382200000000001</v>
      </c>
      <c r="AC113" s="58">
        <v>41429</v>
      </c>
      <c r="AD113">
        <v>1.9057599999999999</v>
      </c>
      <c r="AF113" s="58">
        <v>41429</v>
      </c>
      <c r="AG113">
        <v>2.4809399999999999</v>
      </c>
    </row>
    <row r="114" spans="2:33">
      <c r="B114" s="58">
        <v>41430</v>
      </c>
      <c r="C114">
        <v>0.98629999999999995</v>
      </c>
      <c r="E114" s="58">
        <v>41430</v>
      </c>
      <c r="F114">
        <v>1.22</v>
      </c>
      <c r="H114" s="58">
        <v>41430</v>
      </c>
      <c r="I114">
        <v>1.24583</v>
      </c>
      <c r="K114" s="58">
        <v>41430</v>
      </c>
      <c r="L114">
        <v>1.2660400000000001</v>
      </c>
      <c r="N114" s="58">
        <v>41430</v>
      </c>
      <c r="O114">
        <v>1.27688</v>
      </c>
      <c r="Q114" s="58">
        <v>41430</v>
      </c>
      <c r="R114">
        <v>1.28955</v>
      </c>
      <c r="T114" s="58">
        <v>41430</v>
      </c>
      <c r="U114">
        <v>1.39645</v>
      </c>
      <c r="W114" s="58">
        <v>41430</v>
      </c>
      <c r="X114">
        <v>1.54827</v>
      </c>
      <c r="Z114" s="58">
        <v>41430</v>
      </c>
      <c r="AA114">
        <v>1.71444</v>
      </c>
      <c r="AC114" s="58">
        <v>41430</v>
      </c>
      <c r="AD114">
        <v>1.8793</v>
      </c>
      <c r="AF114" s="58">
        <v>41430</v>
      </c>
      <c r="AG114">
        <v>2.4460600000000001</v>
      </c>
    </row>
    <row r="115" spans="2:33">
      <c r="B115" s="58">
        <v>41431</v>
      </c>
      <c r="C115">
        <v>0.98629999999999995</v>
      </c>
      <c r="E115" s="58">
        <v>41431</v>
      </c>
      <c r="F115">
        <v>1.22</v>
      </c>
      <c r="H115" s="58">
        <v>41431</v>
      </c>
      <c r="I115">
        <v>1.24583</v>
      </c>
      <c r="K115" s="58">
        <v>41431</v>
      </c>
      <c r="L115">
        <v>1.26641</v>
      </c>
      <c r="N115" s="58">
        <v>41431</v>
      </c>
      <c r="O115">
        <v>1.27437</v>
      </c>
      <c r="Q115" s="58">
        <v>41431</v>
      </c>
      <c r="R115">
        <v>1.28735</v>
      </c>
      <c r="T115" s="58">
        <v>41431</v>
      </c>
      <c r="U115">
        <v>1.39402</v>
      </c>
      <c r="W115" s="58">
        <v>41431</v>
      </c>
      <c r="X115">
        <v>1.54715</v>
      </c>
      <c r="Z115" s="58">
        <v>41431</v>
      </c>
      <c r="AA115">
        <v>1.7160199999999999</v>
      </c>
      <c r="AC115" s="58">
        <v>41431</v>
      </c>
      <c r="AD115">
        <v>1.8819300000000001</v>
      </c>
      <c r="AF115" s="58">
        <v>41431</v>
      </c>
      <c r="AG115">
        <v>2.4533499999999999</v>
      </c>
    </row>
    <row r="116" spans="2:33">
      <c r="B116" s="58">
        <v>41432</v>
      </c>
      <c r="C116">
        <v>0.98629999999999995</v>
      </c>
      <c r="E116" s="58">
        <v>41432</v>
      </c>
      <c r="F116">
        <v>1.22</v>
      </c>
      <c r="H116" s="58">
        <v>41432</v>
      </c>
      <c r="I116">
        <v>1.24583</v>
      </c>
      <c r="K116" s="58">
        <v>41432</v>
      </c>
      <c r="L116">
        <v>1.27579</v>
      </c>
      <c r="N116" s="58">
        <v>41432</v>
      </c>
      <c r="O116">
        <v>1.2957399999999999</v>
      </c>
      <c r="Q116" s="58">
        <v>41432</v>
      </c>
      <c r="R116">
        <v>1.32348</v>
      </c>
      <c r="T116" s="58">
        <v>41432</v>
      </c>
      <c r="U116">
        <v>1.46983</v>
      </c>
      <c r="W116" s="58">
        <v>41432</v>
      </c>
      <c r="X116">
        <v>1.63835</v>
      </c>
      <c r="Z116" s="58">
        <v>41432</v>
      </c>
      <c r="AA116">
        <v>1.82334</v>
      </c>
      <c r="AC116" s="58">
        <v>41432</v>
      </c>
      <c r="AD116">
        <v>2.00305</v>
      </c>
      <c r="AF116" s="58">
        <v>41432</v>
      </c>
      <c r="AG116">
        <v>2.56176</v>
      </c>
    </row>
    <row r="117" spans="2:33">
      <c r="B117" s="58">
        <v>41435</v>
      </c>
      <c r="C117">
        <v>0.98629999999999995</v>
      </c>
      <c r="E117" s="58">
        <v>41435</v>
      </c>
      <c r="F117">
        <v>1.22</v>
      </c>
      <c r="H117" s="58">
        <v>41435</v>
      </c>
      <c r="I117">
        <v>1.24583</v>
      </c>
      <c r="K117" s="58">
        <v>41435</v>
      </c>
      <c r="L117">
        <v>1.27932</v>
      </c>
      <c r="N117" s="58">
        <v>41435</v>
      </c>
      <c r="O117">
        <v>1.2988200000000001</v>
      </c>
      <c r="Q117" s="58">
        <v>41435</v>
      </c>
      <c r="R117">
        <v>1.3281000000000001</v>
      </c>
      <c r="T117" s="58">
        <v>41435</v>
      </c>
      <c r="U117">
        <v>1.5066299999999999</v>
      </c>
      <c r="W117" s="58">
        <v>41435</v>
      </c>
      <c r="X117">
        <v>1.6924700000000001</v>
      </c>
      <c r="Z117" s="58">
        <v>41435</v>
      </c>
      <c r="AA117">
        <v>1.88958</v>
      </c>
      <c r="AC117" s="58">
        <v>41435</v>
      </c>
      <c r="AD117">
        <v>2.0786699999999998</v>
      </c>
      <c r="AF117" s="58">
        <v>41435</v>
      </c>
      <c r="AG117">
        <v>2.6311900000000001</v>
      </c>
    </row>
    <row r="118" spans="2:33">
      <c r="B118" s="58">
        <v>41436</v>
      </c>
      <c r="C118">
        <v>0.98629999999999995</v>
      </c>
      <c r="E118" s="58">
        <v>41436</v>
      </c>
      <c r="F118">
        <v>1.22</v>
      </c>
      <c r="H118" s="58">
        <v>41436</v>
      </c>
      <c r="I118">
        <v>1.24583</v>
      </c>
      <c r="K118" s="58">
        <v>41436</v>
      </c>
      <c r="L118">
        <v>1.2759800000000001</v>
      </c>
      <c r="N118" s="58">
        <v>41436</v>
      </c>
      <c r="O118">
        <v>1.2964199999999999</v>
      </c>
      <c r="Q118" s="58">
        <v>41436</v>
      </c>
      <c r="R118">
        <v>1.3265500000000001</v>
      </c>
      <c r="T118" s="58">
        <v>41436</v>
      </c>
      <c r="U118">
        <v>1.48685</v>
      </c>
      <c r="W118" s="58">
        <v>41436</v>
      </c>
      <c r="X118">
        <v>1.6738</v>
      </c>
      <c r="Z118" s="58">
        <v>41436</v>
      </c>
      <c r="AA118">
        <v>1.8681399999999999</v>
      </c>
      <c r="AC118" s="58">
        <v>41436</v>
      </c>
      <c r="AD118">
        <v>2.05002</v>
      </c>
      <c r="AF118" s="58">
        <v>41436</v>
      </c>
      <c r="AG118">
        <v>2.61056</v>
      </c>
    </row>
    <row r="119" spans="2:33">
      <c r="B119" s="58">
        <v>41437</v>
      </c>
      <c r="C119">
        <v>0.98629999999999995</v>
      </c>
      <c r="E119" s="58">
        <v>41437</v>
      </c>
      <c r="F119">
        <v>1.22</v>
      </c>
      <c r="H119" s="58">
        <v>41437</v>
      </c>
      <c r="I119">
        <v>1.24583</v>
      </c>
      <c r="K119" s="58">
        <v>41437</v>
      </c>
      <c r="L119">
        <v>1.2844500000000001</v>
      </c>
      <c r="N119" s="58">
        <v>41437</v>
      </c>
      <c r="O119">
        <v>1.2993999999999999</v>
      </c>
      <c r="Q119" s="58">
        <v>41437</v>
      </c>
      <c r="R119">
        <v>1.32646</v>
      </c>
      <c r="T119" s="58">
        <v>41437</v>
      </c>
      <c r="U119">
        <v>1.49807</v>
      </c>
      <c r="W119" s="58">
        <v>41437</v>
      </c>
      <c r="X119">
        <v>1.68706</v>
      </c>
      <c r="Z119" s="58">
        <v>41437</v>
      </c>
      <c r="AA119">
        <v>1.8841999999999999</v>
      </c>
      <c r="AC119" s="58">
        <v>41437</v>
      </c>
      <c r="AD119">
        <v>2.07029</v>
      </c>
      <c r="AF119" s="58">
        <v>41437</v>
      </c>
      <c r="AG119">
        <v>2.6369699999999998</v>
      </c>
    </row>
    <row r="120" spans="2:33">
      <c r="B120" s="58">
        <v>41438</v>
      </c>
      <c r="C120">
        <v>0.98629999999999995</v>
      </c>
      <c r="E120" s="58">
        <v>41438</v>
      </c>
      <c r="F120">
        <v>1.22</v>
      </c>
      <c r="H120" s="58">
        <v>41438</v>
      </c>
      <c r="I120">
        <v>1.24583</v>
      </c>
      <c r="K120" s="58">
        <v>41438</v>
      </c>
      <c r="L120">
        <v>1.2712600000000001</v>
      </c>
      <c r="N120" s="58">
        <v>41438</v>
      </c>
      <c r="O120">
        <v>1.2871699999999999</v>
      </c>
      <c r="Q120" s="58">
        <v>41438</v>
      </c>
      <c r="R120">
        <v>1.31504</v>
      </c>
      <c r="T120" s="58">
        <v>41438</v>
      </c>
      <c r="U120">
        <v>1.45621</v>
      </c>
      <c r="W120" s="58">
        <v>41438</v>
      </c>
      <c r="X120">
        <v>1.63005</v>
      </c>
      <c r="Z120" s="58">
        <v>41438</v>
      </c>
      <c r="AA120">
        <v>1.8137699999999999</v>
      </c>
      <c r="AC120" s="58">
        <v>41438</v>
      </c>
      <c r="AD120">
        <v>1.98874</v>
      </c>
      <c r="AF120" s="58">
        <v>41438</v>
      </c>
      <c r="AG120">
        <v>2.5541399999999999</v>
      </c>
    </row>
    <row r="121" spans="2:33">
      <c r="B121" s="58">
        <v>41439</v>
      </c>
      <c r="C121">
        <v>0.98629999999999995</v>
      </c>
      <c r="E121" s="58">
        <v>41439</v>
      </c>
      <c r="F121">
        <v>1.22</v>
      </c>
      <c r="H121" s="58">
        <v>41439</v>
      </c>
      <c r="I121">
        <v>1.24583</v>
      </c>
      <c r="K121" s="58">
        <v>41439</v>
      </c>
      <c r="L121">
        <v>1.2799800000000001</v>
      </c>
      <c r="N121" s="58">
        <v>41439</v>
      </c>
      <c r="O121">
        <v>1.28992</v>
      </c>
      <c r="Q121" s="58">
        <v>41439</v>
      </c>
      <c r="R121">
        <v>1.31036</v>
      </c>
      <c r="T121" s="58">
        <v>41439</v>
      </c>
      <c r="U121">
        <v>1.4405299999999999</v>
      </c>
      <c r="W121" s="58">
        <v>41439</v>
      </c>
      <c r="X121">
        <v>1.6087400000000001</v>
      </c>
      <c r="Z121" s="58">
        <v>41439</v>
      </c>
      <c r="AA121">
        <v>1.78599</v>
      </c>
      <c r="AC121" s="58">
        <v>41439</v>
      </c>
      <c r="AD121">
        <v>1.9572400000000001</v>
      </c>
      <c r="AF121" s="58">
        <v>41439</v>
      </c>
      <c r="AG121">
        <v>2.53328</v>
      </c>
    </row>
    <row r="122" spans="2:33">
      <c r="B122" s="58">
        <v>41442</v>
      </c>
      <c r="C122">
        <v>0.98629999999999995</v>
      </c>
      <c r="E122" s="58">
        <v>41442</v>
      </c>
      <c r="F122">
        <v>1.22</v>
      </c>
      <c r="H122" s="58">
        <v>41442</v>
      </c>
      <c r="I122">
        <v>1.24583</v>
      </c>
      <c r="K122" s="58">
        <v>41442</v>
      </c>
      <c r="L122">
        <v>1.2808200000000001</v>
      </c>
      <c r="N122" s="58">
        <v>41442</v>
      </c>
      <c r="O122">
        <v>1.2875300000000001</v>
      </c>
      <c r="Q122" s="58">
        <v>41442</v>
      </c>
      <c r="R122">
        <v>1.30627</v>
      </c>
      <c r="T122" s="58">
        <v>41442</v>
      </c>
      <c r="U122">
        <v>1.4421900000000001</v>
      </c>
      <c r="W122" s="58">
        <v>41442</v>
      </c>
      <c r="X122">
        <v>1.6080299999999998</v>
      </c>
      <c r="Z122" s="58">
        <v>41442</v>
      </c>
      <c r="AA122">
        <v>1.78687</v>
      </c>
      <c r="AC122" s="58">
        <v>41442</v>
      </c>
      <c r="AD122">
        <v>1.9639199999999999</v>
      </c>
      <c r="AF122" s="58">
        <v>41442</v>
      </c>
      <c r="AG122">
        <v>2.5545200000000001</v>
      </c>
    </row>
    <row r="123" spans="2:33">
      <c r="B123" s="58">
        <v>41443</v>
      </c>
      <c r="C123">
        <v>0.98629999999999995</v>
      </c>
      <c r="E123" s="58">
        <v>41443</v>
      </c>
      <c r="F123">
        <v>1.22</v>
      </c>
      <c r="H123" s="58">
        <v>41443</v>
      </c>
      <c r="I123">
        <v>1.24583</v>
      </c>
      <c r="K123" s="58">
        <v>41443</v>
      </c>
      <c r="L123">
        <v>1.2805</v>
      </c>
      <c r="N123" s="58">
        <v>41443</v>
      </c>
      <c r="O123">
        <v>1.2875000000000001</v>
      </c>
      <c r="Q123" s="58">
        <v>41443</v>
      </c>
      <c r="R123">
        <v>1.30644</v>
      </c>
      <c r="T123" s="58">
        <v>41443</v>
      </c>
      <c r="U123">
        <v>1.4516899999999999</v>
      </c>
      <c r="W123" s="58">
        <v>41443</v>
      </c>
      <c r="X123">
        <v>1.61853</v>
      </c>
      <c r="Z123" s="58">
        <v>41443</v>
      </c>
      <c r="AA123">
        <v>1.80681</v>
      </c>
      <c r="AC123" s="58">
        <v>41443</v>
      </c>
      <c r="AD123">
        <v>1.9833400000000001</v>
      </c>
      <c r="AF123" s="58">
        <v>41443</v>
      </c>
      <c r="AG123">
        <v>2.5699399999999999</v>
      </c>
    </row>
    <row r="124" spans="2:33">
      <c r="B124" s="58">
        <v>41444</v>
      </c>
      <c r="C124">
        <v>0.98629999999999995</v>
      </c>
      <c r="E124" s="58">
        <v>41444</v>
      </c>
      <c r="F124">
        <v>1.22</v>
      </c>
      <c r="H124" s="58">
        <v>41444</v>
      </c>
      <c r="I124">
        <v>1.24583</v>
      </c>
      <c r="K124" s="58">
        <v>41444</v>
      </c>
      <c r="L124">
        <v>1.28284</v>
      </c>
      <c r="N124" s="58">
        <v>41444</v>
      </c>
      <c r="O124">
        <v>1.29274</v>
      </c>
      <c r="Q124" s="58">
        <v>41444</v>
      </c>
      <c r="R124">
        <v>1.32081</v>
      </c>
      <c r="T124" s="58">
        <v>41444</v>
      </c>
      <c r="U124">
        <v>1.51004</v>
      </c>
      <c r="W124" s="58">
        <v>41444</v>
      </c>
      <c r="X124">
        <v>1.70794</v>
      </c>
      <c r="Z124" s="58">
        <v>41444</v>
      </c>
      <c r="AA124">
        <v>1.9107799999999999</v>
      </c>
      <c r="AC124" s="58">
        <v>41444</v>
      </c>
      <c r="AD124">
        <v>2.1149499999999999</v>
      </c>
      <c r="AF124" s="58">
        <v>41444</v>
      </c>
      <c r="AG124">
        <v>2.6819500000000001</v>
      </c>
    </row>
    <row r="125" spans="2:33">
      <c r="B125" s="58">
        <v>41445</v>
      </c>
      <c r="C125">
        <v>1</v>
      </c>
      <c r="E125" s="58">
        <v>41445</v>
      </c>
      <c r="F125">
        <v>1.22</v>
      </c>
      <c r="H125" s="58">
        <v>41445</v>
      </c>
      <c r="I125">
        <v>1.24583</v>
      </c>
      <c r="K125" s="58">
        <v>41445</v>
      </c>
      <c r="L125">
        <v>1.2880499999999999</v>
      </c>
      <c r="N125" s="58">
        <v>41445</v>
      </c>
      <c r="O125">
        <v>1.3065</v>
      </c>
      <c r="Q125" s="58">
        <v>41445</v>
      </c>
      <c r="R125">
        <v>1.33904</v>
      </c>
      <c r="T125" s="58">
        <v>41445</v>
      </c>
      <c r="U125">
        <v>1.54047</v>
      </c>
      <c r="W125" s="58">
        <v>41445</v>
      </c>
      <c r="X125">
        <v>1.7530999999999999</v>
      </c>
      <c r="Z125" s="58">
        <v>41445</v>
      </c>
      <c r="AA125">
        <v>1.9780899999999999</v>
      </c>
      <c r="AC125" s="58">
        <v>41445</v>
      </c>
      <c r="AD125">
        <v>2.1945000000000001</v>
      </c>
      <c r="AF125" s="58">
        <v>41445</v>
      </c>
      <c r="AG125">
        <v>2.7929900000000001</v>
      </c>
    </row>
    <row r="126" spans="2:33">
      <c r="B126" s="58">
        <v>41446</v>
      </c>
      <c r="C126">
        <v>1</v>
      </c>
      <c r="E126" s="58">
        <v>41446</v>
      </c>
      <c r="F126">
        <v>1.22</v>
      </c>
      <c r="H126" s="58">
        <v>41446</v>
      </c>
      <c r="I126">
        <v>1.24583</v>
      </c>
      <c r="K126" s="58">
        <v>41446</v>
      </c>
      <c r="L126">
        <v>1.28766</v>
      </c>
      <c r="N126" s="58">
        <v>41446</v>
      </c>
      <c r="O126">
        <v>1.3063500000000001</v>
      </c>
      <c r="Q126" s="58">
        <v>41446</v>
      </c>
      <c r="R126">
        <v>1.3428899999999999</v>
      </c>
      <c r="T126" s="58">
        <v>41446</v>
      </c>
      <c r="U126">
        <v>1.5787800000000001</v>
      </c>
      <c r="W126" s="58">
        <v>41446</v>
      </c>
      <c r="X126">
        <v>1.81396</v>
      </c>
      <c r="Z126" s="58">
        <v>41446</v>
      </c>
      <c r="AA126">
        <v>2.05444</v>
      </c>
      <c r="AC126" s="58">
        <v>41446</v>
      </c>
      <c r="AD126">
        <v>2.2875299999999998</v>
      </c>
      <c r="AF126" s="58">
        <v>41446</v>
      </c>
      <c r="AG126">
        <v>2.90401</v>
      </c>
    </row>
    <row r="127" spans="2:33">
      <c r="B127" s="58">
        <v>41449</v>
      </c>
      <c r="C127">
        <v>1</v>
      </c>
      <c r="E127" s="58">
        <v>41449</v>
      </c>
      <c r="F127">
        <v>1.22</v>
      </c>
      <c r="H127" s="58">
        <v>41449</v>
      </c>
      <c r="I127">
        <v>1.2475000000000001</v>
      </c>
      <c r="K127" s="58">
        <v>41449</v>
      </c>
      <c r="L127">
        <v>1.29382</v>
      </c>
      <c r="N127" s="58">
        <v>41449</v>
      </c>
      <c r="O127">
        <v>1.3183799999999999</v>
      </c>
      <c r="Q127" s="58">
        <v>41449</v>
      </c>
      <c r="R127">
        <v>1.3567800000000001</v>
      </c>
      <c r="T127" s="58">
        <v>41449</v>
      </c>
      <c r="U127">
        <v>1.5882499999999999</v>
      </c>
      <c r="W127" s="58">
        <v>41449</v>
      </c>
      <c r="X127">
        <v>1.8501400000000001</v>
      </c>
      <c r="Z127" s="58">
        <v>41449</v>
      </c>
      <c r="AA127">
        <v>2.1012300000000002</v>
      </c>
      <c r="AC127" s="58">
        <v>41449</v>
      </c>
      <c r="AD127">
        <v>2.33466</v>
      </c>
      <c r="AF127" s="58">
        <v>41449</v>
      </c>
      <c r="AG127">
        <v>2.9508200000000002</v>
      </c>
    </row>
    <row r="128" spans="2:33">
      <c r="B128" s="58">
        <v>41450</v>
      </c>
      <c r="C128">
        <v>1</v>
      </c>
      <c r="E128" s="58">
        <v>41450</v>
      </c>
      <c r="F128">
        <v>1.22</v>
      </c>
      <c r="H128" s="58">
        <v>41450</v>
      </c>
      <c r="I128">
        <v>1.2475000000000001</v>
      </c>
      <c r="K128" s="58">
        <v>41450</v>
      </c>
      <c r="L128">
        <v>1.29528</v>
      </c>
      <c r="N128" s="58">
        <v>41450</v>
      </c>
      <c r="O128">
        <v>1.32595</v>
      </c>
      <c r="Q128" s="58">
        <v>41450</v>
      </c>
      <c r="R128">
        <v>1.36764</v>
      </c>
      <c r="T128" s="58">
        <v>41450</v>
      </c>
      <c r="U128">
        <v>1.6145</v>
      </c>
      <c r="W128" s="58">
        <v>41450</v>
      </c>
      <c r="X128">
        <v>1.86574</v>
      </c>
      <c r="Z128" s="58">
        <v>41450</v>
      </c>
      <c r="AA128">
        <v>2.1277599999999999</v>
      </c>
      <c r="AC128" s="58">
        <v>41450</v>
      </c>
      <c r="AD128">
        <v>2.3628299999999998</v>
      </c>
      <c r="AF128" s="58">
        <v>41450</v>
      </c>
      <c r="AG128">
        <v>2.99987</v>
      </c>
    </row>
    <row r="129" spans="2:33">
      <c r="B129" s="58">
        <v>41451</v>
      </c>
      <c r="C129">
        <v>1</v>
      </c>
      <c r="E129" s="58">
        <v>41451</v>
      </c>
      <c r="F129">
        <v>1.22</v>
      </c>
      <c r="H129" s="58">
        <v>41451</v>
      </c>
      <c r="I129">
        <v>1.2475000000000001</v>
      </c>
      <c r="K129" s="58">
        <v>41451</v>
      </c>
      <c r="L129">
        <v>1.29094</v>
      </c>
      <c r="N129" s="58">
        <v>41451</v>
      </c>
      <c r="O129">
        <v>1.31027</v>
      </c>
      <c r="Q129" s="58">
        <v>41451</v>
      </c>
      <c r="R129">
        <v>1.3465400000000001</v>
      </c>
      <c r="T129" s="58">
        <v>41451</v>
      </c>
      <c r="U129">
        <v>1.5752000000000002</v>
      </c>
      <c r="W129" s="58">
        <v>41451</v>
      </c>
      <c r="X129">
        <v>1.8243800000000001</v>
      </c>
      <c r="Z129" s="58">
        <v>41451</v>
      </c>
      <c r="AA129">
        <v>2.0805699999999998</v>
      </c>
      <c r="AC129" s="58">
        <v>41451</v>
      </c>
      <c r="AD129">
        <v>2.3117800000000002</v>
      </c>
      <c r="AF129" s="58">
        <v>41451</v>
      </c>
      <c r="AG129">
        <v>2.9544700000000002</v>
      </c>
    </row>
    <row r="130" spans="2:33">
      <c r="B130" s="58">
        <v>41452</v>
      </c>
      <c r="C130">
        <v>1</v>
      </c>
      <c r="E130" s="58">
        <v>41452</v>
      </c>
      <c r="F130">
        <v>1.22</v>
      </c>
      <c r="H130" s="58">
        <v>41452</v>
      </c>
      <c r="I130">
        <v>1.2475000000000001</v>
      </c>
      <c r="K130" s="58">
        <v>41452</v>
      </c>
      <c r="L130">
        <v>1.2843200000000001</v>
      </c>
      <c r="N130" s="58">
        <v>41452</v>
      </c>
      <c r="O130">
        <v>1.2959100000000001</v>
      </c>
      <c r="Q130" s="58">
        <v>41452</v>
      </c>
      <c r="R130">
        <v>1.32596</v>
      </c>
      <c r="T130" s="58">
        <v>41452</v>
      </c>
      <c r="U130">
        <v>1.54704</v>
      </c>
      <c r="W130" s="58">
        <v>41452</v>
      </c>
      <c r="X130">
        <v>1.78396</v>
      </c>
      <c r="Z130" s="58">
        <v>41452</v>
      </c>
      <c r="AA130">
        <v>2.0285199999999999</v>
      </c>
      <c r="AC130" s="58">
        <v>41452</v>
      </c>
      <c r="AD130">
        <v>2.25285</v>
      </c>
      <c r="AF130" s="58">
        <v>41452</v>
      </c>
      <c r="AG130">
        <v>2.8561000000000001</v>
      </c>
    </row>
    <row r="131" spans="2:33">
      <c r="B131" s="58">
        <v>41453</v>
      </c>
      <c r="C131">
        <v>1</v>
      </c>
      <c r="E131" s="58">
        <v>41453</v>
      </c>
      <c r="F131">
        <v>1.22</v>
      </c>
      <c r="H131" s="58">
        <v>41453</v>
      </c>
      <c r="I131">
        <v>1.2475000000000001</v>
      </c>
      <c r="K131" s="58">
        <v>41453</v>
      </c>
      <c r="L131">
        <v>1.28443</v>
      </c>
      <c r="N131" s="58">
        <v>41453</v>
      </c>
      <c r="O131">
        <v>1.29976</v>
      </c>
      <c r="Q131" s="58">
        <v>41453</v>
      </c>
      <c r="R131">
        <v>1.33527</v>
      </c>
      <c r="T131" s="58">
        <v>41453</v>
      </c>
      <c r="U131">
        <v>1.5636700000000001</v>
      </c>
      <c r="W131" s="58">
        <v>41453</v>
      </c>
      <c r="X131">
        <v>1.80508</v>
      </c>
      <c r="Z131" s="58">
        <v>41453</v>
      </c>
      <c r="AA131">
        <v>2.0513400000000002</v>
      </c>
      <c r="AC131" s="58">
        <v>41453</v>
      </c>
      <c r="AD131">
        <v>2.27149</v>
      </c>
      <c r="AF131" s="58">
        <v>41453</v>
      </c>
      <c r="AG131">
        <v>2.8824199999999998</v>
      </c>
    </row>
    <row r="132" spans="2:33">
      <c r="B132" s="58">
        <v>41456</v>
      </c>
      <c r="C132">
        <v>1</v>
      </c>
      <c r="E132" s="58">
        <v>41456</v>
      </c>
      <c r="F132">
        <v>1.22</v>
      </c>
      <c r="H132" s="58">
        <v>41456</v>
      </c>
      <c r="I132">
        <v>1.2475000000000001</v>
      </c>
      <c r="K132" s="58">
        <v>41456</v>
      </c>
      <c r="L132">
        <v>1.28383</v>
      </c>
      <c r="N132" s="58">
        <v>41456</v>
      </c>
      <c r="O132">
        <v>1.3010999999999999</v>
      </c>
      <c r="Q132" s="58">
        <v>41456</v>
      </c>
      <c r="R132">
        <v>1.33632</v>
      </c>
      <c r="T132" s="58">
        <v>41456</v>
      </c>
      <c r="U132">
        <v>1.56314</v>
      </c>
      <c r="W132" s="58">
        <v>41456</v>
      </c>
      <c r="X132">
        <v>1.8050299999999999</v>
      </c>
      <c r="Z132" s="58">
        <v>41456</v>
      </c>
      <c r="AA132">
        <v>2.0516299999999998</v>
      </c>
      <c r="AC132" s="58">
        <v>41456</v>
      </c>
      <c r="AD132">
        <v>2.2700200000000001</v>
      </c>
      <c r="AF132" s="58">
        <v>41456</v>
      </c>
      <c r="AG132">
        <v>2.8824700000000001</v>
      </c>
    </row>
    <row r="133" spans="2:33">
      <c r="B133" s="58">
        <v>41457</v>
      </c>
      <c r="C133">
        <v>1</v>
      </c>
      <c r="E133" s="58">
        <v>41457</v>
      </c>
      <c r="F133">
        <v>1.22</v>
      </c>
      <c r="H133" s="58">
        <v>41457</v>
      </c>
      <c r="I133">
        <v>1.2475000000000001</v>
      </c>
      <c r="K133" s="58">
        <v>41457</v>
      </c>
      <c r="L133">
        <v>1.28383</v>
      </c>
      <c r="N133" s="58">
        <v>41457</v>
      </c>
      <c r="O133">
        <v>1.3001800000000001</v>
      </c>
      <c r="Q133" s="58">
        <v>41457</v>
      </c>
      <c r="R133">
        <v>1.33019</v>
      </c>
      <c r="T133" s="58">
        <v>41457</v>
      </c>
      <c r="U133">
        <v>1.54501</v>
      </c>
      <c r="W133" s="58">
        <v>41457</v>
      </c>
      <c r="X133">
        <v>1.78434</v>
      </c>
      <c r="Z133" s="58">
        <v>41457</v>
      </c>
      <c r="AA133">
        <v>2.02549</v>
      </c>
      <c r="AC133" s="58">
        <v>41457</v>
      </c>
      <c r="AD133">
        <v>2.2435100000000001</v>
      </c>
      <c r="AF133" s="58">
        <v>41457</v>
      </c>
      <c r="AG133">
        <v>2.8460900000000002</v>
      </c>
    </row>
    <row r="134" spans="2:33">
      <c r="B134" s="58">
        <v>41458</v>
      </c>
      <c r="C134">
        <v>1</v>
      </c>
      <c r="E134" s="58">
        <v>41458</v>
      </c>
      <c r="F134">
        <v>1.22</v>
      </c>
      <c r="H134" s="58">
        <v>41458</v>
      </c>
      <c r="I134">
        <v>1.2475000000000001</v>
      </c>
      <c r="K134" s="58">
        <v>41458</v>
      </c>
      <c r="L134">
        <v>1.2825299999999999</v>
      </c>
      <c r="N134" s="58">
        <v>41458</v>
      </c>
      <c r="O134">
        <v>1.29277</v>
      </c>
      <c r="Q134" s="58">
        <v>41458</v>
      </c>
      <c r="R134">
        <v>1.3198799999999999</v>
      </c>
      <c r="T134" s="58">
        <v>41458</v>
      </c>
      <c r="U134">
        <v>1.5373299999999999</v>
      </c>
      <c r="W134" s="58">
        <v>41458</v>
      </c>
      <c r="X134">
        <v>1.7841</v>
      </c>
      <c r="Z134" s="58">
        <v>41458</v>
      </c>
      <c r="AA134">
        <v>2.0417299999999998</v>
      </c>
      <c r="AC134" s="58">
        <v>41458</v>
      </c>
      <c r="AD134">
        <v>2.2580299999999998</v>
      </c>
      <c r="AF134" s="58">
        <v>41458</v>
      </c>
      <c r="AG134">
        <v>2.8612299999999999</v>
      </c>
    </row>
    <row r="135" spans="2:33">
      <c r="B135" s="58">
        <v>41459</v>
      </c>
      <c r="C135">
        <v>1</v>
      </c>
      <c r="E135" s="58">
        <v>41459</v>
      </c>
      <c r="F135">
        <v>1.22</v>
      </c>
      <c r="H135" s="58">
        <v>41459</v>
      </c>
      <c r="I135">
        <v>1.2475000000000001</v>
      </c>
      <c r="K135" s="58">
        <v>41459</v>
      </c>
      <c r="L135">
        <v>1.2833399999999999</v>
      </c>
      <c r="N135" s="58">
        <v>41459</v>
      </c>
      <c r="O135">
        <v>1.29576</v>
      </c>
      <c r="Q135" s="58">
        <v>41459</v>
      </c>
      <c r="R135">
        <v>1.31945</v>
      </c>
      <c r="T135" s="58">
        <v>41459</v>
      </c>
      <c r="U135">
        <v>1.52288</v>
      </c>
      <c r="W135" s="58">
        <v>41459</v>
      </c>
      <c r="X135">
        <v>1.7735699999999999</v>
      </c>
      <c r="Z135" s="58">
        <v>41459</v>
      </c>
      <c r="AA135">
        <v>2.0232700000000001</v>
      </c>
      <c r="AC135" s="58">
        <v>41459</v>
      </c>
      <c r="AD135">
        <v>2.2406800000000002</v>
      </c>
      <c r="AF135" s="58">
        <v>41459</v>
      </c>
      <c r="AG135">
        <v>2.85798</v>
      </c>
    </row>
    <row r="136" spans="2:33">
      <c r="B136" s="58">
        <v>41460</v>
      </c>
      <c r="C136">
        <v>1</v>
      </c>
      <c r="E136" s="58">
        <v>41460</v>
      </c>
      <c r="F136">
        <v>1.22</v>
      </c>
      <c r="H136" s="58">
        <v>41460</v>
      </c>
      <c r="I136">
        <v>1.2475000000000001</v>
      </c>
      <c r="K136" s="58">
        <v>41460</v>
      </c>
      <c r="L136">
        <v>1.2862199999999999</v>
      </c>
      <c r="N136" s="58">
        <v>41460</v>
      </c>
      <c r="O136">
        <v>1.30243</v>
      </c>
      <c r="Q136" s="58">
        <v>41460</v>
      </c>
      <c r="R136">
        <v>1.33118</v>
      </c>
      <c r="T136" s="58">
        <v>41460</v>
      </c>
      <c r="U136">
        <v>1.5677699999999999</v>
      </c>
      <c r="W136" s="58">
        <v>41460</v>
      </c>
      <c r="X136">
        <v>1.83843</v>
      </c>
      <c r="Z136" s="58">
        <v>41460</v>
      </c>
      <c r="AA136">
        <v>2.1125600000000002</v>
      </c>
      <c r="AC136" s="58">
        <v>41460</v>
      </c>
      <c r="AD136">
        <v>2.3545799999999999</v>
      </c>
      <c r="AF136" s="58">
        <v>41460</v>
      </c>
      <c r="AG136">
        <v>3.0039400000000001</v>
      </c>
    </row>
    <row r="137" spans="2:33">
      <c r="B137" s="58">
        <v>41463</v>
      </c>
      <c r="C137">
        <v>1</v>
      </c>
      <c r="E137" s="58">
        <v>41463</v>
      </c>
      <c r="F137">
        <v>1.22</v>
      </c>
      <c r="H137" s="58">
        <v>41463</v>
      </c>
      <c r="I137">
        <v>1.2475000000000001</v>
      </c>
      <c r="K137" s="58">
        <v>41463</v>
      </c>
      <c r="L137">
        <v>1.27189</v>
      </c>
      <c r="N137" s="58">
        <v>41463</v>
      </c>
      <c r="O137">
        <v>1.2782499999999999</v>
      </c>
      <c r="Q137" s="58">
        <v>41463</v>
      </c>
      <c r="R137">
        <v>1.2967900000000001</v>
      </c>
      <c r="T137" s="58">
        <v>41463</v>
      </c>
      <c r="U137">
        <v>1.4968300000000001</v>
      </c>
      <c r="W137" s="58">
        <v>41463</v>
      </c>
      <c r="X137">
        <v>1.76241</v>
      </c>
      <c r="Z137" s="58">
        <v>41463</v>
      </c>
      <c r="AA137">
        <v>2.0291000000000001</v>
      </c>
      <c r="AC137" s="58">
        <v>41463</v>
      </c>
      <c r="AD137">
        <v>2.2643599999999999</v>
      </c>
      <c r="AF137" s="58">
        <v>41463</v>
      </c>
      <c r="AG137">
        <v>2.9125800000000002</v>
      </c>
    </row>
    <row r="138" spans="2:33">
      <c r="B138" s="58">
        <v>41464</v>
      </c>
      <c r="C138">
        <v>1</v>
      </c>
      <c r="E138" s="58">
        <v>41464</v>
      </c>
      <c r="F138">
        <v>1.22</v>
      </c>
      <c r="H138" s="58">
        <v>41464</v>
      </c>
      <c r="I138">
        <v>1.2475000000000001</v>
      </c>
      <c r="K138" s="58">
        <v>41464</v>
      </c>
      <c r="L138">
        <v>1.2719400000000001</v>
      </c>
      <c r="N138" s="58">
        <v>41464</v>
      </c>
      <c r="O138">
        <v>1.2777700000000001</v>
      </c>
      <c r="Q138" s="58">
        <v>41464</v>
      </c>
      <c r="R138">
        <v>1.29305</v>
      </c>
      <c r="T138" s="58">
        <v>41464</v>
      </c>
      <c r="U138">
        <v>1.4716100000000001</v>
      </c>
      <c r="W138" s="58">
        <v>41464</v>
      </c>
      <c r="X138">
        <v>1.74763</v>
      </c>
      <c r="Z138" s="58">
        <v>41464</v>
      </c>
      <c r="AA138">
        <v>2.01614</v>
      </c>
      <c r="AC138" s="58">
        <v>41464</v>
      </c>
      <c r="AD138">
        <v>2.2560899999999999</v>
      </c>
      <c r="AF138" s="58">
        <v>41464</v>
      </c>
      <c r="AG138">
        <v>2.9052899999999999</v>
      </c>
    </row>
    <row r="139" spans="2:33">
      <c r="B139" s="58">
        <v>41465</v>
      </c>
      <c r="C139">
        <v>1</v>
      </c>
      <c r="E139" s="58">
        <v>41465</v>
      </c>
      <c r="F139">
        <v>1.22</v>
      </c>
      <c r="H139" s="58">
        <v>41465</v>
      </c>
      <c r="I139">
        <v>1.2475000000000001</v>
      </c>
      <c r="K139" s="58">
        <v>41465</v>
      </c>
      <c r="L139">
        <v>1.2727299999999999</v>
      </c>
      <c r="N139" s="58">
        <v>41465</v>
      </c>
      <c r="O139">
        <v>1.2825599999999999</v>
      </c>
      <c r="Q139" s="58">
        <v>41465</v>
      </c>
      <c r="R139">
        <v>1.30139</v>
      </c>
      <c r="T139" s="58">
        <v>41465</v>
      </c>
      <c r="U139">
        <v>1.48116</v>
      </c>
      <c r="W139" s="58">
        <v>41465</v>
      </c>
      <c r="X139">
        <v>1.7487200000000001</v>
      </c>
      <c r="Z139" s="58">
        <v>41465</v>
      </c>
      <c r="AA139">
        <v>2.0170300000000001</v>
      </c>
      <c r="AC139" s="58">
        <v>41465</v>
      </c>
      <c r="AD139">
        <v>2.2529500000000002</v>
      </c>
      <c r="AF139" s="58">
        <v>41465</v>
      </c>
      <c r="AG139">
        <v>2.9142799999999998</v>
      </c>
    </row>
    <row r="140" spans="2:33">
      <c r="B140" s="58">
        <v>41466</v>
      </c>
      <c r="C140">
        <v>1</v>
      </c>
      <c r="E140" s="58">
        <v>41466</v>
      </c>
      <c r="F140">
        <v>1.22</v>
      </c>
      <c r="H140" s="58">
        <v>41466</v>
      </c>
      <c r="I140">
        <v>1.2475000000000001</v>
      </c>
      <c r="K140" s="58">
        <v>41466</v>
      </c>
      <c r="L140">
        <v>1.27017</v>
      </c>
      <c r="N140" s="58">
        <v>41466</v>
      </c>
      <c r="O140">
        <v>1.2801800000000001</v>
      </c>
      <c r="Q140" s="58">
        <v>41466</v>
      </c>
      <c r="R140">
        <v>1.2966500000000001</v>
      </c>
      <c r="T140" s="58">
        <v>41466</v>
      </c>
      <c r="U140">
        <v>1.4665599999999999</v>
      </c>
      <c r="W140" s="58">
        <v>41466</v>
      </c>
      <c r="X140">
        <v>1.7204600000000001</v>
      </c>
      <c r="Z140" s="58">
        <v>41466</v>
      </c>
      <c r="AA140">
        <v>1.9821499999999999</v>
      </c>
      <c r="AC140" s="58">
        <v>41466</v>
      </c>
      <c r="AD140">
        <v>2.2111200000000002</v>
      </c>
      <c r="AF140" s="58">
        <v>41466</v>
      </c>
      <c r="AG140">
        <v>2.8623500000000002</v>
      </c>
    </row>
    <row r="141" spans="2:33">
      <c r="B141" s="58">
        <v>41467</v>
      </c>
      <c r="C141">
        <v>1</v>
      </c>
      <c r="E141" s="58">
        <v>41467</v>
      </c>
      <c r="F141">
        <v>1.22</v>
      </c>
      <c r="H141" s="58">
        <v>41467</v>
      </c>
      <c r="I141">
        <v>1.2475000000000001</v>
      </c>
      <c r="K141" s="58">
        <v>41467</v>
      </c>
      <c r="L141">
        <v>1.27237</v>
      </c>
      <c r="N141" s="58">
        <v>41467</v>
      </c>
      <c r="O141">
        <v>1.28298</v>
      </c>
      <c r="Q141" s="58">
        <v>41467</v>
      </c>
      <c r="R141">
        <v>1.3016700000000001</v>
      </c>
      <c r="T141" s="58">
        <v>41467</v>
      </c>
      <c r="U141">
        <v>1.47156</v>
      </c>
      <c r="W141" s="58">
        <v>41467</v>
      </c>
      <c r="X141">
        <v>1.7239200000000001</v>
      </c>
      <c r="Z141" s="58">
        <v>41467</v>
      </c>
      <c r="AA141">
        <v>1.97909</v>
      </c>
      <c r="AC141" s="58">
        <v>41467</v>
      </c>
      <c r="AD141">
        <v>2.2062900000000001</v>
      </c>
      <c r="AF141" s="58">
        <v>41467</v>
      </c>
      <c r="AG141">
        <v>2.8523000000000001</v>
      </c>
    </row>
    <row r="142" spans="2:33">
      <c r="B142" s="58">
        <v>41470</v>
      </c>
      <c r="C142">
        <v>1</v>
      </c>
      <c r="E142" s="58">
        <v>41470</v>
      </c>
      <c r="F142">
        <v>1.22</v>
      </c>
      <c r="H142" s="58">
        <v>41470</v>
      </c>
      <c r="I142">
        <v>1.2475000000000001</v>
      </c>
      <c r="K142" s="58">
        <v>41470</v>
      </c>
      <c r="L142">
        <v>1.2716799999999999</v>
      </c>
      <c r="N142" s="58">
        <v>41470</v>
      </c>
      <c r="O142">
        <v>1.2827200000000001</v>
      </c>
      <c r="Q142" s="58">
        <v>41470</v>
      </c>
      <c r="R142">
        <v>1.3017400000000001</v>
      </c>
      <c r="T142" s="58">
        <v>41470</v>
      </c>
      <c r="U142">
        <v>1.4655</v>
      </c>
      <c r="W142" s="58">
        <v>41470</v>
      </c>
      <c r="X142">
        <v>1.71692</v>
      </c>
      <c r="Z142" s="58">
        <v>41470</v>
      </c>
      <c r="AA142">
        <v>1.9662500000000001</v>
      </c>
      <c r="AC142" s="58">
        <v>41470</v>
      </c>
      <c r="AD142">
        <v>2.1871200000000002</v>
      </c>
      <c r="AF142" s="58">
        <v>41470</v>
      </c>
      <c r="AG142">
        <v>2.8321700000000001</v>
      </c>
    </row>
    <row r="143" spans="2:33">
      <c r="B143" s="58">
        <v>41471</v>
      </c>
      <c r="C143">
        <v>1</v>
      </c>
      <c r="E143" s="58">
        <v>41471</v>
      </c>
      <c r="F143">
        <v>1.22</v>
      </c>
      <c r="H143" s="58">
        <v>41471</v>
      </c>
      <c r="I143">
        <v>1.2475000000000001</v>
      </c>
      <c r="K143" s="58">
        <v>41471</v>
      </c>
      <c r="L143">
        <v>1.2680100000000001</v>
      </c>
      <c r="N143" s="58">
        <v>41471</v>
      </c>
      <c r="O143">
        <v>1.2761199999999999</v>
      </c>
      <c r="Q143" s="58">
        <v>41471</v>
      </c>
      <c r="R143">
        <v>1.2925599999999999</v>
      </c>
      <c r="T143" s="58">
        <v>41471</v>
      </c>
      <c r="U143">
        <v>1.4596199999999999</v>
      </c>
      <c r="W143" s="58">
        <v>41471</v>
      </c>
      <c r="X143">
        <v>1.70478</v>
      </c>
      <c r="Z143" s="58">
        <v>41471</v>
      </c>
      <c r="AA143">
        <v>1.94936</v>
      </c>
      <c r="AC143" s="58">
        <v>41471</v>
      </c>
      <c r="AD143">
        <v>2.1639599999999999</v>
      </c>
      <c r="AF143" s="58">
        <v>41471</v>
      </c>
      <c r="AG143">
        <v>2.8197100000000002</v>
      </c>
    </row>
    <row r="144" spans="2:33">
      <c r="B144" s="58">
        <v>41472</v>
      </c>
      <c r="C144">
        <v>1</v>
      </c>
      <c r="E144" s="58">
        <v>41472</v>
      </c>
      <c r="F144">
        <v>1.22</v>
      </c>
      <c r="H144" s="58">
        <v>41472</v>
      </c>
      <c r="I144">
        <v>1.2475000000000001</v>
      </c>
      <c r="K144" s="58">
        <v>41472</v>
      </c>
      <c r="L144">
        <v>1.2665299999999999</v>
      </c>
      <c r="N144" s="58">
        <v>41472</v>
      </c>
      <c r="O144">
        <v>1.27088</v>
      </c>
      <c r="Q144" s="58">
        <v>41472</v>
      </c>
      <c r="R144">
        <v>1.2829600000000001</v>
      </c>
      <c r="T144" s="58">
        <v>41472</v>
      </c>
      <c r="U144">
        <v>1.43841</v>
      </c>
      <c r="W144" s="58">
        <v>41472</v>
      </c>
      <c r="X144">
        <v>1.67926</v>
      </c>
      <c r="Z144" s="58">
        <v>41472</v>
      </c>
      <c r="AA144">
        <v>1.9204699999999999</v>
      </c>
      <c r="AC144" s="58">
        <v>41472</v>
      </c>
      <c r="AD144">
        <v>2.1384500000000002</v>
      </c>
      <c r="AF144" s="58">
        <v>41472</v>
      </c>
      <c r="AG144">
        <v>2.7953200000000002</v>
      </c>
    </row>
    <row r="145" spans="2:33">
      <c r="B145" s="58">
        <v>41473</v>
      </c>
      <c r="C145">
        <v>1</v>
      </c>
      <c r="E145" s="58">
        <v>41473</v>
      </c>
      <c r="F145">
        <v>1.22</v>
      </c>
      <c r="H145" s="58">
        <v>41473</v>
      </c>
      <c r="I145">
        <v>1.2475000000000001</v>
      </c>
      <c r="K145" s="58">
        <v>41473</v>
      </c>
      <c r="L145">
        <v>1.2704299999999999</v>
      </c>
      <c r="N145" s="58">
        <v>41473</v>
      </c>
      <c r="O145">
        <v>1.27729</v>
      </c>
      <c r="Q145" s="58">
        <v>41473</v>
      </c>
      <c r="R145">
        <v>1.2902</v>
      </c>
      <c r="T145" s="58">
        <v>41473</v>
      </c>
      <c r="U145">
        <v>1.4422600000000001</v>
      </c>
      <c r="W145" s="58">
        <v>41473</v>
      </c>
      <c r="X145">
        <v>1.6892399999999999</v>
      </c>
      <c r="Z145" s="58">
        <v>41473</v>
      </c>
      <c r="AA145">
        <v>1.9365600000000001</v>
      </c>
      <c r="AC145" s="58">
        <v>41473</v>
      </c>
      <c r="AD145">
        <v>2.15821</v>
      </c>
      <c r="AF145" s="58">
        <v>41473</v>
      </c>
      <c r="AG145">
        <v>2.8246799999999999</v>
      </c>
    </row>
    <row r="146" spans="2:33">
      <c r="B146" s="58">
        <v>41474</v>
      </c>
      <c r="C146">
        <v>1</v>
      </c>
      <c r="E146" s="58">
        <v>41474</v>
      </c>
      <c r="F146">
        <v>1.22</v>
      </c>
      <c r="H146" s="58">
        <v>41474</v>
      </c>
      <c r="I146">
        <v>1.2475000000000001</v>
      </c>
      <c r="K146" s="58">
        <v>41474</v>
      </c>
      <c r="L146">
        <v>1.2702800000000001</v>
      </c>
      <c r="N146" s="58">
        <v>41474</v>
      </c>
      <c r="O146">
        <v>1.27721</v>
      </c>
      <c r="Q146" s="58">
        <v>41474</v>
      </c>
      <c r="R146">
        <v>1.2907999999999999</v>
      </c>
      <c r="T146" s="58">
        <v>41474</v>
      </c>
      <c r="U146">
        <v>1.43529</v>
      </c>
      <c r="W146" s="58">
        <v>41474</v>
      </c>
      <c r="X146">
        <v>1.6774100000000001</v>
      </c>
      <c r="Z146" s="58">
        <v>41474</v>
      </c>
      <c r="AA146">
        <v>1.9189099999999999</v>
      </c>
      <c r="AC146" s="58">
        <v>41474</v>
      </c>
      <c r="AD146">
        <v>2.13395</v>
      </c>
      <c r="AF146" s="58">
        <v>41474</v>
      </c>
      <c r="AG146">
        <v>2.78078</v>
      </c>
    </row>
    <row r="147" spans="2:33">
      <c r="B147" s="58">
        <v>41477</v>
      </c>
      <c r="C147">
        <v>1</v>
      </c>
      <c r="E147" s="58">
        <v>41477</v>
      </c>
      <c r="F147">
        <v>1.22</v>
      </c>
      <c r="H147" s="58">
        <v>41477</v>
      </c>
      <c r="I147">
        <v>1.2475000000000001</v>
      </c>
      <c r="K147" s="58">
        <v>41477</v>
      </c>
      <c r="L147">
        <v>1.2686500000000001</v>
      </c>
      <c r="N147" s="58">
        <v>41477</v>
      </c>
      <c r="O147">
        <v>1.2797700000000001</v>
      </c>
      <c r="Q147" s="58">
        <v>41477</v>
      </c>
      <c r="R147">
        <v>1.2946500000000001</v>
      </c>
      <c r="T147" s="58">
        <v>41477</v>
      </c>
      <c r="U147">
        <v>1.4376899999999999</v>
      </c>
      <c r="W147" s="58">
        <v>41477</v>
      </c>
      <c r="X147">
        <v>1.6684700000000001</v>
      </c>
      <c r="Z147" s="58">
        <v>41477</v>
      </c>
      <c r="AA147">
        <v>1.9081900000000001</v>
      </c>
      <c r="AC147" s="58">
        <v>41477</v>
      </c>
      <c r="AD147">
        <v>2.1183999999999998</v>
      </c>
      <c r="AF147" s="58">
        <v>41477</v>
      </c>
      <c r="AG147">
        <v>2.7665500000000001</v>
      </c>
    </row>
    <row r="148" spans="2:33">
      <c r="B148" s="58">
        <v>41478</v>
      </c>
      <c r="C148">
        <v>1</v>
      </c>
      <c r="E148" s="58">
        <v>41478</v>
      </c>
      <c r="F148">
        <v>1.22</v>
      </c>
      <c r="H148" s="58">
        <v>41478</v>
      </c>
      <c r="I148">
        <v>1.2475000000000001</v>
      </c>
      <c r="K148" s="58">
        <v>41478</v>
      </c>
      <c r="L148">
        <v>1.2704500000000001</v>
      </c>
      <c r="N148" s="58">
        <v>41478</v>
      </c>
      <c r="O148">
        <v>1.2868200000000001</v>
      </c>
      <c r="Q148" s="58">
        <v>41478</v>
      </c>
      <c r="R148">
        <v>1.3086500000000001</v>
      </c>
      <c r="T148" s="58">
        <v>41478</v>
      </c>
      <c r="U148">
        <v>1.4664600000000001</v>
      </c>
      <c r="W148" s="58">
        <v>41478</v>
      </c>
      <c r="X148">
        <v>1.69357</v>
      </c>
      <c r="Z148" s="58">
        <v>41478</v>
      </c>
      <c r="AA148">
        <v>1.9339300000000001</v>
      </c>
      <c r="AC148" s="58">
        <v>41478</v>
      </c>
      <c r="AD148">
        <v>2.1526399999999999</v>
      </c>
      <c r="AF148" s="58">
        <v>41478</v>
      </c>
      <c r="AG148">
        <v>2.8122400000000001</v>
      </c>
    </row>
    <row r="149" spans="2:33">
      <c r="B149" s="58">
        <v>41479</v>
      </c>
      <c r="C149">
        <v>1</v>
      </c>
      <c r="E149" s="58">
        <v>41479</v>
      </c>
      <c r="F149">
        <v>1.22</v>
      </c>
      <c r="H149" s="58">
        <v>41479</v>
      </c>
      <c r="I149">
        <v>1.2475000000000001</v>
      </c>
      <c r="K149" s="58">
        <v>41479</v>
      </c>
      <c r="L149">
        <v>1.2762800000000001</v>
      </c>
      <c r="N149" s="58">
        <v>41479</v>
      </c>
      <c r="O149">
        <v>1.29897</v>
      </c>
      <c r="Q149" s="58">
        <v>41479</v>
      </c>
      <c r="R149">
        <v>1.32742</v>
      </c>
      <c r="T149" s="58">
        <v>41479</v>
      </c>
      <c r="U149">
        <v>1.5006200000000001</v>
      </c>
      <c r="W149" s="58">
        <v>41479</v>
      </c>
      <c r="X149">
        <v>1.7410600000000001</v>
      </c>
      <c r="Z149" s="58">
        <v>41479</v>
      </c>
      <c r="AA149">
        <v>2.0012099999999999</v>
      </c>
      <c r="AC149" s="58">
        <v>41479</v>
      </c>
      <c r="AD149">
        <v>2.2321800000000001</v>
      </c>
      <c r="AF149" s="58">
        <v>41479</v>
      </c>
      <c r="AG149">
        <v>2.8899499999999998</v>
      </c>
    </row>
    <row r="150" spans="2:33">
      <c r="B150" s="58">
        <v>41480</v>
      </c>
      <c r="C150">
        <v>1</v>
      </c>
      <c r="E150" s="58">
        <v>41480</v>
      </c>
      <c r="F150">
        <v>1.22</v>
      </c>
      <c r="H150" s="58">
        <v>41480</v>
      </c>
      <c r="I150">
        <v>1.2475000000000001</v>
      </c>
      <c r="K150" s="58">
        <v>41480</v>
      </c>
      <c r="L150">
        <v>1.27695</v>
      </c>
      <c r="N150" s="58">
        <v>41480</v>
      </c>
      <c r="O150">
        <v>1.30054</v>
      </c>
      <c r="Q150" s="58">
        <v>41480</v>
      </c>
      <c r="R150">
        <v>1.3323199999999999</v>
      </c>
      <c r="T150" s="58">
        <v>41480</v>
      </c>
      <c r="U150">
        <v>1.5121500000000001</v>
      </c>
      <c r="W150" s="58">
        <v>41480</v>
      </c>
      <c r="X150">
        <v>1.74264</v>
      </c>
      <c r="Z150" s="58">
        <v>41480</v>
      </c>
      <c r="AA150">
        <v>1.9941800000000001</v>
      </c>
      <c r="AC150" s="58">
        <v>41480</v>
      </c>
      <c r="AD150">
        <v>2.22052</v>
      </c>
      <c r="AF150" s="58">
        <v>41480</v>
      </c>
      <c r="AG150">
        <v>2.8807700000000001</v>
      </c>
    </row>
    <row r="151" spans="2:33">
      <c r="B151" s="58">
        <v>41481</v>
      </c>
      <c r="C151">
        <v>1</v>
      </c>
      <c r="E151" s="58">
        <v>41481</v>
      </c>
      <c r="F151">
        <v>1.22</v>
      </c>
      <c r="H151" s="58">
        <v>41481</v>
      </c>
      <c r="I151">
        <v>1.2475000000000001</v>
      </c>
      <c r="K151" s="58">
        <v>41481</v>
      </c>
      <c r="L151">
        <v>1.2795700000000001</v>
      </c>
      <c r="N151" s="58">
        <v>41481</v>
      </c>
      <c r="O151">
        <v>1.3006899999999999</v>
      </c>
      <c r="Q151" s="58">
        <v>41481</v>
      </c>
      <c r="R151">
        <v>1.32683</v>
      </c>
      <c r="T151" s="58">
        <v>41481</v>
      </c>
      <c r="U151">
        <v>1.50254</v>
      </c>
      <c r="W151" s="58">
        <v>41481</v>
      </c>
      <c r="X151">
        <v>1.7334000000000001</v>
      </c>
      <c r="Z151" s="58">
        <v>41481</v>
      </c>
      <c r="AA151">
        <v>1.98367</v>
      </c>
      <c r="AC151" s="58">
        <v>41481</v>
      </c>
      <c r="AD151">
        <v>2.2035399999999998</v>
      </c>
      <c r="AF151" s="58">
        <v>41481</v>
      </c>
      <c r="AG151">
        <v>2.8720499999999998</v>
      </c>
    </row>
    <row r="152" spans="2:33">
      <c r="B152" s="58">
        <v>41484</v>
      </c>
      <c r="C152">
        <v>1</v>
      </c>
      <c r="E152" s="58">
        <v>41484</v>
      </c>
      <c r="F152">
        <v>1.22</v>
      </c>
      <c r="H152" s="58">
        <v>41484</v>
      </c>
      <c r="I152">
        <v>1.2475000000000001</v>
      </c>
      <c r="K152" s="58">
        <v>41484</v>
      </c>
      <c r="L152">
        <v>1.27712</v>
      </c>
      <c r="N152" s="58">
        <v>41484</v>
      </c>
      <c r="O152">
        <v>1.30064</v>
      </c>
      <c r="Q152" s="58">
        <v>41484</v>
      </c>
      <c r="R152">
        <v>1.32975</v>
      </c>
      <c r="T152" s="58">
        <v>41484</v>
      </c>
      <c r="U152">
        <v>1.52285</v>
      </c>
      <c r="W152" s="58">
        <v>41484</v>
      </c>
      <c r="X152">
        <v>1.75993</v>
      </c>
      <c r="Z152" s="58">
        <v>41484</v>
      </c>
      <c r="AA152">
        <v>2.01884</v>
      </c>
      <c r="AC152" s="58">
        <v>41484</v>
      </c>
      <c r="AD152">
        <v>2.24884</v>
      </c>
      <c r="AF152" s="58">
        <v>41484</v>
      </c>
      <c r="AG152">
        <v>2.91919</v>
      </c>
    </row>
    <row r="153" spans="2:33">
      <c r="B153" s="58">
        <v>41485</v>
      </c>
      <c r="C153">
        <v>1</v>
      </c>
      <c r="E153" s="58">
        <v>41485</v>
      </c>
      <c r="F153">
        <v>1.22</v>
      </c>
      <c r="H153" s="58">
        <v>41485</v>
      </c>
      <c r="I153">
        <v>1.2475000000000001</v>
      </c>
      <c r="K153" s="58">
        <v>41485</v>
      </c>
      <c r="L153">
        <v>1.27746</v>
      </c>
      <c r="N153" s="58">
        <v>41485</v>
      </c>
      <c r="O153">
        <v>1.30247</v>
      </c>
      <c r="Q153" s="58">
        <v>41485</v>
      </c>
      <c r="R153">
        <v>1.3349899999999999</v>
      </c>
      <c r="T153" s="58">
        <v>41485</v>
      </c>
      <c r="U153">
        <v>1.5379399999999999</v>
      </c>
      <c r="W153" s="58">
        <v>41485</v>
      </c>
      <c r="X153">
        <v>1.7836799999999999</v>
      </c>
      <c r="Z153" s="58">
        <v>41485</v>
      </c>
      <c r="AA153">
        <v>2.0455899999999998</v>
      </c>
      <c r="AC153" s="58">
        <v>41485</v>
      </c>
      <c r="AD153">
        <v>2.2763900000000001</v>
      </c>
      <c r="AF153" s="58">
        <v>41485</v>
      </c>
      <c r="AG153">
        <v>2.9391500000000002</v>
      </c>
    </row>
    <row r="154" spans="2:33">
      <c r="B154" s="58">
        <v>41486</v>
      </c>
      <c r="C154">
        <v>1</v>
      </c>
      <c r="E154" s="58">
        <v>41486</v>
      </c>
      <c r="F154">
        <v>1.22</v>
      </c>
      <c r="H154" s="58">
        <v>41486</v>
      </c>
      <c r="I154">
        <v>1.2475000000000001</v>
      </c>
      <c r="K154" s="58">
        <v>41486</v>
      </c>
      <c r="L154">
        <v>1.2779199999999999</v>
      </c>
      <c r="N154" s="58">
        <v>41486</v>
      </c>
      <c r="O154">
        <v>1.3013300000000001</v>
      </c>
      <c r="Q154" s="58">
        <v>41486</v>
      </c>
      <c r="R154">
        <v>1.33202</v>
      </c>
      <c r="T154" s="58">
        <v>41486</v>
      </c>
      <c r="U154">
        <v>1.5163199999999999</v>
      </c>
      <c r="W154" s="58">
        <v>41486</v>
      </c>
      <c r="X154">
        <v>1.7541500000000001</v>
      </c>
      <c r="Z154" s="58">
        <v>41486</v>
      </c>
      <c r="AA154">
        <v>2.0023399999999998</v>
      </c>
      <c r="AC154" s="58">
        <v>41486</v>
      </c>
      <c r="AD154">
        <v>2.2242700000000002</v>
      </c>
      <c r="AF154" s="58">
        <v>41486</v>
      </c>
      <c r="AG154">
        <v>2.8815400000000002</v>
      </c>
    </row>
    <row r="155" spans="2:33">
      <c r="B155" s="58">
        <v>41487</v>
      </c>
      <c r="C155">
        <v>1</v>
      </c>
      <c r="E155" s="58">
        <v>41487</v>
      </c>
      <c r="F155">
        <v>1.22</v>
      </c>
      <c r="H155" s="58">
        <v>41487</v>
      </c>
      <c r="I155">
        <v>1.2475000000000001</v>
      </c>
      <c r="K155" s="58">
        <v>41487</v>
      </c>
      <c r="L155">
        <v>1.27824</v>
      </c>
      <c r="N155" s="58">
        <v>41487</v>
      </c>
      <c r="O155">
        <v>1.3042799999999999</v>
      </c>
      <c r="Q155" s="58">
        <v>41487</v>
      </c>
      <c r="R155">
        <v>1.34195</v>
      </c>
      <c r="T155" s="58">
        <v>41487</v>
      </c>
      <c r="U155">
        <v>1.55298</v>
      </c>
      <c r="W155" s="58">
        <v>41487</v>
      </c>
      <c r="X155">
        <v>1.80016</v>
      </c>
      <c r="Z155" s="58">
        <v>41487</v>
      </c>
      <c r="AA155">
        <v>2.06481</v>
      </c>
      <c r="AC155" s="58">
        <v>41487</v>
      </c>
      <c r="AD155">
        <v>2.2994400000000002</v>
      </c>
      <c r="AF155" s="58">
        <v>41487</v>
      </c>
      <c r="AG155">
        <v>2.97899</v>
      </c>
    </row>
    <row r="156" spans="2:33">
      <c r="B156" s="58">
        <v>41488</v>
      </c>
      <c r="C156">
        <v>1</v>
      </c>
      <c r="E156" s="58">
        <v>41488</v>
      </c>
      <c r="F156">
        <v>1.22</v>
      </c>
      <c r="H156" s="58">
        <v>41488</v>
      </c>
      <c r="I156">
        <v>1.2475000000000001</v>
      </c>
      <c r="K156" s="58">
        <v>41488</v>
      </c>
      <c r="L156">
        <v>1.2761899999999999</v>
      </c>
      <c r="N156" s="58">
        <v>41488</v>
      </c>
      <c r="O156">
        <v>1.2970200000000001</v>
      </c>
      <c r="Q156" s="58">
        <v>41488</v>
      </c>
      <c r="R156">
        <v>1.3266</v>
      </c>
      <c r="T156" s="58">
        <v>41488</v>
      </c>
      <c r="U156">
        <v>1.5188000000000001</v>
      </c>
      <c r="W156" s="58">
        <v>41488</v>
      </c>
      <c r="X156">
        <v>1.7564299999999999</v>
      </c>
      <c r="Z156" s="58">
        <v>41488</v>
      </c>
      <c r="AA156">
        <v>2.0071500000000002</v>
      </c>
      <c r="AC156" s="58">
        <v>41488</v>
      </c>
      <c r="AD156">
        <v>2.2297099999999999</v>
      </c>
      <c r="AF156" s="58">
        <v>41488</v>
      </c>
      <c r="AG156">
        <v>2.9136699999999998</v>
      </c>
    </row>
    <row r="157" spans="2:33">
      <c r="B157" s="58">
        <v>41491</v>
      </c>
      <c r="C157">
        <v>1</v>
      </c>
      <c r="E157" s="58">
        <v>41491</v>
      </c>
      <c r="F157">
        <v>1.22</v>
      </c>
      <c r="H157" s="58">
        <v>41491</v>
      </c>
      <c r="I157">
        <v>1.2475000000000001</v>
      </c>
      <c r="K157" s="58">
        <v>41491</v>
      </c>
      <c r="L157">
        <v>1.27712</v>
      </c>
      <c r="N157" s="58">
        <v>41491</v>
      </c>
      <c r="O157">
        <v>1.2988500000000001</v>
      </c>
      <c r="Q157" s="58">
        <v>41491</v>
      </c>
      <c r="R157">
        <v>1.3278099999999999</v>
      </c>
      <c r="T157" s="58">
        <v>41491</v>
      </c>
      <c r="U157">
        <v>1.5187900000000001</v>
      </c>
      <c r="W157" s="58">
        <v>41491</v>
      </c>
      <c r="X157">
        <v>1.75606</v>
      </c>
      <c r="Z157" s="58">
        <v>41491</v>
      </c>
      <c r="AA157">
        <v>2.0103300000000002</v>
      </c>
      <c r="AC157" s="58">
        <v>41491</v>
      </c>
      <c r="AD157">
        <v>2.23007</v>
      </c>
      <c r="AF157" s="58">
        <v>41491</v>
      </c>
      <c r="AG157">
        <v>2.9158400000000002</v>
      </c>
    </row>
    <row r="158" spans="2:33">
      <c r="B158" s="58">
        <v>41492</v>
      </c>
      <c r="C158">
        <v>1</v>
      </c>
      <c r="E158" s="58">
        <v>41492</v>
      </c>
      <c r="F158">
        <v>1.22</v>
      </c>
      <c r="H158" s="58">
        <v>41492</v>
      </c>
      <c r="I158">
        <v>1.2475000000000001</v>
      </c>
      <c r="K158" s="58">
        <v>41492</v>
      </c>
      <c r="L158">
        <v>1.2721199999999999</v>
      </c>
      <c r="N158" s="58">
        <v>41492</v>
      </c>
      <c r="O158">
        <v>1.2888899999999999</v>
      </c>
      <c r="Q158" s="58">
        <v>41492</v>
      </c>
      <c r="R158">
        <v>1.3125800000000001</v>
      </c>
      <c r="T158" s="58">
        <v>41492</v>
      </c>
      <c r="U158">
        <v>1.5129000000000001</v>
      </c>
      <c r="W158" s="58">
        <v>41492</v>
      </c>
      <c r="X158">
        <v>1.7568700000000002</v>
      </c>
      <c r="Z158" s="58">
        <v>41492</v>
      </c>
      <c r="AA158">
        <v>2.0139200000000002</v>
      </c>
      <c r="AC158" s="58">
        <v>41492</v>
      </c>
      <c r="AD158">
        <v>2.2454800000000001</v>
      </c>
      <c r="AF158" s="58">
        <v>41492</v>
      </c>
      <c r="AG158">
        <v>2.9337599999999999</v>
      </c>
    </row>
    <row r="159" spans="2:33">
      <c r="B159" s="58">
        <v>41493</v>
      </c>
      <c r="C159">
        <v>1</v>
      </c>
      <c r="E159" s="58">
        <v>41493</v>
      </c>
      <c r="F159">
        <v>1.22</v>
      </c>
      <c r="H159" s="58">
        <v>41493</v>
      </c>
      <c r="I159">
        <v>1.2475000000000001</v>
      </c>
      <c r="K159" s="58">
        <v>41493</v>
      </c>
      <c r="L159">
        <v>1.2723100000000001</v>
      </c>
      <c r="N159" s="58">
        <v>41493</v>
      </c>
      <c r="O159">
        <v>1.28728</v>
      </c>
      <c r="Q159" s="58">
        <v>41493</v>
      </c>
      <c r="R159">
        <v>1.3090299999999999</v>
      </c>
      <c r="T159" s="58">
        <v>41493</v>
      </c>
      <c r="U159">
        <v>1.4993000000000001</v>
      </c>
      <c r="W159" s="58">
        <v>41493</v>
      </c>
      <c r="X159">
        <v>1.74542</v>
      </c>
      <c r="Z159" s="58">
        <v>41493</v>
      </c>
      <c r="AA159">
        <v>2.0038800000000001</v>
      </c>
      <c r="AC159" s="58">
        <v>41493</v>
      </c>
      <c r="AD159">
        <v>2.2327500000000002</v>
      </c>
      <c r="AF159" s="58">
        <v>41493</v>
      </c>
      <c r="AG159">
        <v>2.91513</v>
      </c>
    </row>
    <row r="160" spans="2:33">
      <c r="B160" s="58">
        <v>41494</v>
      </c>
      <c r="C160">
        <v>1</v>
      </c>
      <c r="E160" s="58">
        <v>41494</v>
      </c>
      <c r="F160">
        <v>1.22</v>
      </c>
      <c r="H160" s="58">
        <v>41494</v>
      </c>
      <c r="I160">
        <v>1.2475000000000001</v>
      </c>
      <c r="K160" s="58">
        <v>41494</v>
      </c>
      <c r="L160">
        <v>1.27285</v>
      </c>
      <c r="N160" s="58">
        <v>41494</v>
      </c>
      <c r="O160">
        <v>1.28599</v>
      </c>
      <c r="Q160" s="58">
        <v>41494</v>
      </c>
      <c r="R160">
        <v>1.30562</v>
      </c>
      <c r="T160" s="58">
        <v>41494</v>
      </c>
      <c r="U160">
        <v>1.49274</v>
      </c>
      <c r="W160" s="58">
        <v>41494</v>
      </c>
      <c r="X160">
        <v>1.7445200000000001</v>
      </c>
      <c r="Z160" s="58">
        <v>41494</v>
      </c>
      <c r="AA160">
        <v>2.0055499999999999</v>
      </c>
      <c r="AC160" s="58">
        <v>41494</v>
      </c>
      <c r="AD160">
        <v>2.2423199999999999</v>
      </c>
      <c r="AF160" s="58">
        <v>41494</v>
      </c>
      <c r="AG160">
        <v>2.9104799999999997</v>
      </c>
    </row>
    <row r="161" spans="2:33">
      <c r="B161" s="58">
        <v>41495</v>
      </c>
      <c r="C161">
        <v>1</v>
      </c>
      <c r="E161" s="58">
        <v>41495</v>
      </c>
      <c r="F161">
        <v>1.22</v>
      </c>
      <c r="H161" s="58">
        <v>41495</v>
      </c>
      <c r="I161">
        <v>1.2475000000000001</v>
      </c>
      <c r="K161" s="58">
        <v>41495</v>
      </c>
      <c r="L161">
        <v>1.27305</v>
      </c>
      <c r="N161" s="58">
        <v>41495</v>
      </c>
      <c r="O161">
        <v>1.28634</v>
      </c>
      <c r="Q161" s="58">
        <v>41495</v>
      </c>
      <c r="R161">
        <v>1.30653</v>
      </c>
      <c r="T161" s="58">
        <v>41495</v>
      </c>
      <c r="U161">
        <v>1.4831300000000001</v>
      </c>
      <c r="W161" s="58">
        <v>41495</v>
      </c>
      <c r="X161">
        <v>1.7310099999999999</v>
      </c>
      <c r="Z161" s="58">
        <v>41495</v>
      </c>
      <c r="AA161">
        <v>1.99129</v>
      </c>
      <c r="AC161" s="58">
        <v>41495</v>
      </c>
      <c r="AD161">
        <v>2.2232699999999999</v>
      </c>
      <c r="AF161" s="58">
        <v>41495</v>
      </c>
      <c r="AG161">
        <v>2.8868100000000001</v>
      </c>
    </row>
    <row r="162" spans="2:33">
      <c r="B162" s="58">
        <v>41498</v>
      </c>
      <c r="C162">
        <v>1</v>
      </c>
      <c r="E162" s="58">
        <v>41498</v>
      </c>
      <c r="F162">
        <v>1.22</v>
      </c>
      <c r="H162" s="58">
        <v>41498</v>
      </c>
      <c r="I162">
        <v>1.2475000000000001</v>
      </c>
      <c r="K162" s="58">
        <v>41498</v>
      </c>
      <c r="L162">
        <v>1.2734099999999999</v>
      </c>
      <c r="N162" s="58">
        <v>41498</v>
      </c>
      <c r="O162">
        <v>1.2871000000000001</v>
      </c>
      <c r="Q162" s="58">
        <v>41498</v>
      </c>
      <c r="R162">
        <v>1.30711</v>
      </c>
      <c r="T162" s="58">
        <v>41498</v>
      </c>
      <c r="U162">
        <v>1.49051</v>
      </c>
      <c r="W162" s="58">
        <v>41498</v>
      </c>
      <c r="X162">
        <v>1.7405200000000001</v>
      </c>
      <c r="Z162" s="58">
        <v>41498</v>
      </c>
      <c r="AA162">
        <v>2.0064000000000002</v>
      </c>
      <c r="AC162" s="58">
        <v>41498</v>
      </c>
      <c r="AD162">
        <v>2.24553</v>
      </c>
      <c r="AF162" s="58">
        <v>41498</v>
      </c>
      <c r="AG162">
        <v>2.93119</v>
      </c>
    </row>
    <row r="163" spans="2:33">
      <c r="B163" s="58">
        <v>41499</v>
      </c>
      <c r="C163">
        <v>1</v>
      </c>
      <c r="E163" s="58">
        <v>41499</v>
      </c>
      <c r="F163">
        <v>1.22</v>
      </c>
      <c r="H163" s="58">
        <v>41499</v>
      </c>
      <c r="I163">
        <v>1.2475000000000001</v>
      </c>
      <c r="K163" s="58">
        <v>41499</v>
      </c>
      <c r="L163">
        <v>1.2736399999999999</v>
      </c>
      <c r="N163" s="58">
        <v>41499</v>
      </c>
      <c r="O163">
        <v>1.2911299999999999</v>
      </c>
      <c r="Q163" s="58">
        <v>41499</v>
      </c>
      <c r="R163">
        <v>1.3199100000000001</v>
      </c>
      <c r="T163" s="58">
        <v>41499</v>
      </c>
      <c r="U163">
        <v>1.5462</v>
      </c>
      <c r="W163" s="58">
        <v>41499</v>
      </c>
      <c r="X163">
        <v>1.79959</v>
      </c>
      <c r="Z163" s="58">
        <v>41499</v>
      </c>
      <c r="AA163">
        <v>2.0804399999999998</v>
      </c>
      <c r="AC163" s="58">
        <v>41499</v>
      </c>
      <c r="AD163">
        <v>2.33277</v>
      </c>
      <c r="AF163" s="58">
        <v>41499</v>
      </c>
      <c r="AG163">
        <v>3.0208699999999999</v>
      </c>
    </row>
    <row r="164" spans="2:33">
      <c r="B164" s="58">
        <v>41500</v>
      </c>
      <c r="C164">
        <v>1</v>
      </c>
      <c r="E164" s="58">
        <v>41500</v>
      </c>
      <c r="F164">
        <v>1.22</v>
      </c>
      <c r="H164" s="58">
        <v>41500</v>
      </c>
      <c r="I164">
        <v>1.2475000000000001</v>
      </c>
      <c r="K164" s="58">
        <v>41500</v>
      </c>
      <c r="L164">
        <v>1.2732600000000001</v>
      </c>
      <c r="N164" s="58">
        <v>41500</v>
      </c>
      <c r="O164">
        <v>1.2886600000000001</v>
      </c>
      <c r="Q164" s="58">
        <v>41500</v>
      </c>
      <c r="R164">
        <v>1.31504</v>
      </c>
      <c r="T164" s="58">
        <v>41500</v>
      </c>
      <c r="U164">
        <v>1.5381499999999999</v>
      </c>
      <c r="W164" s="58">
        <v>41500</v>
      </c>
      <c r="X164">
        <v>1.80888</v>
      </c>
      <c r="Z164" s="58">
        <v>41500</v>
      </c>
      <c r="AA164">
        <v>2.0908000000000002</v>
      </c>
      <c r="AC164" s="58">
        <v>41500</v>
      </c>
      <c r="AD164">
        <v>2.3473600000000001</v>
      </c>
      <c r="AF164" s="58">
        <v>41500</v>
      </c>
      <c r="AG164">
        <v>3.0268100000000002</v>
      </c>
    </row>
    <row r="165" spans="2:33">
      <c r="B165" s="58">
        <v>41501</v>
      </c>
      <c r="C165">
        <v>1</v>
      </c>
      <c r="E165" s="58">
        <v>41501</v>
      </c>
      <c r="F165">
        <v>1.22</v>
      </c>
      <c r="H165" s="58">
        <v>41501</v>
      </c>
      <c r="I165">
        <v>1.2475000000000001</v>
      </c>
      <c r="K165" s="58">
        <v>41501</v>
      </c>
      <c r="L165">
        <v>1.274</v>
      </c>
      <c r="N165" s="58">
        <v>41501</v>
      </c>
      <c r="O165">
        <v>1.28911</v>
      </c>
      <c r="Q165" s="58">
        <v>41501</v>
      </c>
      <c r="R165">
        <v>1.31715</v>
      </c>
      <c r="T165" s="58">
        <v>41501</v>
      </c>
      <c r="U165">
        <v>1.54314</v>
      </c>
      <c r="W165" s="58">
        <v>41501</v>
      </c>
      <c r="X165">
        <v>1.83056</v>
      </c>
      <c r="Z165" s="58">
        <v>41501</v>
      </c>
      <c r="AA165">
        <v>2.12846</v>
      </c>
      <c r="AC165" s="58">
        <v>41501</v>
      </c>
      <c r="AD165">
        <v>2.3860399999999999</v>
      </c>
      <c r="AF165" s="58">
        <v>41501</v>
      </c>
      <c r="AG165">
        <v>3.0796999999999999</v>
      </c>
    </row>
    <row r="166" spans="2:33">
      <c r="B166" s="58">
        <v>41502</v>
      </c>
      <c r="C166">
        <v>1</v>
      </c>
      <c r="E166" s="58">
        <v>41502</v>
      </c>
      <c r="F166">
        <v>1.22</v>
      </c>
      <c r="H166" s="58">
        <v>41502</v>
      </c>
      <c r="I166">
        <v>1.2475000000000001</v>
      </c>
      <c r="K166" s="58">
        <v>41502</v>
      </c>
      <c r="L166">
        <v>1.2742899999999999</v>
      </c>
      <c r="N166" s="58">
        <v>41502</v>
      </c>
      <c r="O166">
        <v>1.28956</v>
      </c>
      <c r="Q166" s="58">
        <v>41502</v>
      </c>
      <c r="R166">
        <v>1.3200799999999999</v>
      </c>
      <c r="T166" s="58">
        <v>41502</v>
      </c>
      <c r="U166">
        <v>1.5572900000000001</v>
      </c>
      <c r="W166" s="58">
        <v>41502</v>
      </c>
      <c r="X166">
        <v>1.8547199999999999</v>
      </c>
      <c r="Z166" s="58">
        <v>41502</v>
      </c>
      <c r="AA166">
        <v>2.1600700000000002</v>
      </c>
      <c r="AC166" s="58">
        <v>41502</v>
      </c>
      <c r="AD166">
        <v>2.4258100000000002</v>
      </c>
      <c r="AF166" s="58">
        <v>41502</v>
      </c>
      <c r="AG166">
        <v>3.1230000000000002</v>
      </c>
    </row>
    <row r="167" spans="2:33">
      <c r="B167" s="58">
        <v>41505</v>
      </c>
      <c r="C167">
        <v>1</v>
      </c>
      <c r="E167" s="58">
        <v>41505</v>
      </c>
      <c r="F167">
        <v>1.22</v>
      </c>
      <c r="H167" s="58">
        <v>41505</v>
      </c>
      <c r="I167">
        <v>1.2475000000000001</v>
      </c>
      <c r="K167" s="58">
        <v>41505</v>
      </c>
      <c r="L167">
        <v>1.27169</v>
      </c>
      <c r="N167" s="58">
        <v>41505</v>
      </c>
      <c r="O167">
        <v>1.2866599999999999</v>
      </c>
      <c r="Q167" s="58">
        <v>41505</v>
      </c>
      <c r="R167">
        <v>1.3137300000000001</v>
      </c>
      <c r="T167" s="58">
        <v>41505</v>
      </c>
      <c r="U167">
        <v>1.55836</v>
      </c>
      <c r="W167" s="58">
        <v>41505</v>
      </c>
      <c r="X167">
        <v>1.8719399999999999</v>
      </c>
      <c r="Z167" s="58">
        <v>41505</v>
      </c>
      <c r="AA167">
        <v>2.18635</v>
      </c>
      <c r="AC167" s="58">
        <v>41505</v>
      </c>
      <c r="AD167">
        <v>2.4532400000000001</v>
      </c>
      <c r="AF167" s="58">
        <v>41505</v>
      </c>
      <c r="AG167">
        <v>3.1542699999999999</v>
      </c>
    </row>
    <row r="168" spans="2:33">
      <c r="B168" s="58">
        <v>41506</v>
      </c>
      <c r="C168">
        <v>1</v>
      </c>
      <c r="E168" s="58">
        <v>41506</v>
      </c>
      <c r="F168">
        <v>1.22</v>
      </c>
      <c r="H168" s="58">
        <v>41506</v>
      </c>
      <c r="I168">
        <v>1.2475000000000001</v>
      </c>
      <c r="K168" s="58">
        <v>41506</v>
      </c>
      <c r="L168">
        <v>1.2652600000000001</v>
      </c>
      <c r="N168" s="58">
        <v>41506</v>
      </c>
      <c r="O168">
        <v>1.2767999999999999</v>
      </c>
      <c r="Q168" s="58">
        <v>41506</v>
      </c>
      <c r="R168">
        <v>1.2982800000000001</v>
      </c>
      <c r="T168" s="58">
        <v>41506</v>
      </c>
      <c r="U168">
        <v>1.52363</v>
      </c>
      <c r="W168" s="58">
        <v>41506</v>
      </c>
      <c r="X168">
        <v>1.82331</v>
      </c>
      <c r="Z168" s="58">
        <v>41506</v>
      </c>
      <c r="AA168">
        <v>2.1267200000000002</v>
      </c>
      <c r="AC168" s="58">
        <v>41506</v>
      </c>
      <c r="AD168">
        <v>2.3833299999999999</v>
      </c>
      <c r="AF168" s="58">
        <v>41506</v>
      </c>
      <c r="AG168">
        <v>3.08744</v>
      </c>
    </row>
    <row r="169" spans="2:33">
      <c r="B169" s="58">
        <v>41507</v>
      </c>
      <c r="C169">
        <v>1</v>
      </c>
      <c r="E169" s="58">
        <v>41507</v>
      </c>
      <c r="F169">
        <v>1.22</v>
      </c>
      <c r="H169" s="58">
        <v>41507</v>
      </c>
      <c r="I169">
        <v>1.2475000000000001</v>
      </c>
      <c r="K169" s="58">
        <v>41507</v>
      </c>
      <c r="L169">
        <v>1.2691399999999999</v>
      </c>
      <c r="N169" s="58">
        <v>41507</v>
      </c>
      <c r="O169">
        <v>1.28569</v>
      </c>
      <c r="Q169" s="58">
        <v>41507</v>
      </c>
      <c r="R169">
        <v>1.3110200000000001</v>
      </c>
      <c r="T169" s="58">
        <v>41507</v>
      </c>
      <c r="U169">
        <v>1.5547800000000001</v>
      </c>
      <c r="W169" s="58">
        <v>41507</v>
      </c>
      <c r="X169">
        <v>1.87131</v>
      </c>
      <c r="Z169" s="58">
        <v>41507</v>
      </c>
      <c r="AA169">
        <v>2.19171</v>
      </c>
      <c r="AC169" s="58">
        <v>41507</v>
      </c>
      <c r="AD169">
        <v>2.4638599999999999</v>
      </c>
      <c r="AF169" s="58">
        <v>41507</v>
      </c>
      <c r="AG169">
        <v>3.1637399999999998</v>
      </c>
    </row>
    <row r="170" spans="2:33">
      <c r="B170" s="58">
        <v>41508</v>
      </c>
      <c r="C170">
        <v>1</v>
      </c>
      <c r="E170" s="58">
        <v>41508</v>
      </c>
      <c r="F170">
        <v>1.22</v>
      </c>
      <c r="H170" s="58">
        <v>41508</v>
      </c>
      <c r="I170">
        <v>1.2475000000000001</v>
      </c>
      <c r="K170" s="58">
        <v>41508</v>
      </c>
      <c r="L170">
        <v>1.2699400000000001</v>
      </c>
      <c r="N170" s="58">
        <v>41508</v>
      </c>
      <c r="O170">
        <v>1.28616</v>
      </c>
      <c r="Q170" s="58">
        <v>41508</v>
      </c>
      <c r="R170">
        <v>1.31159</v>
      </c>
      <c r="T170" s="58">
        <v>41508</v>
      </c>
      <c r="U170">
        <v>1.54522</v>
      </c>
      <c r="W170" s="58">
        <v>41508</v>
      </c>
      <c r="X170">
        <v>1.8610799999999998</v>
      </c>
      <c r="Z170" s="58">
        <v>41508</v>
      </c>
      <c r="AA170">
        <v>2.1804899999999998</v>
      </c>
      <c r="AC170" s="58">
        <v>41508</v>
      </c>
      <c r="AD170">
        <v>2.4515500000000001</v>
      </c>
      <c r="AF170" s="58">
        <v>41508</v>
      </c>
      <c r="AG170">
        <v>3.1560700000000002</v>
      </c>
    </row>
    <row r="171" spans="2:33">
      <c r="B171" s="58">
        <v>41509</v>
      </c>
      <c r="C171">
        <v>1</v>
      </c>
      <c r="E171" s="58">
        <v>41509</v>
      </c>
      <c r="F171">
        <v>1.22</v>
      </c>
      <c r="H171" s="58">
        <v>41509</v>
      </c>
      <c r="I171">
        <v>1.2475000000000001</v>
      </c>
      <c r="K171" s="58">
        <v>41509</v>
      </c>
      <c r="L171">
        <v>1.26372</v>
      </c>
      <c r="N171" s="58">
        <v>41509</v>
      </c>
      <c r="O171">
        <v>1.27888</v>
      </c>
      <c r="Q171" s="58">
        <v>41509</v>
      </c>
      <c r="R171">
        <v>1.30443</v>
      </c>
      <c r="T171" s="58">
        <v>41509</v>
      </c>
      <c r="U171">
        <v>1.5317499999999999</v>
      </c>
      <c r="W171" s="58">
        <v>41509</v>
      </c>
      <c r="X171">
        <v>1.8426499999999999</v>
      </c>
      <c r="Z171" s="58">
        <v>41509</v>
      </c>
      <c r="AA171">
        <v>2.157</v>
      </c>
      <c r="AC171" s="58">
        <v>41509</v>
      </c>
      <c r="AD171">
        <v>2.4163000000000001</v>
      </c>
      <c r="AF171" s="58">
        <v>41509</v>
      </c>
      <c r="AG171">
        <v>3.10833</v>
      </c>
    </row>
    <row r="172" spans="2:33">
      <c r="B172" s="58">
        <v>41512</v>
      </c>
      <c r="C172">
        <v>1</v>
      </c>
      <c r="E172" s="58">
        <v>41512</v>
      </c>
      <c r="F172">
        <v>1.22</v>
      </c>
      <c r="H172" s="58">
        <v>41512</v>
      </c>
      <c r="I172">
        <v>1.2475000000000001</v>
      </c>
      <c r="K172" s="58">
        <v>41512</v>
      </c>
      <c r="L172">
        <v>1.2634000000000001</v>
      </c>
      <c r="N172" s="58">
        <v>41512</v>
      </c>
      <c r="O172">
        <v>1.27922</v>
      </c>
      <c r="Q172" s="58">
        <v>41512</v>
      </c>
      <c r="R172">
        <v>1.3047900000000001</v>
      </c>
      <c r="T172" s="58">
        <v>41512</v>
      </c>
      <c r="U172">
        <v>1.5285199999999999</v>
      </c>
      <c r="W172" s="58">
        <v>41512</v>
      </c>
      <c r="X172">
        <v>1.8292600000000001</v>
      </c>
      <c r="Z172" s="58">
        <v>41512</v>
      </c>
      <c r="AA172">
        <v>2.1212800000000001</v>
      </c>
      <c r="AC172" s="58">
        <v>41512</v>
      </c>
      <c r="AD172">
        <v>2.3731400000000002</v>
      </c>
      <c r="AF172" s="58">
        <v>41512</v>
      </c>
      <c r="AG172">
        <v>3.05246</v>
      </c>
    </row>
    <row r="173" spans="2:33">
      <c r="B173" s="58">
        <v>41513</v>
      </c>
      <c r="C173">
        <v>1</v>
      </c>
      <c r="E173" s="58">
        <v>41513</v>
      </c>
      <c r="F173">
        <v>1.22</v>
      </c>
      <c r="H173" s="58">
        <v>41513</v>
      </c>
      <c r="I173">
        <v>1.2475000000000001</v>
      </c>
      <c r="K173" s="58">
        <v>41513</v>
      </c>
      <c r="L173">
        <v>1.2633399999999999</v>
      </c>
      <c r="N173" s="58">
        <v>41513</v>
      </c>
      <c r="O173">
        <v>1.27691</v>
      </c>
      <c r="Q173" s="58">
        <v>41513</v>
      </c>
      <c r="R173">
        <v>1.2988200000000001</v>
      </c>
      <c r="T173" s="58">
        <v>41513</v>
      </c>
      <c r="U173">
        <v>1.5083600000000001</v>
      </c>
      <c r="W173" s="58">
        <v>41513</v>
      </c>
      <c r="X173">
        <v>1.7878799999999999</v>
      </c>
      <c r="Z173" s="58">
        <v>41513</v>
      </c>
      <c r="AA173">
        <v>2.0613700000000001</v>
      </c>
      <c r="AC173" s="58">
        <v>41513</v>
      </c>
      <c r="AD173">
        <v>2.2961399999999998</v>
      </c>
      <c r="AF173" s="58">
        <v>41513</v>
      </c>
      <c r="AG173">
        <v>2.9571100000000001</v>
      </c>
    </row>
    <row r="174" spans="2:33">
      <c r="B174" s="58">
        <v>41514</v>
      </c>
      <c r="C174">
        <v>1</v>
      </c>
      <c r="E174" s="58">
        <v>41514</v>
      </c>
      <c r="F174">
        <v>1.22</v>
      </c>
      <c r="H174" s="58">
        <v>41514</v>
      </c>
      <c r="I174">
        <v>1.2475000000000001</v>
      </c>
      <c r="K174" s="58">
        <v>41514</v>
      </c>
      <c r="L174">
        <v>1.26878</v>
      </c>
      <c r="N174" s="58">
        <v>41514</v>
      </c>
      <c r="O174">
        <v>1.28653</v>
      </c>
      <c r="Q174" s="58">
        <v>41514</v>
      </c>
      <c r="R174">
        <v>1.31328</v>
      </c>
      <c r="T174" s="58">
        <v>41514</v>
      </c>
      <c r="U174">
        <v>1.5421899999999999</v>
      </c>
      <c r="W174" s="58">
        <v>41514</v>
      </c>
      <c r="X174">
        <v>1.8264200000000002</v>
      </c>
      <c r="Z174" s="58">
        <v>41514</v>
      </c>
      <c r="AA174">
        <v>2.1196000000000002</v>
      </c>
      <c r="AC174" s="58">
        <v>41514</v>
      </c>
      <c r="AD174">
        <v>2.36348</v>
      </c>
      <c r="AF174" s="58">
        <v>41514</v>
      </c>
      <c r="AG174">
        <v>3.0268899999999999</v>
      </c>
    </row>
    <row r="175" spans="2:33">
      <c r="B175" s="58">
        <v>41515</v>
      </c>
      <c r="C175">
        <v>1</v>
      </c>
      <c r="E175" s="58">
        <v>41515</v>
      </c>
      <c r="F175">
        <v>1.22</v>
      </c>
      <c r="H175" s="58">
        <v>41515</v>
      </c>
      <c r="I175">
        <v>1.2475000000000001</v>
      </c>
      <c r="K175" s="58">
        <v>41515</v>
      </c>
      <c r="L175">
        <v>1.2692700000000001</v>
      </c>
      <c r="N175" s="58">
        <v>41515</v>
      </c>
      <c r="O175">
        <v>1.2846</v>
      </c>
      <c r="Q175" s="58">
        <v>41515</v>
      </c>
      <c r="R175">
        <v>1.31142</v>
      </c>
      <c r="T175" s="58">
        <v>41515</v>
      </c>
      <c r="U175">
        <v>1.5313400000000001</v>
      </c>
      <c r="W175" s="58">
        <v>41515</v>
      </c>
      <c r="X175">
        <v>1.81782</v>
      </c>
      <c r="Z175" s="58">
        <v>41515</v>
      </c>
      <c r="AA175">
        <v>2.1042399999999999</v>
      </c>
      <c r="AC175" s="58">
        <v>41515</v>
      </c>
      <c r="AD175">
        <v>2.3401399999999999</v>
      </c>
      <c r="AF175" s="58">
        <v>41515</v>
      </c>
      <c r="AG175">
        <v>3.0088499999999998</v>
      </c>
    </row>
    <row r="176" spans="2:33">
      <c r="B176" s="58">
        <v>41516</v>
      </c>
      <c r="C176">
        <v>1</v>
      </c>
      <c r="E176" s="58">
        <v>41516</v>
      </c>
      <c r="F176">
        <v>1.22</v>
      </c>
      <c r="H176" s="58">
        <v>41516</v>
      </c>
      <c r="I176">
        <v>1.2475000000000001</v>
      </c>
      <c r="K176" s="58">
        <v>41516</v>
      </c>
      <c r="L176">
        <v>1.2659899999999999</v>
      </c>
      <c r="N176" s="58">
        <v>41516</v>
      </c>
      <c r="O176">
        <v>1.2827200000000001</v>
      </c>
      <c r="Q176" s="58">
        <v>41516</v>
      </c>
      <c r="R176">
        <v>1.3099799999999999</v>
      </c>
      <c r="T176" s="58">
        <v>41516</v>
      </c>
      <c r="U176">
        <v>1.52579</v>
      </c>
      <c r="W176" s="58">
        <v>41516</v>
      </c>
      <c r="X176">
        <v>1.81358</v>
      </c>
      <c r="Z176" s="58">
        <v>41516</v>
      </c>
      <c r="AA176">
        <v>2.0996700000000001</v>
      </c>
      <c r="AC176" s="58">
        <v>41516</v>
      </c>
      <c r="AD176">
        <v>2.3395899999999998</v>
      </c>
      <c r="AF176" s="58">
        <v>41516</v>
      </c>
      <c r="AG176">
        <v>3.02121</v>
      </c>
    </row>
    <row r="177" spans="2:33">
      <c r="B177" s="58">
        <v>41519</v>
      </c>
      <c r="C177">
        <v>1</v>
      </c>
      <c r="E177" s="58">
        <v>41519</v>
      </c>
      <c r="F177">
        <v>1.22</v>
      </c>
      <c r="H177" s="58">
        <v>41519</v>
      </c>
      <c r="I177">
        <v>1.2475000000000001</v>
      </c>
      <c r="K177" s="58">
        <v>41519</v>
      </c>
      <c r="L177">
        <v>1.26912</v>
      </c>
      <c r="N177" s="58">
        <v>41519</v>
      </c>
      <c r="O177">
        <v>1.2852999999999999</v>
      </c>
      <c r="Q177" s="58">
        <v>41519</v>
      </c>
      <c r="R177">
        <v>1.31331</v>
      </c>
      <c r="T177" s="58">
        <v>41519</v>
      </c>
      <c r="U177">
        <v>1.5229300000000001</v>
      </c>
      <c r="W177" s="58">
        <v>41519</v>
      </c>
      <c r="X177">
        <v>1.8135300000000001</v>
      </c>
      <c r="Z177" s="58">
        <v>41519</v>
      </c>
      <c r="AA177">
        <v>2.09863</v>
      </c>
      <c r="AC177" s="58">
        <v>41519</v>
      </c>
      <c r="AD177">
        <v>2.3396400000000002</v>
      </c>
      <c r="AF177" s="58">
        <v>41519</v>
      </c>
      <c r="AG177">
        <v>3.02122</v>
      </c>
    </row>
    <row r="178" spans="2:33">
      <c r="B178" s="58">
        <v>41520</v>
      </c>
      <c r="C178">
        <v>1</v>
      </c>
      <c r="E178" s="58">
        <v>41520</v>
      </c>
      <c r="F178">
        <v>1.22</v>
      </c>
      <c r="H178" s="58">
        <v>41520</v>
      </c>
      <c r="I178">
        <v>1.2475000000000001</v>
      </c>
      <c r="K178" s="58">
        <v>41520</v>
      </c>
      <c r="L178">
        <v>1.2757399999999999</v>
      </c>
      <c r="N178" s="58">
        <v>41520</v>
      </c>
      <c r="O178">
        <v>1.2986200000000001</v>
      </c>
      <c r="Q178" s="58">
        <v>41520</v>
      </c>
      <c r="R178">
        <v>1.33097</v>
      </c>
      <c r="T178" s="58">
        <v>41520</v>
      </c>
      <c r="U178">
        <v>1.5624199999999999</v>
      </c>
      <c r="W178" s="58">
        <v>41520</v>
      </c>
      <c r="X178">
        <v>1.8598300000000001</v>
      </c>
      <c r="Z178" s="58">
        <v>41520</v>
      </c>
      <c r="AA178">
        <v>2.1577500000000001</v>
      </c>
      <c r="AC178" s="58">
        <v>41520</v>
      </c>
      <c r="AD178">
        <v>2.4108000000000001</v>
      </c>
      <c r="AF178" s="58">
        <v>41520</v>
      </c>
      <c r="AG178">
        <v>3.0952700000000002</v>
      </c>
    </row>
    <row r="179" spans="2:33">
      <c r="B179" s="58">
        <v>41521</v>
      </c>
      <c r="C179">
        <v>1</v>
      </c>
      <c r="E179" s="58">
        <v>41521</v>
      </c>
      <c r="F179">
        <v>1.22</v>
      </c>
      <c r="H179" s="58">
        <v>41521</v>
      </c>
      <c r="I179">
        <v>1.2475000000000001</v>
      </c>
      <c r="K179" s="58">
        <v>41521</v>
      </c>
      <c r="L179">
        <v>1.2764800000000001</v>
      </c>
      <c r="N179" s="58">
        <v>41521</v>
      </c>
      <c r="O179">
        <v>1.2965100000000001</v>
      </c>
      <c r="Q179" s="58">
        <v>41521</v>
      </c>
      <c r="R179">
        <v>1.32708</v>
      </c>
      <c r="T179" s="58">
        <v>41521</v>
      </c>
      <c r="U179">
        <v>1.58352</v>
      </c>
      <c r="W179" s="58">
        <v>41521</v>
      </c>
      <c r="X179">
        <v>1.89046</v>
      </c>
      <c r="Z179" s="58">
        <v>41521</v>
      </c>
      <c r="AA179">
        <v>2.20241</v>
      </c>
      <c r="AC179" s="58">
        <v>41521</v>
      </c>
      <c r="AD179">
        <v>2.4640300000000002</v>
      </c>
      <c r="AF179" s="58">
        <v>41521</v>
      </c>
      <c r="AG179">
        <v>3.15604</v>
      </c>
    </row>
    <row r="180" spans="2:33">
      <c r="B180" s="58">
        <v>41522</v>
      </c>
      <c r="C180">
        <v>1</v>
      </c>
      <c r="E180" s="58">
        <v>41522</v>
      </c>
      <c r="F180">
        <v>1.22</v>
      </c>
      <c r="H180" s="58">
        <v>41522</v>
      </c>
      <c r="I180">
        <v>1.2475000000000001</v>
      </c>
      <c r="K180" s="58">
        <v>41522</v>
      </c>
      <c r="L180">
        <v>1.2743500000000001</v>
      </c>
      <c r="N180" s="58">
        <v>41522</v>
      </c>
      <c r="O180">
        <v>1.3009500000000001</v>
      </c>
      <c r="Q180" s="58">
        <v>41522</v>
      </c>
      <c r="R180">
        <v>1.34016</v>
      </c>
      <c r="T180" s="58">
        <v>41522</v>
      </c>
      <c r="U180">
        <v>1.64174</v>
      </c>
      <c r="W180" s="58">
        <v>41522</v>
      </c>
      <c r="X180">
        <v>1.9716900000000002</v>
      </c>
      <c r="Z180" s="58">
        <v>41522</v>
      </c>
      <c r="AA180">
        <v>2.2947899999999999</v>
      </c>
      <c r="AC180" s="58">
        <v>41522</v>
      </c>
      <c r="AD180">
        <v>2.5710199999999999</v>
      </c>
      <c r="AF180" s="58">
        <v>41522</v>
      </c>
      <c r="AG180">
        <v>3.24654</v>
      </c>
    </row>
    <row r="181" spans="2:33">
      <c r="B181" s="58">
        <v>41523</v>
      </c>
      <c r="C181">
        <v>1</v>
      </c>
      <c r="E181" s="58">
        <v>41523</v>
      </c>
      <c r="F181">
        <v>1.22</v>
      </c>
      <c r="H181" s="58">
        <v>41523</v>
      </c>
      <c r="I181">
        <v>1.2475000000000001</v>
      </c>
      <c r="K181" s="58">
        <v>41523</v>
      </c>
      <c r="L181">
        <v>1.2748200000000001</v>
      </c>
      <c r="N181" s="58">
        <v>41523</v>
      </c>
      <c r="O181">
        <v>1.30149</v>
      </c>
      <c r="Q181" s="58">
        <v>41523</v>
      </c>
      <c r="R181">
        <v>1.34178</v>
      </c>
      <c r="T181" s="58">
        <v>41523</v>
      </c>
      <c r="U181">
        <v>1.6276299999999999</v>
      </c>
      <c r="W181" s="58">
        <v>41523</v>
      </c>
      <c r="X181">
        <v>1.9511099999999999</v>
      </c>
      <c r="Z181" s="58">
        <v>41523</v>
      </c>
      <c r="AA181">
        <v>2.2679800000000001</v>
      </c>
      <c r="AC181" s="58">
        <v>41523</v>
      </c>
      <c r="AD181">
        <v>2.5351900000000001</v>
      </c>
      <c r="AF181" s="58">
        <v>41523</v>
      </c>
      <c r="AG181">
        <v>3.2082700000000002</v>
      </c>
    </row>
    <row r="182" spans="2:33">
      <c r="B182" s="58">
        <v>41526</v>
      </c>
      <c r="C182">
        <v>1</v>
      </c>
      <c r="E182" s="58">
        <v>41526</v>
      </c>
      <c r="F182">
        <v>1.22</v>
      </c>
      <c r="H182" s="58">
        <v>41526</v>
      </c>
      <c r="I182">
        <v>1.2475000000000001</v>
      </c>
      <c r="K182" s="58">
        <v>41526</v>
      </c>
      <c r="L182">
        <v>1.2791000000000001</v>
      </c>
      <c r="N182" s="58">
        <v>41526</v>
      </c>
      <c r="O182">
        <v>1.30484</v>
      </c>
      <c r="Q182" s="58">
        <v>41526</v>
      </c>
      <c r="R182">
        <v>1.34439</v>
      </c>
      <c r="T182" s="58">
        <v>41526</v>
      </c>
      <c r="U182">
        <v>1.6227499999999999</v>
      </c>
      <c r="W182" s="58">
        <v>41526</v>
      </c>
      <c r="X182">
        <v>1.9354200000000001</v>
      </c>
      <c r="Z182" s="58">
        <v>41526</v>
      </c>
      <c r="AA182">
        <v>2.2439900000000002</v>
      </c>
      <c r="AC182" s="58">
        <v>41526</v>
      </c>
      <c r="AD182">
        <v>2.5036499999999999</v>
      </c>
      <c r="AF182" s="58">
        <v>41526</v>
      </c>
      <c r="AG182">
        <v>3.18967</v>
      </c>
    </row>
    <row r="183" spans="2:33">
      <c r="B183" s="58">
        <v>41527</v>
      </c>
      <c r="C183">
        <v>1</v>
      </c>
      <c r="E183" s="58">
        <v>41527</v>
      </c>
      <c r="F183">
        <v>1.22</v>
      </c>
      <c r="H183" s="58">
        <v>41527</v>
      </c>
      <c r="I183">
        <v>1.2475000000000001</v>
      </c>
      <c r="K183" s="58">
        <v>41527</v>
      </c>
      <c r="L183">
        <v>1.2801499999999999</v>
      </c>
      <c r="N183" s="58">
        <v>41527</v>
      </c>
      <c r="O183">
        <v>1.3059099999999999</v>
      </c>
      <c r="Q183" s="58">
        <v>41527</v>
      </c>
      <c r="R183">
        <v>1.34785</v>
      </c>
      <c r="T183" s="58">
        <v>41527</v>
      </c>
      <c r="U183">
        <v>1.6480299999999999</v>
      </c>
      <c r="W183" s="58">
        <v>41527</v>
      </c>
      <c r="X183">
        <v>1.9675099999999999</v>
      </c>
      <c r="Z183" s="58">
        <v>41527</v>
      </c>
      <c r="AA183">
        <v>2.28511</v>
      </c>
      <c r="AC183" s="58">
        <v>41527</v>
      </c>
      <c r="AD183">
        <v>2.5562100000000001</v>
      </c>
      <c r="AF183" s="58">
        <v>41527</v>
      </c>
      <c r="AG183">
        <v>3.2530299999999999</v>
      </c>
    </row>
    <row r="184" spans="2:33">
      <c r="B184" s="58">
        <v>41528</v>
      </c>
      <c r="C184">
        <v>1</v>
      </c>
      <c r="E184" s="58">
        <v>41528</v>
      </c>
      <c r="F184">
        <v>1.22</v>
      </c>
      <c r="H184" s="58">
        <v>41528</v>
      </c>
      <c r="I184">
        <v>1.2475000000000001</v>
      </c>
      <c r="K184" s="58">
        <v>41528</v>
      </c>
      <c r="L184">
        <v>1.2814999999999999</v>
      </c>
      <c r="N184" s="58">
        <v>41528</v>
      </c>
      <c r="O184">
        <v>1.30392</v>
      </c>
      <c r="Q184" s="58">
        <v>41528</v>
      </c>
      <c r="R184">
        <v>1.3418099999999999</v>
      </c>
      <c r="T184" s="58">
        <v>41528</v>
      </c>
      <c r="U184">
        <v>1.62225</v>
      </c>
      <c r="W184" s="58">
        <v>41528</v>
      </c>
      <c r="X184">
        <v>1.9458299999999999</v>
      </c>
      <c r="Z184" s="58">
        <v>41528</v>
      </c>
      <c r="AA184">
        <v>2.2530600000000001</v>
      </c>
      <c r="AC184" s="58">
        <v>41528</v>
      </c>
      <c r="AD184">
        <v>2.5148299999999999</v>
      </c>
      <c r="AF184" s="58">
        <v>41528</v>
      </c>
      <c r="AG184">
        <v>3.2136100000000001</v>
      </c>
    </row>
    <row r="185" spans="2:33">
      <c r="B185" s="58">
        <v>41529</v>
      </c>
      <c r="C185">
        <v>1</v>
      </c>
      <c r="E185" s="58">
        <v>41529</v>
      </c>
      <c r="F185">
        <v>1.22</v>
      </c>
      <c r="H185" s="58">
        <v>41529</v>
      </c>
      <c r="I185">
        <v>1.2475000000000001</v>
      </c>
      <c r="K185" s="58">
        <v>41529</v>
      </c>
      <c r="L185">
        <v>1.2854700000000001</v>
      </c>
      <c r="N185" s="58">
        <v>41529</v>
      </c>
      <c r="O185">
        <v>1.3035600000000001</v>
      </c>
      <c r="Q185" s="58">
        <v>41529</v>
      </c>
      <c r="R185">
        <v>1.3393200000000001</v>
      </c>
      <c r="T185" s="58">
        <v>41529</v>
      </c>
      <c r="U185">
        <v>1.6176900000000001</v>
      </c>
      <c r="W185" s="58">
        <v>41529</v>
      </c>
      <c r="X185">
        <v>1.9375800000000001</v>
      </c>
      <c r="Z185" s="58">
        <v>41529</v>
      </c>
      <c r="AA185">
        <v>2.2438799999999999</v>
      </c>
      <c r="AC185" s="58">
        <v>41529</v>
      </c>
      <c r="AD185">
        <v>2.5045500000000001</v>
      </c>
      <c r="AF185" s="58">
        <v>41529</v>
      </c>
      <c r="AG185">
        <v>3.2013400000000001</v>
      </c>
    </row>
    <row r="186" spans="2:33">
      <c r="B186" s="58">
        <v>41530</v>
      </c>
      <c r="C186">
        <v>1</v>
      </c>
      <c r="E186" s="58">
        <v>41530</v>
      </c>
      <c r="F186">
        <v>1.22</v>
      </c>
      <c r="H186" s="58">
        <v>41530</v>
      </c>
      <c r="I186">
        <v>1.2475000000000001</v>
      </c>
      <c r="K186" s="58">
        <v>41530</v>
      </c>
      <c r="L186">
        <v>1.2794699999999999</v>
      </c>
      <c r="N186" s="58">
        <v>41530</v>
      </c>
      <c r="O186">
        <v>1.29952</v>
      </c>
      <c r="Q186" s="58">
        <v>41530</v>
      </c>
      <c r="R186">
        <v>1.3374699999999999</v>
      </c>
      <c r="T186" s="58">
        <v>41530</v>
      </c>
      <c r="U186">
        <v>1.61277</v>
      </c>
      <c r="W186" s="58">
        <v>41530</v>
      </c>
      <c r="X186">
        <v>1.9292500000000001</v>
      </c>
      <c r="Z186" s="58">
        <v>41530</v>
      </c>
      <c r="AA186">
        <v>2.23177</v>
      </c>
      <c r="AC186" s="58">
        <v>41530</v>
      </c>
      <c r="AD186">
        <v>2.4892300000000001</v>
      </c>
      <c r="AF186" s="58">
        <v>41530</v>
      </c>
      <c r="AG186">
        <v>3.1794500000000001</v>
      </c>
    </row>
    <row r="187" spans="2:33">
      <c r="B187" s="58">
        <v>41533</v>
      </c>
      <c r="C187">
        <v>1</v>
      </c>
      <c r="E187" s="58">
        <v>41533</v>
      </c>
      <c r="F187">
        <v>1.22</v>
      </c>
      <c r="H187" s="58">
        <v>41533</v>
      </c>
      <c r="I187">
        <v>1.2475000000000001</v>
      </c>
      <c r="K187" s="58">
        <v>41533</v>
      </c>
      <c r="L187">
        <v>1.2845599999999999</v>
      </c>
      <c r="N187" s="58">
        <v>41533</v>
      </c>
      <c r="O187">
        <v>1.3001100000000001</v>
      </c>
      <c r="Q187" s="58">
        <v>41533</v>
      </c>
      <c r="R187">
        <v>1.33351</v>
      </c>
      <c r="T187" s="58">
        <v>41533</v>
      </c>
      <c r="U187">
        <v>1.5975700000000002</v>
      </c>
      <c r="W187" s="58">
        <v>41533</v>
      </c>
      <c r="X187">
        <v>1.9152200000000001</v>
      </c>
      <c r="Z187" s="58">
        <v>41533</v>
      </c>
      <c r="AA187">
        <v>2.2246600000000001</v>
      </c>
      <c r="AC187" s="58">
        <v>41533</v>
      </c>
      <c r="AD187">
        <v>2.48956</v>
      </c>
      <c r="AF187" s="58">
        <v>41533</v>
      </c>
      <c r="AG187">
        <v>3.2195800000000001</v>
      </c>
    </row>
    <row r="188" spans="2:33">
      <c r="B188" s="58">
        <v>41534</v>
      </c>
      <c r="C188">
        <v>1</v>
      </c>
      <c r="E188" s="58">
        <v>41534</v>
      </c>
      <c r="F188">
        <v>1.22</v>
      </c>
      <c r="H188" s="58">
        <v>41534</v>
      </c>
      <c r="I188">
        <v>1.2475000000000001</v>
      </c>
      <c r="K188" s="58">
        <v>41534</v>
      </c>
      <c r="L188">
        <v>1.2841400000000001</v>
      </c>
      <c r="N188" s="58">
        <v>41534</v>
      </c>
      <c r="O188">
        <v>1.2968500000000001</v>
      </c>
      <c r="Q188" s="58">
        <v>41534</v>
      </c>
      <c r="R188">
        <v>1.3261400000000001</v>
      </c>
      <c r="T188" s="58">
        <v>41534</v>
      </c>
      <c r="U188">
        <v>1.5890599999999999</v>
      </c>
      <c r="W188" s="58">
        <v>41534</v>
      </c>
      <c r="X188">
        <v>1.9039999999999999</v>
      </c>
      <c r="Z188" s="58">
        <v>41534</v>
      </c>
      <c r="AA188">
        <v>2.2224400000000002</v>
      </c>
      <c r="AC188" s="58">
        <v>41534</v>
      </c>
      <c r="AD188">
        <v>2.4889000000000001</v>
      </c>
      <c r="AF188" s="58">
        <v>41534</v>
      </c>
      <c r="AG188">
        <v>3.1934200000000001</v>
      </c>
    </row>
    <row r="189" spans="2:33">
      <c r="B189" s="58">
        <v>41535</v>
      </c>
      <c r="C189">
        <v>1</v>
      </c>
      <c r="E189" s="58">
        <v>41535</v>
      </c>
      <c r="F189">
        <v>1.22</v>
      </c>
      <c r="H189" s="58">
        <v>41535</v>
      </c>
      <c r="I189">
        <v>1.2475000000000001</v>
      </c>
      <c r="K189" s="58">
        <v>41535</v>
      </c>
      <c r="L189">
        <v>1.27877</v>
      </c>
      <c r="N189" s="58">
        <v>41535</v>
      </c>
      <c r="O189">
        <v>1.2867999999999999</v>
      </c>
      <c r="Q189" s="58">
        <v>41535</v>
      </c>
      <c r="R189">
        <v>1.3140399999999999</v>
      </c>
      <c r="T189" s="58">
        <v>41535</v>
      </c>
      <c r="U189">
        <v>1.55278</v>
      </c>
      <c r="W189" s="58">
        <v>41535</v>
      </c>
      <c r="X189">
        <v>1.8515000000000001</v>
      </c>
      <c r="Z189" s="58">
        <v>41535</v>
      </c>
      <c r="AA189">
        <v>2.1565500000000002</v>
      </c>
      <c r="AC189" s="58">
        <v>41535</v>
      </c>
      <c r="AD189">
        <v>2.4026199999999998</v>
      </c>
      <c r="AF189" s="58">
        <v>41535</v>
      </c>
      <c r="AG189">
        <v>3.10154</v>
      </c>
    </row>
    <row r="190" spans="2:33">
      <c r="B190" s="58">
        <v>41536</v>
      </c>
      <c r="C190">
        <v>1</v>
      </c>
      <c r="E190" s="58">
        <v>41536</v>
      </c>
      <c r="F190">
        <v>1.22</v>
      </c>
      <c r="H190" s="58">
        <v>41536</v>
      </c>
      <c r="I190">
        <v>1.2475000000000001</v>
      </c>
      <c r="K190" s="58">
        <v>41536</v>
      </c>
      <c r="L190">
        <v>1.27843</v>
      </c>
      <c r="N190" s="58">
        <v>41536</v>
      </c>
      <c r="O190">
        <v>1.2865899999999999</v>
      </c>
      <c r="Q190" s="58">
        <v>41536</v>
      </c>
      <c r="R190">
        <v>1.3065199999999999</v>
      </c>
      <c r="T190" s="58">
        <v>41536</v>
      </c>
      <c r="U190">
        <v>1.53668</v>
      </c>
      <c r="W190" s="58">
        <v>41536</v>
      </c>
      <c r="X190">
        <v>1.8451499999999998</v>
      </c>
      <c r="Z190" s="58">
        <v>41536</v>
      </c>
      <c r="AA190">
        <v>2.1524200000000002</v>
      </c>
      <c r="AC190" s="58">
        <v>41536</v>
      </c>
      <c r="AD190">
        <v>2.4141699999999999</v>
      </c>
      <c r="AF190" s="58">
        <v>41536</v>
      </c>
      <c r="AG190">
        <v>3.1280299999999999</v>
      </c>
    </row>
    <row r="191" spans="2:33">
      <c r="B191" s="58">
        <v>41537</v>
      </c>
      <c r="C191">
        <v>1</v>
      </c>
      <c r="E191" s="58">
        <v>41537</v>
      </c>
      <c r="F191">
        <v>1.22</v>
      </c>
      <c r="H191" s="58">
        <v>41537</v>
      </c>
      <c r="I191">
        <v>1.2475000000000001</v>
      </c>
      <c r="K191" s="58">
        <v>41537</v>
      </c>
      <c r="L191">
        <v>1.28064</v>
      </c>
      <c r="N191" s="58">
        <v>41537</v>
      </c>
      <c r="O191">
        <v>1.28813</v>
      </c>
      <c r="Q191" s="58">
        <v>41537</v>
      </c>
      <c r="R191">
        <v>1.306</v>
      </c>
      <c r="T191" s="58">
        <v>41537</v>
      </c>
      <c r="U191">
        <v>1.50888</v>
      </c>
      <c r="W191" s="58">
        <v>41537</v>
      </c>
      <c r="X191">
        <v>1.81833</v>
      </c>
      <c r="Z191" s="58">
        <v>41537</v>
      </c>
      <c r="AA191">
        <v>2.12636</v>
      </c>
      <c r="AC191" s="58">
        <v>41537</v>
      </c>
      <c r="AD191">
        <v>2.3839899999999998</v>
      </c>
      <c r="AF191" s="58">
        <v>41537</v>
      </c>
      <c r="AG191">
        <v>3.0982400000000001</v>
      </c>
    </row>
    <row r="192" spans="2:33">
      <c r="B192" s="58">
        <v>41540</v>
      </c>
      <c r="C192">
        <v>1</v>
      </c>
      <c r="E192" s="58">
        <v>41540</v>
      </c>
      <c r="F192">
        <v>1.22</v>
      </c>
      <c r="H192" s="58">
        <v>41540</v>
      </c>
      <c r="I192">
        <v>1.2475000000000001</v>
      </c>
      <c r="K192" s="58">
        <v>41540</v>
      </c>
      <c r="L192">
        <v>1.2793399999999999</v>
      </c>
      <c r="N192" s="58">
        <v>41540</v>
      </c>
      <c r="O192">
        <v>1.2842899999999999</v>
      </c>
      <c r="Q192" s="58">
        <v>41540</v>
      </c>
      <c r="R192">
        <v>1.30033</v>
      </c>
      <c r="T192" s="58">
        <v>41540</v>
      </c>
      <c r="U192">
        <v>1.4920800000000001</v>
      </c>
      <c r="W192" s="58">
        <v>41540</v>
      </c>
      <c r="X192">
        <v>1.79288</v>
      </c>
      <c r="Z192" s="58">
        <v>41540</v>
      </c>
      <c r="AA192">
        <v>2.1004</v>
      </c>
      <c r="AC192" s="58">
        <v>41540</v>
      </c>
      <c r="AD192">
        <v>2.3518400000000002</v>
      </c>
      <c r="AF192" s="58">
        <v>41540</v>
      </c>
      <c r="AG192">
        <v>3.0647899999999999</v>
      </c>
    </row>
    <row r="193" spans="2:33">
      <c r="B193" s="58">
        <v>41541</v>
      </c>
      <c r="C193">
        <v>1</v>
      </c>
      <c r="E193" s="58">
        <v>41541</v>
      </c>
      <c r="F193">
        <v>1.22</v>
      </c>
      <c r="H193" s="58">
        <v>41541</v>
      </c>
      <c r="I193">
        <v>1.2475000000000001</v>
      </c>
      <c r="K193" s="58">
        <v>41541</v>
      </c>
      <c r="L193">
        <v>1.2790699999999999</v>
      </c>
      <c r="N193" s="58">
        <v>41541</v>
      </c>
      <c r="O193">
        <v>1.2842899999999999</v>
      </c>
      <c r="Q193" s="58">
        <v>41541</v>
      </c>
      <c r="R193">
        <v>1.3005499999999999</v>
      </c>
      <c r="T193" s="58">
        <v>41541</v>
      </c>
      <c r="U193">
        <v>1.48996</v>
      </c>
      <c r="W193" s="58">
        <v>41541</v>
      </c>
      <c r="X193">
        <v>1.7807200000000001</v>
      </c>
      <c r="Z193" s="58">
        <v>41541</v>
      </c>
      <c r="AA193">
        <v>2.0777700000000001</v>
      </c>
      <c r="AC193" s="58">
        <v>41541</v>
      </c>
      <c r="AD193">
        <v>2.32152</v>
      </c>
      <c r="AF193" s="58">
        <v>41541</v>
      </c>
      <c r="AG193">
        <v>3.02108</v>
      </c>
    </row>
    <row r="194" spans="2:33">
      <c r="B194" s="58">
        <v>41542</v>
      </c>
      <c r="C194">
        <v>1</v>
      </c>
      <c r="E194" s="58">
        <v>41542</v>
      </c>
      <c r="F194">
        <v>1.22</v>
      </c>
      <c r="H194" s="58">
        <v>41542</v>
      </c>
      <c r="I194">
        <v>1.2475000000000001</v>
      </c>
      <c r="K194" s="58">
        <v>41542</v>
      </c>
      <c r="L194">
        <v>1.27545</v>
      </c>
      <c r="N194" s="58">
        <v>41542</v>
      </c>
      <c r="O194">
        <v>1.27864</v>
      </c>
      <c r="Q194" s="58">
        <v>41542</v>
      </c>
      <c r="R194">
        <v>1.294</v>
      </c>
      <c r="T194" s="58">
        <v>41542</v>
      </c>
      <c r="U194">
        <v>1.4903299999999999</v>
      </c>
      <c r="W194" s="58">
        <v>41542</v>
      </c>
      <c r="X194">
        <v>1.7726</v>
      </c>
      <c r="Z194" s="58">
        <v>41542</v>
      </c>
      <c r="AA194">
        <v>2.0503999999999998</v>
      </c>
      <c r="AC194" s="58">
        <v>41542</v>
      </c>
      <c r="AD194">
        <v>2.2909199999999998</v>
      </c>
      <c r="AF194" s="58">
        <v>41542</v>
      </c>
      <c r="AG194">
        <v>3.0093399999999999</v>
      </c>
    </row>
    <row r="195" spans="2:33">
      <c r="B195" s="58">
        <v>41543</v>
      </c>
      <c r="C195">
        <v>1</v>
      </c>
      <c r="E195" s="58">
        <v>41543</v>
      </c>
      <c r="F195">
        <v>1.22</v>
      </c>
      <c r="H195" s="58">
        <v>41543</v>
      </c>
      <c r="I195">
        <v>1.2475000000000001</v>
      </c>
      <c r="K195" s="58">
        <v>41543</v>
      </c>
      <c r="L195">
        <v>1.27573</v>
      </c>
      <c r="N195" s="58">
        <v>41543</v>
      </c>
      <c r="O195">
        <v>1.2824</v>
      </c>
      <c r="Q195" s="58">
        <v>41543</v>
      </c>
      <c r="R195">
        <v>1.29983</v>
      </c>
      <c r="T195" s="58">
        <v>41543</v>
      </c>
      <c r="U195">
        <v>1.49569</v>
      </c>
      <c r="W195" s="58">
        <v>41543</v>
      </c>
      <c r="X195">
        <v>1.7841200000000002</v>
      </c>
      <c r="Z195" s="58">
        <v>41543</v>
      </c>
      <c r="AA195">
        <v>2.0745399999999998</v>
      </c>
      <c r="AC195" s="58">
        <v>41543</v>
      </c>
      <c r="AD195">
        <v>2.3174299999999999</v>
      </c>
      <c r="AF195" s="58">
        <v>41543</v>
      </c>
      <c r="AG195">
        <v>3.0354899999999998</v>
      </c>
    </row>
    <row r="196" spans="2:33">
      <c r="B196" s="58">
        <v>41544</v>
      </c>
      <c r="C196">
        <v>1</v>
      </c>
      <c r="E196" s="58">
        <v>41544</v>
      </c>
      <c r="F196">
        <v>1.22</v>
      </c>
      <c r="H196" s="58">
        <v>41544</v>
      </c>
      <c r="I196">
        <v>1.2475000000000001</v>
      </c>
      <c r="K196" s="58">
        <v>41544</v>
      </c>
      <c r="L196">
        <v>1.27532</v>
      </c>
      <c r="N196" s="58">
        <v>41544</v>
      </c>
      <c r="O196">
        <v>1.2785299999999999</v>
      </c>
      <c r="Q196" s="58">
        <v>41544</v>
      </c>
      <c r="R196">
        <v>1.29236</v>
      </c>
      <c r="T196" s="58">
        <v>41544</v>
      </c>
      <c r="U196">
        <v>1.47234</v>
      </c>
      <c r="W196" s="58">
        <v>41544</v>
      </c>
      <c r="X196">
        <v>1.7534000000000001</v>
      </c>
      <c r="Z196" s="58">
        <v>41544</v>
      </c>
      <c r="AA196">
        <v>2.0409899999999999</v>
      </c>
      <c r="AC196" s="58">
        <v>41544</v>
      </c>
      <c r="AD196">
        <v>2.2735300000000001</v>
      </c>
      <c r="AF196" s="58">
        <v>41544</v>
      </c>
      <c r="AG196">
        <v>2.9937800000000001</v>
      </c>
    </row>
    <row r="197" spans="2:33">
      <c r="B197" s="58">
        <v>41547</v>
      </c>
      <c r="C197">
        <v>1</v>
      </c>
      <c r="E197" s="58">
        <v>41547</v>
      </c>
      <c r="F197">
        <v>1.22</v>
      </c>
      <c r="H197" s="58">
        <v>41547</v>
      </c>
      <c r="I197">
        <v>1.2475000000000001</v>
      </c>
      <c r="K197" s="58">
        <v>41547</v>
      </c>
      <c r="L197">
        <v>1.2743500000000001</v>
      </c>
      <c r="N197" s="58">
        <v>41547</v>
      </c>
      <c r="O197">
        <v>1.2782499999999999</v>
      </c>
      <c r="Q197" s="58">
        <v>41547</v>
      </c>
      <c r="R197">
        <v>1.29192</v>
      </c>
      <c r="T197" s="58">
        <v>41547</v>
      </c>
      <c r="U197">
        <v>1.4686399999999999</v>
      </c>
      <c r="W197" s="58">
        <v>41547</v>
      </c>
      <c r="X197">
        <v>1.74732</v>
      </c>
      <c r="Z197" s="58">
        <v>41547</v>
      </c>
      <c r="AA197">
        <v>2.0248400000000002</v>
      </c>
      <c r="AC197" s="58">
        <v>41547</v>
      </c>
      <c r="AD197">
        <v>2.26762</v>
      </c>
      <c r="AF197" s="58">
        <v>41547</v>
      </c>
      <c r="AG197">
        <v>2.9844499999999998</v>
      </c>
    </row>
    <row r="198" spans="2:33">
      <c r="B198" s="58">
        <v>41548</v>
      </c>
      <c r="C198">
        <v>1</v>
      </c>
      <c r="E198" s="58">
        <v>41548</v>
      </c>
      <c r="F198">
        <v>1.22</v>
      </c>
      <c r="H198" s="58">
        <v>41548</v>
      </c>
      <c r="I198">
        <v>1.2475000000000001</v>
      </c>
      <c r="K198" s="58">
        <v>41548</v>
      </c>
      <c r="L198">
        <v>1.2766600000000001</v>
      </c>
      <c r="N198" s="58">
        <v>41548</v>
      </c>
      <c r="O198">
        <v>1.28301</v>
      </c>
      <c r="Q198" s="58">
        <v>41548</v>
      </c>
      <c r="R198">
        <v>1.2955700000000001</v>
      </c>
      <c r="T198" s="58">
        <v>41548</v>
      </c>
      <c r="U198">
        <v>1.4734499999999999</v>
      </c>
      <c r="W198" s="58">
        <v>41548</v>
      </c>
      <c r="X198">
        <v>1.7589700000000001</v>
      </c>
      <c r="Z198" s="58">
        <v>41548</v>
      </c>
      <c r="AA198">
        <v>2.0455700000000001</v>
      </c>
      <c r="AC198" s="58">
        <v>41548</v>
      </c>
      <c r="AD198">
        <v>2.2972000000000001</v>
      </c>
      <c r="AF198" s="58">
        <v>41548</v>
      </c>
      <c r="AG198">
        <v>3.0106000000000002</v>
      </c>
    </row>
    <row r="199" spans="2:33">
      <c r="B199" s="58">
        <v>41549</v>
      </c>
      <c r="C199">
        <v>1</v>
      </c>
      <c r="E199" s="58">
        <v>41549</v>
      </c>
      <c r="F199">
        <v>1.22</v>
      </c>
      <c r="H199" s="58">
        <v>41549</v>
      </c>
      <c r="I199">
        <v>1.2475000000000001</v>
      </c>
      <c r="K199" s="58">
        <v>41549</v>
      </c>
      <c r="L199">
        <v>1.2710300000000001</v>
      </c>
      <c r="N199" s="58">
        <v>41549</v>
      </c>
      <c r="O199">
        <v>1.2763100000000001</v>
      </c>
      <c r="Q199" s="58">
        <v>41549</v>
      </c>
      <c r="R199">
        <v>1.2904800000000001</v>
      </c>
      <c r="T199" s="58">
        <v>41549</v>
      </c>
      <c r="U199">
        <v>1.4610699999999999</v>
      </c>
      <c r="W199" s="58">
        <v>41549</v>
      </c>
      <c r="X199">
        <v>1.7392300000000001</v>
      </c>
      <c r="Z199" s="58">
        <v>41549</v>
      </c>
      <c r="AA199">
        <v>2.0268100000000002</v>
      </c>
      <c r="AC199" s="58">
        <v>41549</v>
      </c>
      <c r="AD199">
        <v>2.2749600000000001</v>
      </c>
      <c r="AF199" s="58">
        <v>41549</v>
      </c>
      <c r="AG199">
        <v>2.9961600000000002</v>
      </c>
    </row>
    <row r="200" spans="2:33">
      <c r="B200" s="58">
        <v>41550</v>
      </c>
      <c r="C200">
        <v>1</v>
      </c>
      <c r="E200" s="58">
        <v>41550</v>
      </c>
      <c r="F200">
        <v>1.22</v>
      </c>
      <c r="H200" s="58">
        <v>41550</v>
      </c>
      <c r="I200">
        <v>1.2475000000000001</v>
      </c>
      <c r="K200" s="58">
        <v>41550</v>
      </c>
      <c r="L200">
        <v>1.27075</v>
      </c>
      <c r="N200" s="58">
        <v>41550</v>
      </c>
      <c r="O200">
        <v>1.27626</v>
      </c>
      <c r="Q200" s="58">
        <v>41550</v>
      </c>
      <c r="R200">
        <v>1.2906200000000001</v>
      </c>
      <c r="T200" s="58">
        <v>41550</v>
      </c>
      <c r="U200">
        <v>1.4519500000000001</v>
      </c>
      <c r="W200" s="58">
        <v>41550</v>
      </c>
      <c r="X200">
        <v>1.7268699999999999</v>
      </c>
      <c r="Z200" s="58">
        <v>41550</v>
      </c>
      <c r="AA200">
        <v>2.01315</v>
      </c>
      <c r="AC200" s="58">
        <v>41550</v>
      </c>
      <c r="AD200">
        <v>2.2513299999999998</v>
      </c>
      <c r="AF200" s="58">
        <v>41550</v>
      </c>
      <c r="AG200">
        <v>2.9798</v>
      </c>
    </row>
    <row r="201" spans="2:33">
      <c r="B201" s="58">
        <v>41551</v>
      </c>
      <c r="C201">
        <v>1</v>
      </c>
      <c r="E201" s="58">
        <v>41551</v>
      </c>
      <c r="F201">
        <v>1.22</v>
      </c>
      <c r="H201" s="58">
        <v>41551</v>
      </c>
      <c r="I201">
        <v>1.2475000000000001</v>
      </c>
      <c r="K201" s="58">
        <v>41551</v>
      </c>
      <c r="L201">
        <v>1.2702200000000001</v>
      </c>
      <c r="N201" s="58">
        <v>41551</v>
      </c>
      <c r="O201">
        <v>1.2760400000000001</v>
      </c>
      <c r="Q201" s="58">
        <v>41551</v>
      </c>
      <c r="R201">
        <v>1.29111</v>
      </c>
      <c r="T201" s="58">
        <v>41551</v>
      </c>
      <c r="U201">
        <v>1.46157</v>
      </c>
      <c r="W201" s="58">
        <v>41551</v>
      </c>
      <c r="X201">
        <v>1.74231</v>
      </c>
      <c r="Z201" s="58">
        <v>41551</v>
      </c>
      <c r="AA201">
        <v>2.0381800000000001</v>
      </c>
      <c r="AC201" s="58">
        <v>41551</v>
      </c>
      <c r="AD201">
        <v>2.28444</v>
      </c>
      <c r="AF201" s="58">
        <v>41551</v>
      </c>
      <c r="AG201">
        <v>3.0142699999999998</v>
      </c>
    </row>
    <row r="202" spans="2:33">
      <c r="B202" s="58">
        <v>41554</v>
      </c>
      <c r="C202">
        <v>1</v>
      </c>
      <c r="E202" s="58">
        <v>41554</v>
      </c>
      <c r="F202">
        <v>1.22</v>
      </c>
      <c r="H202" s="58">
        <v>41554</v>
      </c>
      <c r="I202">
        <v>1.2475000000000001</v>
      </c>
      <c r="K202" s="58">
        <v>41554</v>
      </c>
      <c r="L202">
        <v>1.2760899999999999</v>
      </c>
      <c r="N202" s="58">
        <v>41554</v>
      </c>
      <c r="O202">
        <v>1.2865899999999999</v>
      </c>
      <c r="Q202" s="58">
        <v>41554</v>
      </c>
      <c r="R202">
        <v>1.3010600000000001</v>
      </c>
      <c r="T202" s="58">
        <v>41554</v>
      </c>
      <c r="U202">
        <v>1.45591</v>
      </c>
      <c r="W202" s="58">
        <v>41554</v>
      </c>
      <c r="X202">
        <v>1.73231</v>
      </c>
      <c r="Z202" s="58">
        <v>41554</v>
      </c>
      <c r="AA202">
        <v>2.0229900000000001</v>
      </c>
      <c r="AC202" s="58">
        <v>41554</v>
      </c>
      <c r="AD202">
        <v>2.2739400000000001</v>
      </c>
      <c r="AF202" s="58">
        <v>41554</v>
      </c>
      <c r="AG202">
        <v>3.0009999999999999</v>
      </c>
    </row>
    <row r="203" spans="2:33">
      <c r="B203" s="58">
        <v>41555</v>
      </c>
      <c r="C203">
        <v>1</v>
      </c>
      <c r="E203" s="58">
        <v>41555</v>
      </c>
      <c r="F203">
        <v>1.22</v>
      </c>
      <c r="H203" s="58">
        <v>41555</v>
      </c>
      <c r="I203">
        <v>1.2475000000000001</v>
      </c>
      <c r="K203" s="58">
        <v>41555</v>
      </c>
      <c r="L203">
        <v>1.27274</v>
      </c>
      <c r="N203" s="58">
        <v>41555</v>
      </c>
      <c r="O203">
        <v>1.2810299999999999</v>
      </c>
      <c r="Q203" s="58">
        <v>41555</v>
      </c>
      <c r="R203">
        <v>1.29451</v>
      </c>
      <c r="T203" s="58">
        <v>41555</v>
      </c>
      <c r="U203">
        <v>1.4625600000000001</v>
      </c>
      <c r="W203" s="58">
        <v>41555</v>
      </c>
      <c r="X203">
        <v>1.73733</v>
      </c>
      <c r="Z203" s="58">
        <v>41555</v>
      </c>
      <c r="AA203">
        <v>2.0293999999999999</v>
      </c>
      <c r="AC203" s="58">
        <v>41555</v>
      </c>
      <c r="AD203">
        <v>2.27887</v>
      </c>
      <c r="AF203" s="58">
        <v>41555</v>
      </c>
      <c r="AG203">
        <v>3.00569</v>
      </c>
    </row>
    <row r="204" spans="2:33">
      <c r="B204" s="58">
        <v>41556</v>
      </c>
      <c r="C204">
        <v>1</v>
      </c>
      <c r="E204" s="58">
        <v>41556</v>
      </c>
      <c r="F204">
        <v>1.22</v>
      </c>
      <c r="H204" s="58">
        <v>41556</v>
      </c>
      <c r="I204">
        <v>1.2475000000000001</v>
      </c>
      <c r="K204" s="58">
        <v>41556</v>
      </c>
      <c r="L204">
        <v>1.27545</v>
      </c>
      <c r="N204" s="58">
        <v>41556</v>
      </c>
      <c r="O204">
        <v>1.2828999999999999</v>
      </c>
      <c r="Q204" s="58">
        <v>41556</v>
      </c>
      <c r="R204">
        <v>1.29661</v>
      </c>
      <c r="T204" s="58">
        <v>41556</v>
      </c>
      <c r="U204">
        <v>1.47061</v>
      </c>
      <c r="W204" s="58">
        <v>41556</v>
      </c>
      <c r="X204">
        <v>1.7488700000000001</v>
      </c>
      <c r="Z204" s="58">
        <v>41556</v>
      </c>
      <c r="AA204">
        <v>2.0384699999999998</v>
      </c>
      <c r="AC204" s="58">
        <v>41556</v>
      </c>
      <c r="AD204">
        <v>2.2842500000000001</v>
      </c>
      <c r="AF204" s="58">
        <v>41556</v>
      </c>
      <c r="AG204">
        <v>3.0106799999999998</v>
      </c>
    </row>
    <row r="205" spans="2:33">
      <c r="B205" s="58">
        <v>41557</v>
      </c>
      <c r="C205">
        <v>1</v>
      </c>
      <c r="E205" s="58">
        <v>41557</v>
      </c>
      <c r="F205">
        <v>1.22</v>
      </c>
      <c r="H205" s="58">
        <v>41557</v>
      </c>
      <c r="I205">
        <v>1.2475000000000001</v>
      </c>
      <c r="K205" s="58">
        <v>41557</v>
      </c>
      <c r="L205">
        <v>1.27268</v>
      </c>
      <c r="N205" s="58">
        <v>41557</v>
      </c>
      <c r="O205">
        <v>1.2818399999999999</v>
      </c>
      <c r="Q205" s="58">
        <v>41557</v>
      </c>
      <c r="R205">
        <v>1.29833</v>
      </c>
      <c r="T205" s="58">
        <v>41557</v>
      </c>
      <c r="U205">
        <v>1.4800599999999999</v>
      </c>
      <c r="W205" s="58">
        <v>41557</v>
      </c>
      <c r="X205">
        <v>1.7620800000000001</v>
      </c>
      <c r="Z205" s="58">
        <v>41557</v>
      </c>
      <c r="AA205">
        <v>2.0551300000000001</v>
      </c>
      <c r="AC205" s="58">
        <v>41557</v>
      </c>
      <c r="AD205">
        <v>2.30484</v>
      </c>
      <c r="AF205" s="58">
        <v>41557</v>
      </c>
      <c r="AG205">
        <v>3.0345399999999998</v>
      </c>
    </row>
    <row r="206" spans="2:33">
      <c r="B206" s="58">
        <v>41558</v>
      </c>
      <c r="C206">
        <v>1</v>
      </c>
      <c r="E206" s="58">
        <v>41558</v>
      </c>
      <c r="F206">
        <v>1.22</v>
      </c>
      <c r="H206" s="58">
        <v>41558</v>
      </c>
      <c r="I206">
        <v>1.2475000000000001</v>
      </c>
      <c r="K206" s="58">
        <v>41558</v>
      </c>
      <c r="L206">
        <v>1.27606</v>
      </c>
      <c r="N206" s="58">
        <v>41558</v>
      </c>
      <c r="O206">
        <v>1.2869200000000001</v>
      </c>
      <c r="Q206" s="58">
        <v>41558</v>
      </c>
      <c r="R206">
        <v>1.30307</v>
      </c>
      <c r="T206" s="58">
        <v>41558</v>
      </c>
      <c r="U206">
        <v>1.4826699999999999</v>
      </c>
      <c r="W206" s="58">
        <v>41558</v>
      </c>
      <c r="X206">
        <v>1.75804</v>
      </c>
      <c r="Z206" s="58">
        <v>41558</v>
      </c>
      <c r="AA206">
        <v>2.0459700000000001</v>
      </c>
      <c r="AC206" s="58">
        <v>41558</v>
      </c>
      <c r="AD206">
        <v>2.2922899999999999</v>
      </c>
      <c r="AF206" s="58">
        <v>41558</v>
      </c>
      <c r="AG206">
        <v>3.02901</v>
      </c>
    </row>
    <row r="207" spans="2:33">
      <c r="B207" s="58">
        <v>41561</v>
      </c>
      <c r="C207">
        <v>1</v>
      </c>
      <c r="E207" s="58">
        <v>41561</v>
      </c>
      <c r="F207">
        <v>1.22</v>
      </c>
      <c r="H207" s="58">
        <v>41561</v>
      </c>
      <c r="I207">
        <v>1.2475000000000001</v>
      </c>
      <c r="K207" s="58">
        <v>41561</v>
      </c>
      <c r="L207">
        <v>1.2755399999999999</v>
      </c>
      <c r="N207" s="58">
        <v>41561</v>
      </c>
      <c r="O207">
        <v>1.2871000000000001</v>
      </c>
      <c r="Q207" s="58">
        <v>41561</v>
      </c>
      <c r="R207">
        <v>1.3033999999999999</v>
      </c>
      <c r="T207" s="58">
        <v>41561</v>
      </c>
      <c r="U207">
        <v>1.4827699999999999</v>
      </c>
      <c r="W207" s="58">
        <v>41561</v>
      </c>
      <c r="X207">
        <v>1.7579899999999999</v>
      </c>
      <c r="Z207" s="58">
        <v>41561</v>
      </c>
      <c r="AA207">
        <v>2.04596</v>
      </c>
      <c r="AC207" s="58">
        <v>41561</v>
      </c>
      <c r="AD207">
        <v>2.2923</v>
      </c>
      <c r="AF207" s="58">
        <v>41561</v>
      </c>
      <c r="AG207">
        <v>3.0320200000000002</v>
      </c>
    </row>
    <row r="208" spans="2:33">
      <c r="B208" s="58">
        <v>41562</v>
      </c>
      <c r="C208">
        <v>1</v>
      </c>
      <c r="E208" s="58">
        <v>41562</v>
      </c>
      <c r="F208">
        <v>1.22</v>
      </c>
      <c r="H208" s="58">
        <v>41562</v>
      </c>
      <c r="I208">
        <v>1.2475000000000001</v>
      </c>
      <c r="K208" s="58">
        <v>41562</v>
      </c>
      <c r="L208">
        <v>1.2755399999999999</v>
      </c>
      <c r="N208" s="58">
        <v>41562</v>
      </c>
      <c r="O208">
        <v>1.28701</v>
      </c>
      <c r="Q208" s="58">
        <v>41562</v>
      </c>
      <c r="R208">
        <v>1.3037799999999999</v>
      </c>
      <c r="T208" s="58">
        <v>41562</v>
      </c>
      <c r="U208">
        <v>1.5018799999999999</v>
      </c>
      <c r="W208" s="58">
        <v>41562</v>
      </c>
      <c r="X208">
        <v>1.78278</v>
      </c>
      <c r="Z208" s="58">
        <v>41562</v>
      </c>
      <c r="AA208">
        <v>2.07762</v>
      </c>
      <c r="AC208" s="58">
        <v>41562</v>
      </c>
      <c r="AD208">
        <v>2.3304</v>
      </c>
      <c r="AF208" s="58">
        <v>41562</v>
      </c>
      <c r="AG208">
        <v>3.0759799999999999</v>
      </c>
    </row>
    <row r="209" spans="2:33">
      <c r="B209" s="58">
        <v>41563</v>
      </c>
      <c r="C209">
        <v>1</v>
      </c>
      <c r="E209" s="58">
        <v>41563</v>
      </c>
      <c r="F209">
        <v>1.22</v>
      </c>
      <c r="H209" s="58">
        <v>41563</v>
      </c>
      <c r="I209">
        <v>1.2475000000000001</v>
      </c>
      <c r="K209" s="58">
        <v>41563</v>
      </c>
      <c r="L209">
        <v>1.2758</v>
      </c>
      <c r="N209" s="58">
        <v>41563</v>
      </c>
      <c r="O209">
        <v>1.28738</v>
      </c>
      <c r="Q209" s="58">
        <v>41563</v>
      </c>
      <c r="R209">
        <v>1.30379</v>
      </c>
      <c r="T209" s="58">
        <v>41563</v>
      </c>
      <c r="U209">
        <v>1.47963</v>
      </c>
      <c r="W209" s="58">
        <v>41563</v>
      </c>
      <c r="X209">
        <v>1.7563</v>
      </c>
      <c r="Z209" s="58">
        <v>41563</v>
      </c>
      <c r="AA209">
        <v>2.0430000000000001</v>
      </c>
      <c r="AC209" s="58">
        <v>41563</v>
      </c>
      <c r="AD209">
        <v>2.2950300000000001</v>
      </c>
      <c r="AF209" s="58">
        <v>41563</v>
      </c>
      <c r="AG209">
        <v>3.0295399999999999</v>
      </c>
    </row>
    <row r="210" spans="2:33">
      <c r="B210" s="58">
        <v>41564</v>
      </c>
      <c r="C210">
        <v>1</v>
      </c>
      <c r="E210" s="58">
        <v>41564</v>
      </c>
      <c r="F210">
        <v>1.22</v>
      </c>
      <c r="H210" s="58">
        <v>41564</v>
      </c>
      <c r="I210">
        <v>1.2475000000000001</v>
      </c>
      <c r="K210" s="58">
        <v>41564</v>
      </c>
      <c r="L210">
        <v>1.2705299999999999</v>
      </c>
      <c r="N210" s="58">
        <v>41564</v>
      </c>
      <c r="O210">
        <v>1.2770299999999999</v>
      </c>
      <c r="Q210" s="58">
        <v>41564</v>
      </c>
      <c r="R210">
        <v>1.2903500000000001</v>
      </c>
      <c r="T210" s="58">
        <v>41564</v>
      </c>
      <c r="U210">
        <v>1.4464000000000001</v>
      </c>
      <c r="W210" s="58">
        <v>41564</v>
      </c>
      <c r="X210">
        <v>1.70977</v>
      </c>
      <c r="Z210" s="58">
        <v>41564</v>
      </c>
      <c r="AA210">
        <v>1.9905200000000001</v>
      </c>
      <c r="AC210" s="58">
        <v>41564</v>
      </c>
      <c r="AD210">
        <v>2.2340499999999999</v>
      </c>
      <c r="AF210" s="58">
        <v>41564</v>
      </c>
      <c r="AG210">
        <v>2.9778899999999999</v>
      </c>
    </row>
    <row r="211" spans="2:33">
      <c r="B211" s="58">
        <v>41565</v>
      </c>
      <c r="C211">
        <v>1</v>
      </c>
      <c r="E211" s="58">
        <v>41565</v>
      </c>
      <c r="F211">
        <v>1.22</v>
      </c>
      <c r="H211" s="58">
        <v>41565</v>
      </c>
      <c r="I211">
        <v>1.2475000000000001</v>
      </c>
      <c r="K211" s="58">
        <v>41565</v>
      </c>
      <c r="L211">
        <v>1.2746200000000001</v>
      </c>
      <c r="N211" s="58">
        <v>41565</v>
      </c>
      <c r="O211">
        <v>1.28413</v>
      </c>
      <c r="Q211" s="58">
        <v>41565</v>
      </c>
      <c r="R211">
        <v>1.3005900000000001</v>
      </c>
      <c r="T211" s="58">
        <v>41565</v>
      </c>
      <c r="U211">
        <v>1.4529000000000001</v>
      </c>
      <c r="W211" s="58">
        <v>41565</v>
      </c>
      <c r="X211">
        <v>1.70648</v>
      </c>
      <c r="Z211" s="58">
        <v>41565</v>
      </c>
      <c r="AA211">
        <v>1.9794</v>
      </c>
      <c r="AC211" s="58">
        <v>41565</v>
      </c>
      <c r="AD211">
        <v>2.22044</v>
      </c>
      <c r="AF211" s="58">
        <v>41565</v>
      </c>
      <c r="AG211">
        <v>2.9553000000000003</v>
      </c>
    </row>
    <row r="212" spans="2:33">
      <c r="B212" s="58">
        <v>41568</v>
      </c>
      <c r="C212">
        <v>1</v>
      </c>
      <c r="E212" s="58">
        <v>41568</v>
      </c>
      <c r="F212">
        <v>1.22</v>
      </c>
      <c r="H212" s="58">
        <v>41568</v>
      </c>
      <c r="I212">
        <v>1.2475000000000001</v>
      </c>
      <c r="K212" s="58">
        <v>41568</v>
      </c>
      <c r="L212">
        <v>1.2710699999999999</v>
      </c>
      <c r="N212" s="58">
        <v>41568</v>
      </c>
      <c r="O212">
        <v>1.28241</v>
      </c>
      <c r="Q212" s="58">
        <v>41568</v>
      </c>
      <c r="R212">
        <v>1.30017</v>
      </c>
      <c r="T212" s="58">
        <v>41568</v>
      </c>
      <c r="U212">
        <v>1.4675500000000001</v>
      </c>
      <c r="W212" s="58">
        <v>41568</v>
      </c>
      <c r="X212">
        <v>1.7186599999999999</v>
      </c>
      <c r="Z212" s="58">
        <v>41568</v>
      </c>
      <c r="AA212">
        <v>1.9921600000000002</v>
      </c>
      <c r="AC212" s="58">
        <v>41568</v>
      </c>
      <c r="AD212">
        <v>2.23048</v>
      </c>
      <c r="AF212" s="58">
        <v>41568</v>
      </c>
      <c r="AG212">
        <v>2.9665900000000001</v>
      </c>
    </row>
    <row r="213" spans="2:33">
      <c r="B213" s="58">
        <v>41569</v>
      </c>
      <c r="C213">
        <v>1</v>
      </c>
      <c r="E213" s="58">
        <v>41569</v>
      </c>
      <c r="F213">
        <v>1.22</v>
      </c>
      <c r="H213" s="58">
        <v>41569</v>
      </c>
      <c r="I213">
        <v>1.2475000000000001</v>
      </c>
      <c r="K213" s="58">
        <v>41569</v>
      </c>
      <c r="L213">
        <v>1.2697400000000001</v>
      </c>
      <c r="N213" s="58">
        <v>41569</v>
      </c>
      <c r="O213">
        <v>1.27705</v>
      </c>
      <c r="Q213" s="58">
        <v>41569</v>
      </c>
      <c r="R213">
        <v>1.29026</v>
      </c>
      <c r="T213" s="58">
        <v>41569</v>
      </c>
      <c r="U213">
        <v>1.43441</v>
      </c>
      <c r="W213" s="58">
        <v>41569</v>
      </c>
      <c r="X213">
        <v>1.6772</v>
      </c>
      <c r="Z213" s="58">
        <v>41569</v>
      </c>
      <c r="AA213">
        <v>1.9423599999999999</v>
      </c>
      <c r="AC213" s="58">
        <v>41569</v>
      </c>
      <c r="AD213">
        <v>2.1773699999999998</v>
      </c>
      <c r="AF213" s="58">
        <v>41569</v>
      </c>
      <c r="AG213">
        <v>2.8985500000000002</v>
      </c>
    </row>
    <row r="214" spans="2:33">
      <c r="B214" s="58">
        <v>41570</v>
      </c>
      <c r="C214">
        <v>1</v>
      </c>
      <c r="E214" s="58">
        <v>41570</v>
      </c>
      <c r="F214">
        <v>1.22</v>
      </c>
      <c r="H214" s="58">
        <v>41570</v>
      </c>
      <c r="I214">
        <v>1.2475000000000001</v>
      </c>
      <c r="K214" s="58">
        <v>41570</v>
      </c>
      <c r="L214">
        <v>1.2655099999999999</v>
      </c>
      <c r="N214" s="58">
        <v>41570</v>
      </c>
      <c r="O214">
        <v>1.2685999999999999</v>
      </c>
      <c r="Q214" s="58">
        <v>41570</v>
      </c>
      <c r="R214">
        <v>1.2735699999999999</v>
      </c>
      <c r="T214" s="58">
        <v>41570</v>
      </c>
      <c r="U214">
        <v>1.3847499999999999</v>
      </c>
      <c r="W214" s="58">
        <v>41570</v>
      </c>
      <c r="X214">
        <v>1.61154</v>
      </c>
      <c r="Z214" s="58">
        <v>41570</v>
      </c>
      <c r="AA214">
        <v>1.8734199999999999</v>
      </c>
      <c r="AC214" s="58">
        <v>41570</v>
      </c>
      <c r="AD214">
        <v>2.1097800000000002</v>
      </c>
      <c r="AF214" s="58">
        <v>41570</v>
      </c>
      <c r="AG214">
        <v>2.84456</v>
      </c>
    </row>
    <row r="215" spans="2:33">
      <c r="B215" s="58">
        <v>41571</v>
      </c>
      <c r="C215">
        <v>1</v>
      </c>
      <c r="E215" s="58">
        <v>41571</v>
      </c>
      <c r="F215">
        <v>1.22</v>
      </c>
      <c r="H215" s="58">
        <v>41571</v>
      </c>
      <c r="I215">
        <v>1.24583</v>
      </c>
      <c r="K215" s="58">
        <v>41571</v>
      </c>
      <c r="L215">
        <v>1.26508</v>
      </c>
      <c r="N215" s="58">
        <v>41571</v>
      </c>
      <c r="O215">
        <v>1.2683499999999999</v>
      </c>
      <c r="Q215" s="58">
        <v>41571</v>
      </c>
      <c r="R215">
        <v>1.27345</v>
      </c>
      <c r="T215" s="58">
        <v>41571</v>
      </c>
      <c r="U215">
        <v>1.37791</v>
      </c>
      <c r="W215" s="58">
        <v>41571</v>
      </c>
      <c r="X215">
        <v>1.5987200000000001</v>
      </c>
      <c r="Z215" s="58">
        <v>41571</v>
      </c>
      <c r="AA215">
        <v>1.86382</v>
      </c>
      <c r="AC215" s="58">
        <v>41571</v>
      </c>
      <c r="AD215">
        <v>2.0959300000000001</v>
      </c>
      <c r="AF215" s="58">
        <v>41571</v>
      </c>
      <c r="AG215">
        <v>2.83751</v>
      </c>
    </row>
    <row r="216" spans="2:33">
      <c r="B216" s="58">
        <v>41572</v>
      </c>
      <c r="C216">
        <v>1</v>
      </c>
      <c r="E216" s="58">
        <v>41572</v>
      </c>
      <c r="F216">
        <v>1.22</v>
      </c>
      <c r="H216" s="58">
        <v>41572</v>
      </c>
      <c r="I216">
        <v>1.24583</v>
      </c>
      <c r="K216" s="58">
        <v>41572</v>
      </c>
      <c r="L216">
        <v>1.26223</v>
      </c>
      <c r="N216" s="58">
        <v>41572</v>
      </c>
      <c r="O216">
        <v>1.2667900000000001</v>
      </c>
      <c r="Q216" s="58">
        <v>41572</v>
      </c>
      <c r="R216">
        <v>1.2715700000000001</v>
      </c>
      <c r="T216" s="58">
        <v>41572</v>
      </c>
      <c r="U216">
        <v>1.36917</v>
      </c>
      <c r="W216" s="58">
        <v>41572</v>
      </c>
      <c r="X216">
        <v>1.5902099999999999</v>
      </c>
      <c r="Z216" s="58">
        <v>41572</v>
      </c>
      <c r="AA216">
        <v>1.85368</v>
      </c>
      <c r="AC216" s="58">
        <v>41572</v>
      </c>
      <c r="AD216">
        <v>2.0848200000000001</v>
      </c>
      <c r="AF216" s="58">
        <v>41572</v>
      </c>
      <c r="AG216">
        <v>2.8318699999999999</v>
      </c>
    </row>
    <row r="217" spans="2:33">
      <c r="B217" s="58">
        <v>41575</v>
      </c>
      <c r="C217">
        <v>1</v>
      </c>
      <c r="E217" s="58">
        <v>41575</v>
      </c>
      <c r="F217">
        <v>1.22</v>
      </c>
      <c r="H217" s="58">
        <v>41575</v>
      </c>
      <c r="I217">
        <v>1.24583</v>
      </c>
      <c r="K217" s="58">
        <v>41575</v>
      </c>
      <c r="L217">
        <v>1.26475</v>
      </c>
      <c r="N217" s="58">
        <v>41575</v>
      </c>
      <c r="O217">
        <v>1.2685200000000001</v>
      </c>
      <c r="Q217" s="58">
        <v>41575</v>
      </c>
      <c r="R217">
        <v>1.2738800000000001</v>
      </c>
      <c r="T217" s="58">
        <v>41575</v>
      </c>
      <c r="U217">
        <v>1.38097</v>
      </c>
      <c r="W217" s="58">
        <v>41575</v>
      </c>
      <c r="X217">
        <v>1.59762</v>
      </c>
      <c r="Z217" s="58">
        <v>41575</v>
      </c>
      <c r="AA217">
        <v>1.86171</v>
      </c>
      <c r="AC217" s="58">
        <v>41575</v>
      </c>
      <c r="AD217">
        <v>2.10019</v>
      </c>
      <c r="AF217" s="58">
        <v>41575</v>
      </c>
      <c r="AG217">
        <v>2.8422299999999998</v>
      </c>
    </row>
    <row r="218" spans="2:33">
      <c r="B218" s="58">
        <v>41576</v>
      </c>
      <c r="C218">
        <v>1</v>
      </c>
      <c r="E218" s="58">
        <v>41576</v>
      </c>
      <c r="F218">
        <v>1.22</v>
      </c>
      <c r="H218" s="58">
        <v>41576</v>
      </c>
      <c r="I218">
        <v>1.24583</v>
      </c>
      <c r="K218" s="58">
        <v>41576</v>
      </c>
      <c r="L218">
        <v>1.262</v>
      </c>
      <c r="N218" s="58">
        <v>41576</v>
      </c>
      <c r="O218">
        <v>1.2665600000000001</v>
      </c>
      <c r="Q218" s="58">
        <v>41576</v>
      </c>
      <c r="R218">
        <v>1.2723800000000001</v>
      </c>
      <c r="T218" s="58">
        <v>41576</v>
      </c>
      <c r="U218">
        <v>1.37897</v>
      </c>
      <c r="W218" s="58">
        <v>41576</v>
      </c>
      <c r="X218">
        <v>1.60345</v>
      </c>
      <c r="Z218" s="58">
        <v>41576</v>
      </c>
      <c r="AA218">
        <v>1.8549600000000002</v>
      </c>
      <c r="AC218" s="58">
        <v>41576</v>
      </c>
      <c r="AD218">
        <v>2.0860400000000001</v>
      </c>
      <c r="AF218" s="58">
        <v>41576</v>
      </c>
      <c r="AG218">
        <v>2.8264</v>
      </c>
    </row>
    <row r="219" spans="2:33">
      <c r="B219" s="58">
        <v>41577</v>
      </c>
      <c r="C219">
        <v>1</v>
      </c>
      <c r="E219" s="58">
        <v>41577</v>
      </c>
      <c r="F219">
        <v>1.22</v>
      </c>
      <c r="H219" s="58">
        <v>41577</v>
      </c>
      <c r="I219">
        <v>1.24583</v>
      </c>
      <c r="K219" s="58">
        <v>41577</v>
      </c>
      <c r="L219">
        <v>1.2622</v>
      </c>
      <c r="N219" s="58">
        <v>41577</v>
      </c>
      <c r="O219">
        <v>1.2667200000000001</v>
      </c>
      <c r="Q219" s="58">
        <v>41577</v>
      </c>
      <c r="R219">
        <v>1.2725500000000001</v>
      </c>
      <c r="T219" s="58">
        <v>41577</v>
      </c>
      <c r="U219">
        <v>1.385</v>
      </c>
      <c r="W219" s="58">
        <v>41577</v>
      </c>
      <c r="X219">
        <v>1.61052</v>
      </c>
      <c r="Z219" s="58">
        <v>41577</v>
      </c>
      <c r="AA219">
        <v>1.8698000000000001</v>
      </c>
      <c r="AC219" s="58">
        <v>41577</v>
      </c>
      <c r="AD219">
        <v>2.1008900000000001</v>
      </c>
      <c r="AF219" s="58">
        <v>41577</v>
      </c>
      <c r="AG219">
        <v>2.8340899999999998</v>
      </c>
    </row>
    <row r="220" spans="2:33">
      <c r="B220" s="58">
        <v>41578</v>
      </c>
      <c r="C220">
        <v>1</v>
      </c>
      <c r="E220" s="58">
        <v>41578</v>
      </c>
      <c r="F220">
        <v>1.22</v>
      </c>
      <c r="H220" s="58">
        <v>41578</v>
      </c>
      <c r="I220">
        <v>1.2475000000000001</v>
      </c>
      <c r="K220" s="58">
        <v>41578</v>
      </c>
      <c r="L220">
        <v>1.2678400000000001</v>
      </c>
      <c r="N220" s="58">
        <v>41578</v>
      </c>
      <c r="O220">
        <v>1.2704</v>
      </c>
      <c r="Q220" s="58">
        <v>41578</v>
      </c>
      <c r="R220">
        <v>1.2775799999999999</v>
      </c>
      <c r="T220" s="58">
        <v>41578</v>
      </c>
      <c r="U220">
        <v>1.39201</v>
      </c>
      <c r="W220" s="58">
        <v>41578</v>
      </c>
      <c r="X220">
        <v>1.6176599999999999</v>
      </c>
      <c r="Z220" s="58">
        <v>41578</v>
      </c>
      <c r="AA220">
        <v>1.8763000000000001</v>
      </c>
      <c r="AC220" s="58">
        <v>41578</v>
      </c>
      <c r="AD220">
        <v>2.1095299999999999</v>
      </c>
      <c r="AF220" s="58">
        <v>41578</v>
      </c>
      <c r="AG220">
        <v>2.8350400000000002</v>
      </c>
    </row>
    <row r="221" spans="2:33">
      <c r="B221" s="58">
        <v>41579</v>
      </c>
      <c r="C221">
        <v>1</v>
      </c>
      <c r="E221" s="58">
        <v>41579</v>
      </c>
      <c r="F221">
        <v>1.22</v>
      </c>
      <c r="H221" s="58">
        <v>41579</v>
      </c>
      <c r="I221">
        <v>1.24583</v>
      </c>
      <c r="K221" s="58">
        <v>41579</v>
      </c>
      <c r="L221">
        <v>1.26457</v>
      </c>
      <c r="N221" s="58">
        <v>41579</v>
      </c>
      <c r="O221">
        <v>1.2683499999999999</v>
      </c>
      <c r="Q221" s="58">
        <v>41579</v>
      </c>
      <c r="R221">
        <v>1.27762</v>
      </c>
      <c r="T221" s="58">
        <v>41579</v>
      </c>
      <c r="U221">
        <v>1.41723</v>
      </c>
      <c r="W221" s="58">
        <v>41579</v>
      </c>
      <c r="X221">
        <v>1.6611500000000001</v>
      </c>
      <c r="Z221" s="58">
        <v>41579</v>
      </c>
      <c r="AA221">
        <v>1.92509</v>
      </c>
      <c r="AC221" s="58">
        <v>41579</v>
      </c>
      <c r="AD221">
        <v>2.1684600000000001</v>
      </c>
      <c r="AF221" s="58">
        <v>41579</v>
      </c>
      <c r="AG221">
        <v>2.9217499999999998</v>
      </c>
    </row>
    <row r="222" spans="2:33">
      <c r="B222" s="58">
        <v>41582</v>
      </c>
      <c r="C222">
        <v>1</v>
      </c>
      <c r="E222" s="58">
        <v>41582</v>
      </c>
      <c r="F222">
        <v>1.22</v>
      </c>
      <c r="H222" s="58">
        <v>41582</v>
      </c>
      <c r="I222">
        <v>1.24583</v>
      </c>
      <c r="K222" s="58">
        <v>41582</v>
      </c>
      <c r="L222">
        <v>1.2646899999999999</v>
      </c>
      <c r="N222" s="58">
        <v>41582</v>
      </c>
      <c r="O222">
        <v>1.27016</v>
      </c>
      <c r="Q222" s="58">
        <v>41582</v>
      </c>
      <c r="R222">
        <v>1.2791600000000001</v>
      </c>
      <c r="T222" s="58">
        <v>41582</v>
      </c>
      <c r="U222">
        <v>1.4152400000000001</v>
      </c>
      <c r="W222" s="58">
        <v>41582</v>
      </c>
      <c r="X222">
        <v>1.65588</v>
      </c>
      <c r="Z222" s="58">
        <v>41582</v>
      </c>
      <c r="AA222">
        <v>1.9273500000000001</v>
      </c>
      <c r="AC222" s="58">
        <v>41582</v>
      </c>
      <c r="AD222">
        <v>2.16757</v>
      </c>
      <c r="AF222" s="58">
        <v>41582</v>
      </c>
      <c r="AG222">
        <v>2.9172599999999997</v>
      </c>
    </row>
    <row r="223" spans="2:33">
      <c r="B223" s="58">
        <v>41583</v>
      </c>
      <c r="C223">
        <v>1</v>
      </c>
      <c r="E223" s="58">
        <v>41583</v>
      </c>
      <c r="F223">
        <v>1.22</v>
      </c>
      <c r="H223" s="58">
        <v>41583</v>
      </c>
      <c r="I223">
        <v>1.24583</v>
      </c>
      <c r="K223" s="58">
        <v>41583</v>
      </c>
      <c r="L223">
        <v>1.26966</v>
      </c>
      <c r="N223" s="58">
        <v>41583</v>
      </c>
      <c r="O223">
        <v>1.27538</v>
      </c>
      <c r="Q223" s="58">
        <v>41583</v>
      </c>
      <c r="R223">
        <v>1.28443</v>
      </c>
      <c r="T223" s="58">
        <v>41583</v>
      </c>
      <c r="U223">
        <v>1.4217299999999999</v>
      </c>
      <c r="W223" s="58">
        <v>41583</v>
      </c>
      <c r="X223">
        <v>1.6741600000000001</v>
      </c>
      <c r="Z223" s="58">
        <v>41583</v>
      </c>
      <c r="AA223">
        <v>1.9482599999999999</v>
      </c>
      <c r="AC223" s="58">
        <v>41583</v>
      </c>
      <c r="AD223">
        <v>2.1953999999999998</v>
      </c>
      <c r="AF223" s="58">
        <v>41583</v>
      </c>
      <c r="AG223">
        <v>2.9557700000000002</v>
      </c>
    </row>
    <row r="224" spans="2:33">
      <c r="B224" s="58">
        <v>41584</v>
      </c>
      <c r="C224">
        <v>1</v>
      </c>
      <c r="E224" s="58">
        <v>41584</v>
      </c>
      <c r="F224">
        <v>1.22</v>
      </c>
      <c r="H224" s="58">
        <v>41584</v>
      </c>
      <c r="I224">
        <v>1.2475000000000001</v>
      </c>
      <c r="K224" s="58">
        <v>41584</v>
      </c>
      <c r="L224">
        <v>1.2649900000000001</v>
      </c>
      <c r="N224" s="58">
        <v>41584</v>
      </c>
      <c r="O224">
        <v>1.2704500000000001</v>
      </c>
      <c r="Q224" s="58">
        <v>41584</v>
      </c>
      <c r="R224">
        <v>1.2808899999999999</v>
      </c>
      <c r="T224" s="58">
        <v>41584</v>
      </c>
      <c r="U224">
        <v>1.4091400000000001</v>
      </c>
      <c r="W224" s="58">
        <v>41584</v>
      </c>
      <c r="X224">
        <v>1.6550799999999999</v>
      </c>
      <c r="Z224" s="58">
        <v>41584</v>
      </c>
      <c r="AA224">
        <v>1.9274200000000001</v>
      </c>
      <c r="AC224" s="58">
        <v>41584</v>
      </c>
      <c r="AD224">
        <v>2.1670799999999999</v>
      </c>
      <c r="AF224" s="58">
        <v>41584</v>
      </c>
      <c r="AG224">
        <v>2.9470700000000001</v>
      </c>
    </row>
    <row r="225" spans="2:33">
      <c r="B225" s="58">
        <v>41585</v>
      </c>
      <c r="C225">
        <v>1</v>
      </c>
      <c r="E225" s="58">
        <v>41585</v>
      </c>
      <c r="F225">
        <v>1.22</v>
      </c>
      <c r="H225" s="58">
        <v>41585</v>
      </c>
      <c r="I225">
        <v>1.2475000000000001</v>
      </c>
      <c r="K225" s="58">
        <v>41585</v>
      </c>
      <c r="L225">
        <v>1.26972</v>
      </c>
      <c r="N225" s="58">
        <v>41585</v>
      </c>
      <c r="O225">
        <v>1.2755000000000001</v>
      </c>
      <c r="Q225" s="58">
        <v>41585</v>
      </c>
      <c r="R225">
        <v>1.28209</v>
      </c>
      <c r="T225" s="58">
        <v>41585</v>
      </c>
      <c r="U225">
        <v>1.3929800000000001</v>
      </c>
      <c r="W225" s="58">
        <v>41585</v>
      </c>
      <c r="X225">
        <v>1.62253</v>
      </c>
      <c r="Z225" s="58">
        <v>41585</v>
      </c>
      <c r="AA225">
        <v>1.8928099999999999</v>
      </c>
      <c r="AC225" s="58">
        <v>41585</v>
      </c>
      <c r="AD225">
        <v>2.1339600000000001</v>
      </c>
      <c r="AF225" s="58">
        <v>41585</v>
      </c>
      <c r="AG225">
        <v>2.9148199999999997</v>
      </c>
    </row>
    <row r="226" spans="2:33">
      <c r="B226" s="58">
        <v>41586</v>
      </c>
      <c r="C226">
        <v>1</v>
      </c>
      <c r="E226" s="58">
        <v>41586</v>
      </c>
      <c r="F226">
        <v>1.22</v>
      </c>
      <c r="H226" s="58">
        <v>41586</v>
      </c>
      <c r="I226">
        <v>1.2491699999999999</v>
      </c>
      <c r="K226" s="58">
        <v>41586</v>
      </c>
      <c r="L226">
        <v>1.27244</v>
      </c>
      <c r="N226" s="58">
        <v>41586</v>
      </c>
      <c r="O226">
        <v>1.2826299999999999</v>
      </c>
      <c r="Q226" s="58">
        <v>41586</v>
      </c>
      <c r="R226">
        <v>1.29427</v>
      </c>
      <c r="T226" s="58">
        <v>41586</v>
      </c>
      <c r="U226">
        <v>1.4246799999999999</v>
      </c>
      <c r="W226" s="58">
        <v>41586</v>
      </c>
      <c r="X226">
        <v>1.6716</v>
      </c>
      <c r="Z226" s="58">
        <v>41586</v>
      </c>
      <c r="AA226">
        <v>1.9585900000000001</v>
      </c>
      <c r="AC226" s="58">
        <v>41586</v>
      </c>
      <c r="AD226">
        <v>2.21576</v>
      </c>
      <c r="AF226" s="58">
        <v>41586</v>
      </c>
      <c r="AG226">
        <v>3.0095299999999998</v>
      </c>
    </row>
    <row r="227" spans="2:33">
      <c r="B227" s="58">
        <v>41589</v>
      </c>
      <c r="C227">
        <v>1</v>
      </c>
      <c r="E227" s="58">
        <v>41589</v>
      </c>
      <c r="F227">
        <v>1.22</v>
      </c>
      <c r="H227" s="58">
        <v>41589</v>
      </c>
      <c r="I227">
        <v>1.2491699999999999</v>
      </c>
      <c r="K227" s="58">
        <v>41589</v>
      </c>
      <c r="L227">
        <v>1.27325</v>
      </c>
      <c r="N227" s="58">
        <v>41589</v>
      </c>
      <c r="O227">
        <v>1.28346</v>
      </c>
      <c r="Q227" s="58">
        <v>41589</v>
      </c>
      <c r="R227">
        <v>1.2949600000000001</v>
      </c>
      <c r="T227" s="58">
        <v>41589</v>
      </c>
      <c r="U227">
        <v>1.4246799999999999</v>
      </c>
      <c r="W227" s="58">
        <v>41589</v>
      </c>
      <c r="X227">
        <v>1.67181</v>
      </c>
      <c r="Z227" s="58">
        <v>41589</v>
      </c>
      <c r="AA227">
        <v>1.9578899999999999</v>
      </c>
      <c r="AC227" s="58">
        <v>41589</v>
      </c>
      <c r="AD227">
        <v>2.2110300000000001</v>
      </c>
      <c r="AF227" s="58">
        <v>41589</v>
      </c>
      <c r="AG227">
        <v>3.0094599999999998</v>
      </c>
    </row>
    <row r="228" spans="2:33">
      <c r="B228" s="58">
        <v>41590</v>
      </c>
      <c r="C228">
        <v>1</v>
      </c>
      <c r="E228" s="58">
        <v>41590</v>
      </c>
      <c r="F228">
        <v>1.22</v>
      </c>
      <c r="H228" s="58">
        <v>41590</v>
      </c>
      <c r="I228">
        <v>1.2491699999999999</v>
      </c>
      <c r="K228" s="58">
        <v>41590</v>
      </c>
      <c r="L228">
        <v>1.2682</v>
      </c>
      <c r="N228" s="58">
        <v>41590</v>
      </c>
      <c r="O228">
        <v>1.2786500000000001</v>
      </c>
      <c r="Q228" s="58">
        <v>41590</v>
      </c>
      <c r="R228">
        <v>1.29433</v>
      </c>
      <c r="T228" s="58">
        <v>41590</v>
      </c>
      <c r="U228">
        <v>1.4355800000000001</v>
      </c>
      <c r="W228" s="58">
        <v>41590</v>
      </c>
      <c r="X228">
        <v>1.6887400000000001</v>
      </c>
      <c r="Z228" s="58">
        <v>41590</v>
      </c>
      <c r="AA228">
        <v>1.97689</v>
      </c>
      <c r="AC228" s="58">
        <v>41590</v>
      </c>
      <c r="AD228">
        <v>2.2404999999999999</v>
      </c>
      <c r="AF228" s="58">
        <v>41590</v>
      </c>
      <c r="AG228">
        <v>3.0407299999999999</v>
      </c>
    </row>
    <row r="229" spans="2:33">
      <c r="B229" s="58">
        <v>41591</v>
      </c>
      <c r="C229">
        <v>1</v>
      </c>
      <c r="E229" s="58">
        <v>41591</v>
      </c>
      <c r="F229">
        <v>1.22</v>
      </c>
      <c r="H229" s="58">
        <v>41591</v>
      </c>
      <c r="I229">
        <v>1.2491699999999999</v>
      </c>
      <c r="K229" s="58">
        <v>41591</v>
      </c>
      <c r="L229">
        <v>1.26837</v>
      </c>
      <c r="N229" s="58">
        <v>41591</v>
      </c>
      <c r="O229">
        <v>1.27887</v>
      </c>
      <c r="Q229" s="58">
        <v>41591</v>
      </c>
      <c r="R229">
        <v>1.29314</v>
      </c>
      <c r="T229" s="58">
        <v>41591</v>
      </c>
      <c r="U229">
        <v>1.4059900000000001</v>
      </c>
      <c r="W229" s="58">
        <v>41591</v>
      </c>
      <c r="X229">
        <v>1.6437900000000001</v>
      </c>
      <c r="Z229" s="58">
        <v>41591</v>
      </c>
      <c r="AA229">
        <v>1.927</v>
      </c>
      <c r="AC229" s="58">
        <v>41591</v>
      </c>
      <c r="AD229">
        <v>2.1819899999999999</v>
      </c>
      <c r="AF229" s="58">
        <v>41591</v>
      </c>
      <c r="AG229">
        <v>2.9629599999999998</v>
      </c>
    </row>
    <row r="230" spans="2:33">
      <c r="B230" s="58">
        <v>41592</v>
      </c>
      <c r="C230">
        <v>1</v>
      </c>
      <c r="E230" s="58">
        <v>41592</v>
      </c>
      <c r="F230">
        <v>1.22</v>
      </c>
      <c r="H230" s="58">
        <v>41592</v>
      </c>
      <c r="I230">
        <v>1.2491699999999999</v>
      </c>
      <c r="K230" s="58">
        <v>41592</v>
      </c>
      <c r="L230">
        <v>1.26817</v>
      </c>
      <c r="N230" s="58">
        <v>41592</v>
      </c>
      <c r="O230">
        <v>1.27691</v>
      </c>
      <c r="Q230" s="58">
        <v>41592</v>
      </c>
      <c r="R230">
        <v>1.28766</v>
      </c>
      <c r="T230" s="58">
        <v>41592</v>
      </c>
      <c r="U230">
        <v>1.3981699999999999</v>
      </c>
      <c r="W230" s="58">
        <v>41592</v>
      </c>
      <c r="X230">
        <v>1.6244700000000001</v>
      </c>
      <c r="Z230" s="58">
        <v>41592</v>
      </c>
      <c r="AA230">
        <v>1.89269</v>
      </c>
      <c r="AC230" s="58">
        <v>41592</v>
      </c>
      <c r="AD230">
        <v>2.1364900000000002</v>
      </c>
      <c r="AF230" s="58">
        <v>41592</v>
      </c>
      <c r="AG230">
        <v>2.9237000000000002</v>
      </c>
    </row>
    <row r="231" spans="2:33">
      <c r="B231" s="58">
        <v>41593</v>
      </c>
      <c r="C231">
        <v>1</v>
      </c>
      <c r="E231" s="58">
        <v>41593</v>
      </c>
      <c r="F231">
        <v>1.22</v>
      </c>
      <c r="H231" s="58">
        <v>41593</v>
      </c>
      <c r="I231">
        <v>1.2491699999999999</v>
      </c>
      <c r="K231" s="58">
        <v>41593</v>
      </c>
      <c r="L231">
        <v>1.2685200000000001</v>
      </c>
      <c r="N231" s="58">
        <v>41593</v>
      </c>
      <c r="O231">
        <v>1.2791999999999999</v>
      </c>
      <c r="Q231" s="58">
        <v>41593</v>
      </c>
      <c r="R231">
        <v>1.2923499999999999</v>
      </c>
      <c r="T231" s="58">
        <v>41593</v>
      </c>
      <c r="U231">
        <v>1.4053100000000001</v>
      </c>
      <c r="W231" s="58">
        <v>41593</v>
      </c>
      <c r="X231">
        <v>1.62446</v>
      </c>
      <c r="Z231" s="58">
        <v>41593</v>
      </c>
      <c r="AA231">
        <v>1.8788200000000002</v>
      </c>
      <c r="AC231" s="58">
        <v>41593</v>
      </c>
      <c r="AD231">
        <v>2.12662</v>
      </c>
      <c r="AF231" s="58">
        <v>41593</v>
      </c>
      <c r="AG231">
        <v>2.91621</v>
      </c>
    </row>
    <row r="232" spans="2:33">
      <c r="B232" s="58">
        <v>41596</v>
      </c>
      <c r="C232">
        <v>1</v>
      </c>
      <c r="E232" s="58">
        <v>41596</v>
      </c>
      <c r="F232">
        <v>1.22</v>
      </c>
      <c r="H232" s="58">
        <v>41596</v>
      </c>
      <c r="I232">
        <v>1.2491699999999999</v>
      </c>
      <c r="K232" s="58">
        <v>41596</v>
      </c>
      <c r="L232">
        <v>1.2672600000000001</v>
      </c>
      <c r="N232" s="58">
        <v>41596</v>
      </c>
      <c r="O232">
        <v>1.27651</v>
      </c>
      <c r="Q232" s="58">
        <v>41596</v>
      </c>
      <c r="R232">
        <v>1.28606</v>
      </c>
      <c r="T232" s="58">
        <v>41596</v>
      </c>
      <c r="U232">
        <v>1.38608</v>
      </c>
      <c r="W232" s="58">
        <v>41596</v>
      </c>
      <c r="X232">
        <v>1.58941</v>
      </c>
      <c r="Z232" s="58">
        <v>41596</v>
      </c>
      <c r="AA232">
        <v>1.8384</v>
      </c>
      <c r="AC232" s="58">
        <v>41596</v>
      </c>
      <c r="AD232">
        <v>2.07579</v>
      </c>
      <c r="AF232" s="58">
        <v>41596</v>
      </c>
      <c r="AG232">
        <v>2.8641299999999998</v>
      </c>
    </row>
    <row r="233" spans="2:33">
      <c r="B233" s="58">
        <v>41597</v>
      </c>
      <c r="C233">
        <v>1</v>
      </c>
      <c r="E233" s="58">
        <v>41597</v>
      </c>
      <c r="F233">
        <v>1.22</v>
      </c>
      <c r="H233" s="58">
        <v>41597</v>
      </c>
      <c r="I233">
        <v>1.2491699999999999</v>
      </c>
      <c r="K233" s="58">
        <v>41597</v>
      </c>
      <c r="L233">
        <v>1.2664</v>
      </c>
      <c r="N233" s="58">
        <v>41597</v>
      </c>
      <c r="O233">
        <v>1.27824</v>
      </c>
      <c r="Q233" s="58">
        <v>41597</v>
      </c>
      <c r="R233">
        <v>1.29169</v>
      </c>
      <c r="T233" s="58">
        <v>41597</v>
      </c>
      <c r="U233">
        <v>1.4100699999999999</v>
      </c>
      <c r="W233" s="58">
        <v>41597</v>
      </c>
      <c r="X233">
        <v>1.6172599999999999</v>
      </c>
      <c r="Z233" s="58">
        <v>41597</v>
      </c>
      <c r="AA233">
        <v>1.8704000000000001</v>
      </c>
      <c r="AC233" s="58">
        <v>41597</v>
      </c>
      <c r="AD233">
        <v>2.1078800000000002</v>
      </c>
      <c r="AF233" s="58">
        <v>41597</v>
      </c>
      <c r="AG233">
        <v>2.9005299999999998</v>
      </c>
    </row>
    <row r="234" spans="2:33">
      <c r="B234" s="58">
        <v>41598</v>
      </c>
      <c r="C234">
        <v>1</v>
      </c>
      <c r="E234" s="58">
        <v>41598</v>
      </c>
      <c r="F234">
        <v>1.22</v>
      </c>
      <c r="H234" s="58">
        <v>41598</v>
      </c>
      <c r="I234">
        <v>1.2491699999999999</v>
      </c>
      <c r="K234" s="58">
        <v>41598</v>
      </c>
      <c r="L234">
        <v>1.2656100000000001</v>
      </c>
      <c r="N234" s="58">
        <v>41598</v>
      </c>
      <c r="O234">
        <v>1.2757399999999999</v>
      </c>
      <c r="Q234" s="58">
        <v>41598</v>
      </c>
      <c r="R234">
        <v>1.2889999999999999</v>
      </c>
      <c r="T234" s="58">
        <v>41598</v>
      </c>
      <c r="U234">
        <v>1.40351</v>
      </c>
      <c r="W234" s="58">
        <v>41598</v>
      </c>
      <c r="X234">
        <v>1.6206</v>
      </c>
      <c r="Z234" s="58">
        <v>41598</v>
      </c>
      <c r="AA234">
        <v>1.8869799999999999</v>
      </c>
      <c r="AC234" s="58">
        <v>41598</v>
      </c>
      <c r="AD234">
        <v>2.1376400000000002</v>
      </c>
      <c r="AF234" s="58">
        <v>41598</v>
      </c>
      <c r="AG234">
        <v>2.9838300000000002</v>
      </c>
    </row>
    <row r="235" spans="2:33">
      <c r="B235" s="58">
        <v>41599</v>
      </c>
      <c r="C235">
        <v>1</v>
      </c>
      <c r="E235" s="58">
        <v>41599</v>
      </c>
      <c r="F235">
        <v>1.22</v>
      </c>
      <c r="H235" s="58">
        <v>41599</v>
      </c>
      <c r="I235">
        <v>1.2491699999999999</v>
      </c>
      <c r="K235" s="58">
        <v>41599</v>
      </c>
      <c r="L235">
        <v>1.2659799999999999</v>
      </c>
      <c r="N235" s="58">
        <v>41599</v>
      </c>
      <c r="O235">
        <v>1.27383</v>
      </c>
      <c r="Q235" s="58">
        <v>41599</v>
      </c>
      <c r="R235">
        <v>1.28335</v>
      </c>
      <c r="T235" s="58">
        <v>41599</v>
      </c>
      <c r="U235">
        <v>1.3752800000000001</v>
      </c>
      <c r="W235" s="58">
        <v>41599</v>
      </c>
      <c r="X235">
        <v>1.5878000000000001</v>
      </c>
      <c r="Z235" s="58">
        <v>41599</v>
      </c>
      <c r="AA235">
        <v>1.8649499999999999</v>
      </c>
      <c r="AC235" s="58">
        <v>41599</v>
      </c>
      <c r="AD235">
        <v>2.125</v>
      </c>
      <c r="AF235" s="58">
        <v>41599</v>
      </c>
      <c r="AG235">
        <v>2.9784800000000002</v>
      </c>
    </row>
    <row r="236" spans="2:33">
      <c r="B236" s="58">
        <v>41600</v>
      </c>
      <c r="C236">
        <v>1</v>
      </c>
      <c r="E236" s="58">
        <v>41600</v>
      </c>
      <c r="F236">
        <v>1.22</v>
      </c>
      <c r="H236" s="58">
        <v>41600</v>
      </c>
      <c r="I236">
        <v>1.2491699999999999</v>
      </c>
      <c r="K236" s="58">
        <v>41600</v>
      </c>
      <c r="L236">
        <v>1.25996</v>
      </c>
      <c r="N236" s="58">
        <v>41600</v>
      </c>
      <c r="O236">
        <v>1.2686500000000001</v>
      </c>
      <c r="Q236" s="58">
        <v>41600</v>
      </c>
      <c r="R236">
        <v>1.2798700000000001</v>
      </c>
      <c r="T236" s="58">
        <v>41600</v>
      </c>
      <c r="U236">
        <v>1.3778600000000001</v>
      </c>
      <c r="W236" s="58">
        <v>41600</v>
      </c>
      <c r="X236">
        <v>1.5819000000000001</v>
      </c>
      <c r="Z236" s="58">
        <v>41600</v>
      </c>
      <c r="AA236">
        <v>1.8536600000000001</v>
      </c>
      <c r="AC236" s="58">
        <v>41600</v>
      </c>
      <c r="AD236">
        <v>2.09944</v>
      </c>
      <c r="AF236" s="58">
        <v>41600</v>
      </c>
      <c r="AG236">
        <v>2.9330600000000002</v>
      </c>
    </row>
    <row r="237" spans="2:33">
      <c r="B237" s="58">
        <v>41603</v>
      </c>
      <c r="C237">
        <v>1</v>
      </c>
      <c r="E237" s="58">
        <v>41603</v>
      </c>
      <c r="F237">
        <v>1.22</v>
      </c>
      <c r="H237" s="58">
        <v>41603</v>
      </c>
      <c r="I237">
        <v>1.2491699999999999</v>
      </c>
      <c r="K237" s="58">
        <v>41603</v>
      </c>
      <c r="L237">
        <v>1.2617400000000001</v>
      </c>
      <c r="N237" s="58">
        <v>41603</v>
      </c>
      <c r="O237">
        <v>1.26996</v>
      </c>
      <c r="Q237" s="58">
        <v>41603</v>
      </c>
      <c r="R237">
        <v>1.28084</v>
      </c>
      <c r="T237" s="58">
        <v>41603</v>
      </c>
      <c r="U237">
        <v>1.3803799999999999</v>
      </c>
      <c r="W237" s="58">
        <v>41603</v>
      </c>
      <c r="X237">
        <v>1.5778799999999999</v>
      </c>
      <c r="Z237" s="58">
        <v>41603</v>
      </c>
      <c r="AA237">
        <v>1.83813</v>
      </c>
      <c r="AC237" s="58">
        <v>41603</v>
      </c>
      <c r="AD237">
        <v>2.0823399999999999</v>
      </c>
      <c r="AF237" s="58">
        <v>41603</v>
      </c>
      <c r="AG237">
        <v>2.9113500000000001</v>
      </c>
    </row>
    <row r="238" spans="2:33">
      <c r="B238" s="58">
        <v>41604</v>
      </c>
      <c r="C238">
        <v>1</v>
      </c>
      <c r="E238" s="58">
        <v>41604</v>
      </c>
      <c r="F238">
        <v>1.22</v>
      </c>
      <c r="H238" s="58">
        <v>41604</v>
      </c>
      <c r="I238">
        <v>1.2491699999999999</v>
      </c>
      <c r="K238" s="58">
        <v>41604</v>
      </c>
      <c r="L238">
        <v>1.2621100000000001</v>
      </c>
      <c r="N238" s="58">
        <v>41604</v>
      </c>
      <c r="O238">
        <v>1.2679</v>
      </c>
      <c r="Q238" s="58">
        <v>41604</v>
      </c>
      <c r="R238">
        <v>1.2748999999999999</v>
      </c>
      <c r="T238" s="58">
        <v>41604</v>
      </c>
      <c r="U238">
        <v>1.36408</v>
      </c>
      <c r="W238" s="58">
        <v>41604</v>
      </c>
      <c r="X238">
        <v>1.55494</v>
      </c>
      <c r="Z238" s="58">
        <v>41604</v>
      </c>
      <c r="AA238">
        <v>1.8102100000000001</v>
      </c>
      <c r="AC238" s="58">
        <v>41604</v>
      </c>
      <c r="AD238">
        <v>2.0480100000000001</v>
      </c>
      <c r="AF238" s="58">
        <v>41604</v>
      </c>
      <c r="AG238">
        <v>2.86836</v>
      </c>
    </row>
    <row r="239" spans="2:33">
      <c r="B239" s="58">
        <v>41605</v>
      </c>
      <c r="C239">
        <v>1</v>
      </c>
      <c r="E239" s="58">
        <v>41605</v>
      </c>
      <c r="F239">
        <v>1.22</v>
      </c>
      <c r="H239" s="58">
        <v>41605</v>
      </c>
      <c r="I239">
        <v>1.2491699999999999</v>
      </c>
      <c r="K239" s="58">
        <v>41605</v>
      </c>
      <c r="L239">
        <v>1.2563500000000001</v>
      </c>
      <c r="N239" s="58">
        <v>41605</v>
      </c>
      <c r="O239">
        <v>1.2606200000000001</v>
      </c>
      <c r="Q239" s="58">
        <v>41605</v>
      </c>
      <c r="R239">
        <v>1.2669600000000001</v>
      </c>
      <c r="T239" s="58">
        <v>41605</v>
      </c>
      <c r="U239">
        <v>1.3643399999999999</v>
      </c>
      <c r="W239" s="58">
        <v>41605</v>
      </c>
      <c r="X239">
        <v>1.5586600000000002</v>
      </c>
      <c r="Z239" s="58">
        <v>41605</v>
      </c>
      <c r="AA239">
        <v>1.80968</v>
      </c>
      <c r="AC239" s="58">
        <v>41605</v>
      </c>
      <c r="AD239">
        <v>2.0527299999999999</v>
      </c>
      <c r="AF239" s="58">
        <v>41605</v>
      </c>
      <c r="AG239">
        <v>2.88096</v>
      </c>
    </row>
    <row r="240" spans="2:33">
      <c r="B240" s="58">
        <v>41606</v>
      </c>
      <c r="C240">
        <v>1</v>
      </c>
      <c r="E240" s="58">
        <v>41606</v>
      </c>
      <c r="F240">
        <v>1.22</v>
      </c>
      <c r="H240" s="58">
        <v>41606</v>
      </c>
      <c r="I240">
        <v>1.2491699999999999</v>
      </c>
      <c r="K240" s="58">
        <v>41606</v>
      </c>
      <c r="L240">
        <v>1.25539</v>
      </c>
      <c r="N240" s="58">
        <v>41606</v>
      </c>
      <c r="O240">
        <v>1.25753</v>
      </c>
      <c r="Q240" s="58">
        <v>41606</v>
      </c>
      <c r="R240">
        <v>1.2621199999999999</v>
      </c>
      <c r="T240" s="58">
        <v>41606</v>
      </c>
      <c r="U240">
        <v>1.35884</v>
      </c>
      <c r="W240" s="58">
        <v>41606</v>
      </c>
      <c r="X240">
        <v>1.55165</v>
      </c>
      <c r="Z240" s="58">
        <v>41606</v>
      </c>
      <c r="AA240">
        <v>1.8021099999999999</v>
      </c>
      <c r="AC240" s="58">
        <v>41606</v>
      </c>
      <c r="AD240">
        <v>2.0519799999999999</v>
      </c>
      <c r="AF240" s="58">
        <v>41606</v>
      </c>
      <c r="AG240">
        <v>2.8712400000000002</v>
      </c>
    </row>
    <row r="241" spans="2:33">
      <c r="B241" s="58">
        <v>41607</v>
      </c>
      <c r="C241">
        <v>1</v>
      </c>
      <c r="E241" s="58">
        <v>41607</v>
      </c>
      <c r="F241">
        <v>1.22</v>
      </c>
      <c r="H241" s="58">
        <v>41607</v>
      </c>
      <c r="I241">
        <v>1.2491699999999999</v>
      </c>
      <c r="K241" s="58">
        <v>41607</v>
      </c>
      <c r="L241">
        <v>1.25515</v>
      </c>
      <c r="N241" s="58">
        <v>41607</v>
      </c>
      <c r="O241">
        <v>1.25993</v>
      </c>
      <c r="Q241" s="58">
        <v>41607</v>
      </c>
      <c r="R241">
        <v>1.2664900000000001</v>
      </c>
      <c r="T241" s="58">
        <v>41607</v>
      </c>
      <c r="U241">
        <v>1.36182</v>
      </c>
      <c r="W241" s="58">
        <v>41607</v>
      </c>
      <c r="X241">
        <v>1.56044</v>
      </c>
      <c r="Z241" s="58">
        <v>41607</v>
      </c>
      <c r="AA241">
        <v>1.81589</v>
      </c>
      <c r="AC241" s="58">
        <v>41607</v>
      </c>
      <c r="AD241">
        <v>2.0642100000000001</v>
      </c>
      <c r="AF241" s="58">
        <v>41607</v>
      </c>
      <c r="AG241">
        <v>2.8944299999999998</v>
      </c>
    </row>
    <row r="242" spans="2:33">
      <c r="B242" s="58">
        <v>41610</v>
      </c>
      <c r="C242">
        <v>1</v>
      </c>
      <c r="E242" s="58">
        <v>41610</v>
      </c>
      <c r="F242">
        <v>1.22</v>
      </c>
      <c r="H242" s="58">
        <v>41610</v>
      </c>
      <c r="I242">
        <v>1.2491699999999999</v>
      </c>
      <c r="K242" s="58">
        <v>41610</v>
      </c>
      <c r="L242">
        <v>1.26322</v>
      </c>
      <c r="N242" s="58">
        <v>41610</v>
      </c>
      <c r="O242">
        <v>1.2660899999999999</v>
      </c>
      <c r="Q242" s="58">
        <v>41610</v>
      </c>
      <c r="R242">
        <v>1.27129</v>
      </c>
      <c r="T242" s="58">
        <v>41610</v>
      </c>
      <c r="U242">
        <v>1.37893</v>
      </c>
      <c r="W242" s="58">
        <v>41610</v>
      </c>
      <c r="X242">
        <v>1.5865100000000001</v>
      </c>
      <c r="Z242" s="58">
        <v>41610</v>
      </c>
      <c r="AA242">
        <v>1.8577300000000001</v>
      </c>
      <c r="AC242" s="58">
        <v>41610</v>
      </c>
      <c r="AD242">
        <v>2.11991</v>
      </c>
      <c r="AF242" s="58">
        <v>41610</v>
      </c>
      <c r="AG242">
        <v>2.9524400000000002</v>
      </c>
    </row>
    <row r="243" spans="2:33">
      <c r="B243" s="58">
        <v>41611</v>
      </c>
      <c r="C243">
        <v>1</v>
      </c>
      <c r="E243" s="58">
        <v>41611</v>
      </c>
      <c r="F243">
        <v>1.22</v>
      </c>
      <c r="H243" s="58">
        <v>41611</v>
      </c>
      <c r="I243">
        <v>1.2491699999999999</v>
      </c>
      <c r="K243" s="58">
        <v>41611</v>
      </c>
      <c r="L243">
        <v>1.2504</v>
      </c>
      <c r="N243" s="58">
        <v>41611</v>
      </c>
      <c r="O243">
        <v>1.25068</v>
      </c>
      <c r="Q243" s="58">
        <v>41611</v>
      </c>
      <c r="R243">
        <v>1.25264</v>
      </c>
      <c r="T243" s="58">
        <v>41611</v>
      </c>
      <c r="U243">
        <v>1.34832</v>
      </c>
      <c r="W243" s="58">
        <v>41611</v>
      </c>
      <c r="X243">
        <v>1.55799</v>
      </c>
      <c r="Z243" s="58">
        <v>41611</v>
      </c>
      <c r="AA243">
        <v>1.8326799999999999</v>
      </c>
      <c r="AC243" s="58">
        <v>41611</v>
      </c>
      <c r="AD243">
        <v>2.0920999999999998</v>
      </c>
      <c r="AF243" s="58">
        <v>41611</v>
      </c>
      <c r="AG243">
        <v>2.9313099999999999</v>
      </c>
    </row>
    <row r="244" spans="2:33">
      <c r="B244" s="58">
        <v>41612</v>
      </c>
      <c r="C244">
        <v>1</v>
      </c>
      <c r="E244" s="58">
        <v>41612</v>
      </c>
      <c r="F244">
        <v>1.22</v>
      </c>
      <c r="H244" s="58">
        <v>41612</v>
      </c>
      <c r="I244">
        <v>1.2491699999999999</v>
      </c>
      <c r="K244" s="58">
        <v>41612</v>
      </c>
      <c r="L244">
        <v>1.25718</v>
      </c>
      <c r="N244" s="58">
        <v>41612</v>
      </c>
      <c r="O244">
        <v>1.2501599999999999</v>
      </c>
      <c r="Q244" s="58">
        <v>41612</v>
      </c>
      <c r="R244">
        <v>1.2471700000000001</v>
      </c>
      <c r="T244" s="58">
        <v>41612</v>
      </c>
      <c r="U244">
        <v>1.3428200000000001</v>
      </c>
      <c r="W244" s="58">
        <v>41612</v>
      </c>
      <c r="X244">
        <v>1.56813</v>
      </c>
      <c r="Z244" s="58">
        <v>41612</v>
      </c>
      <c r="AA244">
        <v>1.85788</v>
      </c>
      <c r="AC244" s="58">
        <v>41612</v>
      </c>
      <c r="AD244">
        <v>2.13801</v>
      </c>
      <c r="AF244" s="58">
        <v>41612</v>
      </c>
      <c r="AG244">
        <v>3.01484</v>
      </c>
    </row>
    <row r="245" spans="2:33">
      <c r="B245" s="58">
        <v>41613</v>
      </c>
      <c r="C245">
        <v>1</v>
      </c>
      <c r="E245" s="58">
        <v>41613</v>
      </c>
      <c r="F245">
        <v>1.22</v>
      </c>
      <c r="H245" s="58">
        <v>41613</v>
      </c>
      <c r="I245">
        <v>1.2491699999999999</v>
      </c>
      <c r="K245" s="58">
        <v>41613</v>
      </c>
      <c r="L245">
        <v>1.2575400000000001</v>
      </c>
      <c r="N245" s="58">
        <v>41613</v>
      </c>
      <c r="O245">
        <v>1.25247</v>
      </c>
      <c r="Q245" s="58">
        <v>41613</v>
      </c>
      <c r="R245">
        <v>1.25292</v>
      </c>
      <c r="T245" s="58">
        <v>41613</v>
      </c>
      <c r="U245">
        <v>1.3578999999999999</v>
      </c>
      <c r="W245" s="58">
        <v>41613</v>
      </c>
      <c r="X245">
        <v>1.5762700000000001</v>
      </c>
      <c r="Z245" s="58">
        <v>41613</v>
      </c>
      <c r="AA245">
        <v>1.8727200000000002</v>
      </c>
      <c r="AC245" s="58">
        <v>41613</v>
      </c>
      <c r="AD245">
        <v>2.1501600000000001</v>
      </c>
      <c r="AF245" s="58">
        <v>41613</v>
      </c>
      <c r="AG245">
        <v>3.0265499999999999</v>
      </c>
    </row>
    <row r="246" spans="2:33">
      <c r="B246" s="58">
        <v>41614</v>
      </c>
      <c r="C246">
        <v>1</v>
      </c>
      <c r="E246" s="58">
        <v>41614</v>
      </c>
      <c r="F246">
        <v>1.22</v>
      </c>
      <c r="H246" s="58">
        <v>41614</v>
      </c>
      <c r="I246">
        <v>1.2491699999999999</v>
      </c>
      <c r="K246" s="58">
        <v>41614</v>
      </c>
      <c r="L246">
        <v>1.2577</v>
      </c>
      <c r="N246" s="58">
        <v>41614</v>
      </c>
      <c r="O246">
        <v>1.2553099999999999</v>
      </c>
      <c r="Q246" s="58">
        <v>41614</v>
      </c>
      <c r="R246">
        <v>1.2577700000000001</v>
      </c>
      <c r="T246" s="58">
        <v>41614</v>
      </c>
      <c r="U246">
        <v>1.35372</v>
      </c>
      <c r="W246" s="58">
        <v>41614</v>
      </c>
      <c r="X246">
        <v>1.5823800000000001</v>
      </c>
      <c r="Z246" s="58">
        <v>41614</v>
      </c>
      <c r="AA246">
        <v>1.8691599999999999</v>
      </c>
      <c r="AC246" s="58">
        <v>41614</v>
      </c>
      <c r="AD246">
        <v>2.1501399999999999</v>
      </c>
      <c r="AF246" s="58">
        <v>41614</v>
      </c>
      <c r="AG246">
        <v>3.0261</v>
      </c>
    </row>
    <row r="247" spans="2:33">
      <c r="B247" s="58">
        <v>41617</v>
      </c>
      <c r="C247">
        <v>1</v>
      </c>
      <c r="E247" s="58">
        <v>41617</v>
      </c>
      <c r="F247">
        <v>1.22</v>
      </c>
      <c r="H247" s="58">
        <v>41617</v>
      </c>
      <c r="I247">
        <v>1.2491699999999999</v>
      </c>
      <c r="K247" s="58">
        <v>41617</v>
      </c>
      <c r="L247">
        <v>1.2607599999999999</v>
      </c>
      <c r="N247" s="58">
        <v>41617</v>
      </c>
      <c r="O247">
        <v>1.25414</v>
      </c>
      <c r="Q247" s="58">
        <v>41617</v>
      </c>
      <c r="R247">
        <v>1.25213</v>
      </c>
      <c r="T247" s="58">
        <v>41617</v>
      </c>
      <c r="U247">
        <v>1.3475200000000001</v>
      </c>
      <c r="W247" s="58">
        <v>41617</v>
      </c>
      <c r="X247">
        <v>1.5699399999999999</v>
      </c>
      <c r="Z247" s="58">
        <v>41617</v>
      </c>
      <c r="AA247">
        <v>1.8469799999999998</v>
      </c>
      <c r="AC247" s="58">
        <v>41617</v>
      </c>
      <c r="AD247">
        <v>2.12913</v>
      </c>
      <c r="AF247" s="58">
        <v>41617</v>
      </c>
      <c r="AG247">
        <v>3.0009899999999998</v>
      </c>
    </row>
    <row r="248" spans="2:33">
      <c r="B248" s="58">
        <v>41618</v>
      </c>
      <c r="C248">
        <v>1</v>
      </c>
      <c r="E248" s="58">
        <v>41618</v>
      </c>
      <c r="F248">
        <v>1.22</v>
      </c>
      <c r="H248" s="58">
        <v>41618</v>
      </c>
      <c r="I248">
        <v>1.2491699999999999</v>
      </c>
      <c r="K248" s="58">
        <v>41618</v>
      </c>
      <c r="L248">
        <v>1.2576399999999999</v>
      </c>
      <c r="N248" s="58">
        <v>41618</v>
      </c>
      <c r="O248">
        <v>1.24916</v>
      </c>
      <c r="Q248" s="58">
        <v>41618</v>
      </c>
      <c r="R248">
        <v>1.2468900000000001</v>
      </c>
      <c r="T248" s="58">
        <v>41618</v>
      </c>
      <c r="U248">
        <v>1.3416000000000001</v>
      </c>
      <c r="W248" s="58">
        <v>41618</v>
      </c>
      <c r="X248">
        <v>1.56063</v>
      </c>
      <c r="Z248" s="58">
        <v>41618</v>
      </c>
      <c r="AA248">
        <v>1.8285900000000002</v>
      </c>
      <c r="AC248" s="58">
        <v>41618</v>
      </c>
      <c r="AD248">
        <v>2.10012</v>
      </c>
      <c r="AF248" s="58">
        <v>41618</v>
      </c>
      <c r="AG248">
        <v>2.9455900000000002</v>
      </c>
    </row>
    <row r="249" spans="2:33">
      <c r="B249" s="58">
        <v>41619</v>
      </c>
      <c r="C249">
        <v>1</v>
      </c>
      <c r="E249" s="58">
        <v>41619</v>
      </c>
      <c r="F249">
        <v>1.22</v>
      </c>
      <c r="H249" s="58">
        <v>41619</v>
      </c>
      <c r="I249">
        <v>1.2491699999999999</v>
      </c>
      <c r="K249" s="58">
        <v>41619</v>
      </c>
      <c r="L249">
        <v>1.2605999999999999</v>
      </c>
      <c r="N249" s="58">
        <v>41619</v>
      </c>
      <c r="O249">
        <v>1.2544900000000001</v>
      </c>
      <c r="Q249" s="58">
        <v>41619</v>
      </c>
      <c r="R249">
        <v>1.2555700000000001</v>
      </c>
      <c r="T249" s="58">
        <v>41619</v>
      </c>
      <c r="U249">
        <v>1.3639399999999999</v>
      </c>
      <c r="W249" s="58">
        <v>41619</v>
      </c>
      <c r="X249">
        <v>1.5925799999999999</v>
      </c>
      <c r="Z249" s="58">
        <v>41619</v>
      </c>
      <c r="AA249">
        <v>1.8716900000000001</v>
      </c>
      <c r="AC249" s="58">
        <v>41619</v>
      </c>
      <c r="AD249">
        <v>2.1472500000000001</v>
      </c>
      <c r="AF249" s="58">
        <v>41619</v>
      </c>
      <c r="AG249">
        <v>2.9967000000000001</v>
      </c>
    </row>
    <row r="250" spans="2:33">
      <c r="B250" s="58">
        <v>41620</v>
      </c>
      <c r="C250">
        <v>1</v>
      </c>
      <c r="E250" s="58">
        <v>41620</v>
      </c>
      <c r="F250">
        <v>1.22</v>
      </c>
      <c r="H250" s="58">
        <v>41620</v>
      </c>
      <c r="I250">
        <v>1.2491699999999999</v>
      </c>
      <c r="K250" s="58">
        <v>41620</v>
      </c>
      <c r="L250">
        <v>1.2643200000000001</v>
      </c>
      <c r="N250" s="58">
        <v>41620</v>
      </c>
      <c r="O250">
        <v>1.25682</v>
      </c>
      <c r="Q250" s="58">
        <v>41620</v>
      </c>
      <c r="R250">
        <v>1.25739</v>
      </c>
      <c r="T250" s="58">
        <v>41620</v>
      </c>
      <c r="U250">
        <v>1.3669199999999999</v>
      </c>
      <c r="W250" s="58">
        <v>41620</v>
      </c>
      <c r="X250">
        <v>1.6042700000000001</v>
      </c>
      <c r="Z250" s="58">
        <v>41620</v>
      </c>
      <c r="AA250">
        <v>1.8929200000000002</v>
      </c>
      <c r="AC250" s="58">
        <v>41620</v>
      </c>
      <c r="AD250">
        <v>2.16886</v>
      </c>
      <c r="AF250" s="58">
        <v>41620</v>
      </c>
      <c r="AG250">
        <v>3.0200800000000001</v>
      </c>
    </row>
    <row r="251" spans="2:33">
      <c r="B251" s="58">
        <v>41621</v>
      </c>
      <c r="C251">
        <v>1</v>
      </c>
      <c r="E251" s="58">
        <v>41621</v>
      </c>
      <c r="F251">
        <v>1.22</v>
      </c>
      <c r="H251" s="58">
        <v>41621</v>
      </c>
      <c r="I251">
        <v>1.2491699999999999</v>
      </c>
      <c r="K251" s="58">
        <v>41621</v>
      </c>
      <c r="L251">
        <v>1.26528</v>
      </c>
      <c r="N251" s="58">
        <v>41621</v>
      </c>
      <c r="O251">
        <v>1.25718</v>
      </c>
      <c r="Q251" s="58">
        <v>41621</v>
      </c>
      <c r="R251">
        <v>1.2578800000000001</v>
      </c>
      <c r="T251" s="58">
        <v>41621</v>
      </c>
      <c r="U251">
        <v>1.37178</v>
      </c>
      <c r="W251" s="58">
        <v>41621</v>
      </c>
      <c r="X251">
        <v>1.6110500000000001</v>
      </c>
      <c r="Z251" s="58">
        <v>41621</v>
      </c>
      <c r="AA251">
        <v>1.90262</v>
      </c>
      <c r="AC251" s="58">
        <v>41621</v>
      </c>
      <c r="AD251">
        <v>2.17807</v>
      </c>
      <c r="AF251" s="58">
        <v>41621</v>
      </c>
      <c r="AG251">
        <v>3.0203000000000002</v>
      </c>
    </row>
    <row r="252" spans="2:33">
      <c r="B252" s="58">
        <v>41624</v>
      </c>
      <c r="C252">
        <v>1</v>
      </c>
      <c r="E252" s="58">
        <v>41624</v>
      </c>
      <c r="F252">
        <v>1.22</v>
      </c>
      <c r="H252" s="58">
        <v>41624</v>
      </c>
      <c r="I252">
        <v>1.2491699999999999</v>
      </c>
      <c r="K252" s="58">
        <v>41624</v>
      </c>
      <c r="L252">
        <v>1.2720199999999999</v>
      </c>
      <c r="N252" s="58">
        <v>41624</v>
      </c>
      <c r="O252">
        <v>1.2616499999999999</v>
      </c>
      <c r="Q252" s="58">
        <v>41624</v>
      </c>
      <c r="R252">
        <v>1.26139</v>
      </c>
      <c r="T252" s="58">
        <v>41624</v>
      </c>
      <c r="U252">
        <v>1.3870800000000001</v>
      </c>
      <c r="W252" s="58">
        <v>41624</v>
      </c>
      <c r="X252">
        <v>1.62524</v>
      </c>
      <c r="Z252" s="58">
        <v>41624</v>
      </c>
      <c r="AA252">
        <v>1.9192200000000001</v>
      </c>
      <c r="AC252" s="58">
        <v>41624</v>
      </c>
      <c r="AD252">
        <v>2.1922299999999999</v>
      </c>
      <c r="AF252" s="58">
        <v>41624</v>
      </c>
      <c r="AG252">
        <v>3.0417999999999998</v>
      </c>
    </row>
    <row r="253" spans="2:33">
      <c r="B253" s="58">
        <v>41625</v>
      </c>
      <c r="C253">
        <v>1</v>
      </c>
      <c r="E253" s="58">
        <v>41625</v>
      </c>
      <c r="F253">
        <v>1.22</v>
      </c>
      <c r="H253" s="58">
        <v>41625</v>
      </c>
      <c r="I253">
        <v>1.2491699999999999</v>
      </c>
      <c r="K253" s="58">
        <v>41625</v>
      </c>
      <c r="L253">
        <v>1.27189</v>
      </c>
      <c r="N253" s="58">
        <v>41625</v>
      </c>
      <c r="O253">
        <v>1.2615400000000001</v>
      </c>
      <c r="Q253" s="58">
        <v>41625</v>
      </c>
      <c r="R253">
        <v>1.25891</v>
      </c>
      <c r="T253" s="58">
        <v>41625</v>
      </c>
      <c r="U253">
        <v>1.3748</v>
      </c>
      <c r="W253" s="58">
        <v>41625</v>
      </c>
      <c r="X253">
        <v>1.61589</v>
      </c>
      <c r="Z253" s="58">
        <v>41625</v>
      </c>
      <c r="AA253">
        <v>1.8996200000000001</v>
      </c>
      <c r="AC253" s="58">
        <v>41625</v>
      </c>
      <c r="AD253">
        <v>2.1659000000000002</v>
      </c>
      <c r="AF253" s="58">
        <v>41625</v>
      </c>
      <c r="AG253">
        <v>3.0070399999999999</v>
      </c>
    </row>
    <row r="254" spans="2:33">
      <c r="B254" s="58">
        <v>41626</v>
      </c>
      <c r="C254">
        <v>1</v>
      </c>
      <c r="E254" s="58">
        <v>41626</v>
      </c>
      <c r="F254">
        <v>1.22</v>
      </c>
      <c r="H254" s="58">
        <v>41626</v>
      </c>
      <c r="I254">
        <v>1.2491699999999999</v>
      </c>
      <c r="K254" s="58">
        <v>41626</v>
      </c>
      <c r="L254">
        <v>1.2713000000000001</v>
      </c>
      <c r="N254" s="58">
        <v>41626</v>
      </c>
      <c r="O254">
        <v>1.2611600000000001</v>
      </c>
      <c r="Q254" s="58">
        <v>41626</v>
      </c>
      <c r="R254">
        <v>1.2586900000000001</v>
      </c>
      <c r="T254" s="58">
        <v>41626</v>
      </c>
      <c r="U254">
        <v>1.37199</v>
      </c>
      <c r="W254" s="58">
        <v>41626</v>
      </c>
      <c r="X254">
        <v>1.6188899999999999</v>
      </c>
      <c r="Z254" s="58">
        <v>41626</v>
      </c>
      <c r="AA254">
        <v>1.91547</v>
      </c>
      <c r="AC254" s="58">
        <v>41626</v>
      </c>
      <c r="AD254">
        <v>2.1825000000000001</v>
      </c>
      <c r="AF254" s="58">
        <v>41626</v>
      </c>
      <c r="AG254">
        <v>3.0474199999999998</v>
      </c>
    </row>
    <row r="255" spans="2:33">
      <c r="B255" s="58">
        <v>41627</v>
      </c>
      <c r="C255">
        <v>1</v>
      </c>
      <c r="E255" s="58">
        <v>41627</v>
      </c>
      <c r="F255">
        <v>1.22</v>
      </c>
      <c r="H255" s="58">
        <v>41627</v>
      </c>
      <c r="I255">
        <v>1.2491699999999999</v>
      </c>
      <c r="K255" s="58">
        <v>41627</v>
      </c>
      <c r="L255">
        <v>1.2734700000000001</v>
      </c>
      <c r="N255" s="58">
        <v>41627</v>
      </c>
      <c r="O255">
        <v>1.26936</v>
      </c>
      <c r="Q255" s="58">
        <v>41627</v>
      </c>
      <c r="R255">
        <v>1.2700499999999999</v>
      </c>
      <c r="T255" s="58">
        <v>41627</v>
      </c>
      <c r="U255">
        <v>1.4001299999999999</v>
      </c>
      <c r="W255" s="58">
        <v>41627</v>
      </c>
      <c r="X255">
        <v>1.65395</v>
      </c>
      <c r="Z255" s="58">
        <v>41627</v>
      </c>
      <c r="AA255">
        <v>1.96078</v>
      </c>
      <c r="AC255" s="58">
        <v>41627</v>
      </c>
      <c r="AD255">
        <v>2.2364199999999999</v>
      </c>
      <c r="AF255" s="58">
        <v>41627</v>
      </c>
      <c r="AG255">
        <v>3.0844</v>
      </c>
    </row>
    <row r="256" spans="2:33">
      <c r="B256" s="58">
        <v>41628</v>
      </c>
      <c r="C256">
        <v>1</v>
      </c>
      <c r="E256" s="58">
        <v>41628</v>
      </c>
      <c r="F256">
        <v>1.22</v>
      </c>
      <c r="H256" s="58">
        <v>41628</v>
      </c>
      <c r="I256">
        <v>1.2491699999999999</v>
      </c>
      <c r="K256" s="58">
        <v>41628</v>
      </c>
      <c r="L256">
        <v>1.2622800000000001</v>
      </c>
      <c r="N256" s="58">
        <v>41628</v>
      </c>
      <c r="O256">
        <v>1.2483299999999999</v>
      </c>
      <c r="Q256" s="58">
        <v>41628</v>
      </c>
      <c r="R256">
        <v>1.2445900000000001</v>
      </c>
      <c r="T256" s="58">
        <v>41628</v>
      </c>
      <c r="U256">
        <v>1.3589899999999999</v>
      </c>
      <c r="W256" s="58">
        <v>41628</v>
      </c>
      <c r="X256">
        <v>1.6241400000000001</v>
      </c>
      <c r="Z256" s="58">
        <v>41628</v>
      </c>
      <c r="AA256">
        <v>1.9321999999999999</v>
      </c>
      <c r="AC256" s="58">
        <v>41628</v>
      </c>
      <c r="AD256">
        <v>2.2077</v>
      </c>
      <c r="AF256" s="58">
        <v>41628</v>
      </c>
      <c r="AG256">
        <v>3.0375100000000002</v>
      </c>
    </row>
    <row r="257" spans="2:33">
      <c r="B257" s="58">
        <v>41631</v>
      </c>
      <c r="C257">
        <v>1</v>
      </c>
      <c r="E257" s="58">
        <v>41631</v>
      </c>
      <c r="F257">
        <v>1.22</v>
      </c>
      <c r="H257" s="58">
        <v>41631</v>
      </c>
      <c r="I257">
        <v>1.2491699999999999</v>
      </c>
      <c r="K257" s="58">
        <v>41631</v>
      </c>
      <c r="L257">
        <v>1.2683200000000001</v>
      </c>
      <c r="N257" s="58">
        <v>41631</v>
      </c>
      <c r="O257">
        <v>1.2624200000000001</v>
      </c>
      <c r="Q257" s="58">
        <v>41631</v>
      </c>
      <c r="R257">
        <v>1.2604199999999999</v>
      </c>
      <c r="T257" s="58">
        <v>41631</v>
      </c>
      <c r="U257">
        <v>1.3876200000000001</v>
      </c>
      <c r="W257" s="58">
        <v>41631</v>
      </c>
      <c r="X257">
        <v>1.64577</v>
      </c>
      <c r="Z257" s="58">
        <v>41631</v>
      </c>
      <c r="AA257">
        <v>1.9511699999999998</v>
      </c>
      <c r="AC257" s="58">
        <v>41631</v>
      </c>
      <c r="AD257">
        <v>2.2273800000000001</v>
      </c>
      <c r="AF257" s="58">
        <v>41631</v>
      </c>
      <c r="AG257">
        <v>3.0410499999999998</v>
      </c>
    </row>
    <row r="258" spans="2:33">
      <c r="B258" s="58">
        <v>41632</v>
      </c>
      <c r="C258">
        <v>1</v>
      </c>
      <c r="E258" s="58">
        <v>41632</v>
      </c>
      <c r="F258">
        <v>1.22</v>
      </c>
      <c r="H258" s="58">
        <v>41632</v>
      </c>
      <c r="I258">
        <v>1.2491699999999999</v>
      </c>
      <c r="K258" s="58">
        <v>41632</v>
      </c>
      <c r="L258">
        <v>1.2657</v>
      </c>
      <c r="N258" s="58">
        <v>41632</v>
      </c>
      <c r="O258">
        <v>1.2612000000000001</v>
      </c>
      <c r="Q258" s="58">
        <v>41632</v>
      </c>
      <c r="R258">
        <v>1.2646600000000001</v>
      </c>
      <c r="T258" s="58">
        <v>41632</v>
      </c>
      <c r="U258">
        <v>1.39717</v>
      </c>
      <c r="W258" s="58">
        <v>41632</v>
      </c>
      <c r="X258">
        <v>1.6694800000000001</v>
      </c>
      <c r="Z258" s="58">
        <v>41632</v>
      </c>
      <c r="AA258">
        <v>1.97879</v>
      </c>
      <c r="AC258" s="58">
        <v>41632</v>
      </c>
      <c r="AD258">
        <v>2.2593100000000002</v>
      </c>
      <c r="AF258" s="58">
        <v>41632</v>
      </c>
      <c r="AG258">
        <v>3.0875699999999999</v>
      </c>
    </row>
    <row r="259" spans="2:33">
      <c r="B259" s="58">
        <v>41633</v>
      </c>
      <c r="C259">
        <v>1</v>
      </c>
      <c r="E259" s="58">
        <v>41633</v>
      </c>
      <c r="F259">
        <v>1.22</v>
      </c>
      <c r="H259" s="58">
        <v>41633</v>
      </c>
      <c r="I259">
        <v>1.2491699999999999</v>
      </c>
      <c r="K259" s="58">
        <v>41633</v>
      </c>
      <c r="L259">
        <v>1.26423</v>
      </c>
      <c r="N259" s="58">
        <v>41633</v>
      </c>
      <c r="O259">
        <v>1.26044</v>
      </c>
      <c r="Q259" s="58">
        <v>41633</v>
      </c>
      <c r="R259">
        <v>1.2646500000000001</v>
      </c>
      <c r="T259" s="58">
        <v>41633</v>
      </c>
      <c r="U259">
        <v>1.3971499999999999</v>
      </c>
      <c r="W259" s="58">
        <v>41633</v>
      </c>
      <c r="X259">
        <v>1.6695199999999999</v>
      </c>
      <c r="Z259" s="58">
        <v>41633</v>
      </c>
      <c r="AA259">
        <v>1.9788000000000001</v>
      </c>
      <c r="AC259" s="58">
        <v>41633</v>
      </c>
      <c r="AD259">
        <v>2.2592400000000001</v>
      </c>
      <c r="AF259" s="58">
        <v>41633</v>
      </c>
      <c r="AG259">
        <v>3.08934</v>
      </c>
    </row>
    <row r="260" spans="2:33">
      <c r="B260" s="58">
        <v>41634</v>
      </c>
      <c r="C260">
        <v>1</v>
      </c>
      <c r="E260" s="58">
        <v>41634</v>
      </c>
      <c r="F260">
        <v>1.22</v>
      </c>
      <c r="H260" s="58">
        <v>41634</v>
      </c>
      <c r="I260">
        <v>1.2491699999999999</v>
      </c>
      <c r="K260" s="58">
        <v>41634</v>
      </c>
      <c r="L260">
        <v>1.26423</v>
      </c>
      <c r="N260" s="58">
        <v>41634</v>
      </c>
      <c r="O260">
        <v>1.26044</v>
      </c>
      <c r="Q260" s="58">
        <v>41634</v>
      </c>
      <c r="R260">
        <v>1.2646500000000001</v>
      </c>
      <c r="T260" s="58">
        <v>41634</v>
      </c>
      <c r="U260">
        <v>1.3971499999999999</v>
      </c>
      <c r="W260" s="58">
        <v>41634</v>
      </c>
      <c r="X260">
        <v>1.66554</v>
      </c>
      <c r="Z260" s="58">
        <v>41634</v>
      </c>
      <c r="AA260">
        <v>1.9788600000000001</v>
      </c>
      <c r="AC260" s="58">
        <v>41634</v>
      </c>
      <c r="AD260">
        <v>2.2593000000000001</v>
      </c>
      <c r="AF260" s="58">
        <v>41634</v>
      </c>
      <c r="AG260">
        <v>3.0882999999999998</v>
      </c>
    </row>
    <row r="261" spans="2:33">
      <c r="B261" s="58">
        <v>41635</v>
      </c>
      <c r="C261">
        <v>1</v>
      </c>
      <c r="E261" s="58">
        <v>41635</v>
      </c>
      <c r="F261">
        <v>1.22</v>
      </c>
      <c r="H261" s="58">
        <v>41635</v>
      </c>
      <c r="I261">
        <v>1.2491699999999999</v>
      </c>
      <c r="K261" s="58">
        <v>41635</v>
      </c>
      <c r="L261">
        <v>1.2666599999999999</v>
      </c>
      <c r="N261" s="58">
        <v>41635</v>
      </c>
      <c r="O261">
        <v>1.26467</v>
      </c>
      <c r="Q261" s="58">
        <v>41635</v>
      </c>
      <c r="R261">
        <v>1.2669999999999999</v>
      </c>
      <c r="T261" s="58">
        <v>41635</v>
      </c>
      <c r="U261">
        <v>1.41282</v>
      </c>
      <c r="W261" s="58">
        <v>41635</v>
      </c>
      <c r="X261">
        <v>1.6943899999999998</v>
      </c>
      <c r="Z261" s="58">
        <v>41635</v>
      </c>
      <c r="AA261">
        <v>2.02712</v>
      </c>
      <c r="AC261" s="58">
        <v>41635</v>
      </c>
      <c r="AD261">
        <v>2.3220200000000002</v>
      </c>
      <c r="AF261" s="58">
        <v>41635</v>
      </c>
      <c r="AG261">
        <v>3.1609099999999999</v>
      </c>
    </row>
    <row r="262" spans="2:33">
      <c r="B262" s="58">
        <v>41638</v>
      </c>
      <c r="C262">
        <v>1</v>
      </c>
      <c r="E262" s="58">
        <v>41638</v>
      </c>
      <c r="F262">
        <v>1.22</v>
      </c>
      <c r="H262" s="58">
        <v>41638</v>
      </c>
      <c r="I262">
        <v>1.2491699999999999</v>
      </c>
      <c r="K262" s="58">
        <v>41638</v>
      </c>
      <c r="L262">
        <v>1.2630300000000001</v>
      </c>
      <c r="N262" s="58">
        <v>41638</v>
      </c>
      <c r="O262">
        <v>1.25918</v>
      </c>
      <c r="Q262" s="58">
        <v>41638</v>
      </c>
      <c r="R262">
        <v>1.25847</v>
      </c>
      <c r="T262" s="58">
        <v>41638</v>
      </c>
      <c r="U262">
        <v>1.3866399999999999</v>
      </c>
      <c r="W262" s="58">
        <v>41638</v>
      </c>
      <c r="X262">
        <v>1.66387</v>
      </c>
      <c r="Z262" s="58">
        <v>41638</v>
      </c>
      <c r="AA262">
        <v>1.98837</v>
      </c>
      <c r="AC262" s="58">
        <v>41638</v>
      </c>
      <c r="AD262">
        <v>2.28626</v>
      </c>
      <c r="AF262" s="58">
        <v>41638</v>
      </c>
      <c r="AG262">
        <v>3.1107499999999999</v>
      </c>
    </row>
    <row r="263" spans="2:33">
      <c r="B263" s="58">
        <v>41639</v>
      </c>
      <c r="C263">
        <v>1</v>
      </c>
      <c r="E263" s="58">
        <v>41639</v>
      </c>
      <c r="F263">
        <v>1.22167</v>
      </c>
      <c r="H263" s="58">
        <v>41639</v>
      </c>
      <c r="I263">
        <v>1.2491699999999999</v>
      </c>
      <c r="K263" s="58">
        <v>41639</v>
      </c>
      <c r="L263">
        <v>1.2630300000000001</v>
      </c>
      <c r="N263" s="58">
        <v>41639</v>
      </c>
      <c r="O263">
        <v>1.2591600000000001</v>
      </c>
      <c r="Q263" s="58">
        <v>41639</v>
      </c>
      <c r="R263">
        <v>1.25926</v>
      </c>
      <c r="T263" s="58">
        <v>41639</v>
      </c>
      <c r="U263">
        <v>1.39418</v>
      </c>
      <c r="W263" s="58">
        <v>41639</v>
      </c>
      <c r="X263">
        <v>1.6828699999999999</v>
      </c>
      <c r="Z263" s="58">
        <v>41639</v>
      </c>
      <c r="AA263">
        <v>2.01553</v>
      </c>
      <c r="AC263" s="58">
        <v>41639</v>
      </c>
      <c r="AD263">
        <v>2.3203900000000002</v>
      </c>
      <c r="AF263" s="58">
        <v>41639</v>
      </c>
      <c r="AG263">
        <v>3.1497600000000001</v>
      </c>
    </row>
    <row r="264" spans="2:33">
      <c r="B264" s="58">
        <v>41640</v>
      </c>
      <c r="C264">
        <v>1</v>
      </c>
      <c r="E264" s="58">
        <v>41640</v>
      </c>
      <c r="F264">
        <v>1.22167</v>
      </c>
      <c r="H264" s="58">
        <v>41640</v>
      </c>
      <c r="I264">
        <v>1.2491699999999999</v>
      </c>
      <c r="K264" s="58">
        <v>41640</v>
      </c>
      <c r="L264">
        <v>1.26203</v>
      </c>
      <c r="N264" s="58">
        <v>41640</v>
      </c>
      <c r="O264">
        <v>1.2589900000000001</v>
      </c>
      <c r="Q264" s="58">
        <v>41640</v>
      </c>
      <c r="R264">
        <v>1.2615700000000001</v>
      </c>
      <c r="T264" s="58">
        <v>41640</v>
      </c>
      <c r="U264">
        <v>1.39415</v>
      </c>
      <c r="W264" s="58">
        <v>41640</v>
      </c>
      <c r="X264">
        <v>1.68092</v>
      </c>
      <c r="Z264" s="58">
        <v>41640</v>
      </c>
      <c r="AA264">
        <v>2.0155599999999998</v>
      </c>
      <c r="AC264" s="58">
        <v>41640</v>
      </c>
      <c r="AD264">
        <v>2.3204899999999999</v>
      </c>
      <c r="AF264" s="58">
        <v>41640</v>
      </c>
      <c r="AG264">
        <v>3.1482999999999999</v>
      </c>
    </row>
    <row r="265" spans="2:33">
      <c r="B265" s="58">
        <v>41641</v>
      </c>
      <c r="C265">
        <v>1</v>
      </c>
      <c r="E265" s="58">
        <v>41641</v>
      </c>
      <c r="F265">
        <v>1.22</v>
      </c>
      <c r="H265" s="58">
        <v>41641</v>
      </c>
      <c r="I265">
        <v>1.2491699999999999</v>
      </c>
      <c r="K265" s="58">
        <v>41641</v>
      </c>
      <c r="L265">
        <v>1.26203</v>
      </c>
      <c r="N265" s="58">
        <v>41641</v>
      </c>
      <c r="O265">
        <v>1.2585</v>
      </c>
      <c r="Q265" s="58">
        <v>41641</v>
      </c>
      <c r="R265">
        <v>1.25905</v>
      </c>
      <c r="T265" s="58">
        <v>41641</v>
      </c>
      <c r="U265">
        <v>1.3936600000000001</v>
      </c>
      <c r="W265" s="58">
        <v>41641</v>
      </c>
      <c r="X265">
        <v>1.6752099999999999</v>
      </c>
      <c r="Z265" s="58">
        <v>41641</v>
      </c>
      <c r="AA265">
        <v>2.0068299999999999</v>
      </c>
      <c r="AC265" s="58">
        <v>41641</v>
      </c>
      <c r="AD265">
        <v>2.2995200000000002</v>
      </c>
      <c r="AF265" s="58">
        <v>41641</v>
      </c>
      <c r="AG265">
        <v>3.12236</v>
      </c>
    </row>
    <row r="266" spans="2:33">
      <c r="B266" s="58">
        <v>41642</v>
      </c>
      <c r="C266">
        <v>1</v>
      </c>
      <c r="E266" s="58">
        <v>41642</v>
      </c>
      <c r="F266">
        <v>1.22</v>
      </c>
      <c r="H266" s="58">
        <v>41642</v>
      </c>
      <c r="I266">
        <v>1.2491699999999999</v>
      </c>
      <c r="K266" s="58">
        <v>41642</v>
      </c>
      <c r="L266">
        <v>1.2657700000000001</v>
      </c>
      <c r="N266" s="58">
        <v>41642</v>
      </c>
      <c r="O266">
        <v>1.26841</v>
      </c>
      <c r="Q266" s="58">
        <v>41642</v>
      </c>
      <c r="R266">
        <v>1.2741100000000001</v>
      </c>
      <c r="T266" s="58">
        <v>41642</v>
      </c>
      <c r="U266">
        <v>1.4071899999999999</v>
      </c>
      <c r="W266" s="58">
        <v>41642</v>
      </c>
      <c r="X266">
        <v>1.6879999999999999</v>
      </c>
      <c r="Z266" s="58">
        <v>41642</v>
      </c>
      <c r="AA266">
        <v>2.0199099999999999</v>
      </c>
      <c r="AC266" s="58">
        <v>41642</v>
      </c>
      <c r="AD266">
        <v>2.30789</v>
      </c>
      <c r="AF266" s="58">
        <v>41642</v>
      </c>
      <c r="AG266">
        <v>3.1350199999999999</v>
      </c>
    </row>
    <row r="267" spans="2:33">
      <c r="B267" s="58">
        <v>41645</v>
      </c>
      <c r="C267">
        <v>1</v>
      </c>
      <c r="E267" s="58">
        <v>41645</v>
      </c>
      <c r="F267">
        <v>1.22</v>
      </c>
      <c r="H267" s="58">
        <v>41645</v>
      </c>
      <c r="I267">
        <v>1.2491699999999999</v>
      </c>
      <c r="K267" s="58">
        <v>41645</v>
      </c>
      <c r="L267">
        <v>1.2648299999999999</v>
      </c>
      <c r="N267" s="58">
        <v>41645</v>
      </c>
      <c r="O267">
        <v>1.2678700000000001</v>
      </c>
      <c r="Q267" s="58">
        <v>41645</v>
      </c>
      <c r="R267">
        <v>1.2732999999999999</v>
      </c>
      <c r="T267" s="58">
        <v>41645</v>
      </c>
      <c r="U267">
        <v>1.40215</v>
      </c>
      <c r="W267" s="58">
        <v>41645</v>
      </c>
      <c r="X267">
        <v>1.67136</v>
      </c>
      <c r="Z267" s="58">
        <v>41645</v>
      </c>
      <c r="AA267">
        <v>1.99109</v>
      </c>
      <c r="AC267" s="58">
        <v>41645</v>
      </c>
      <c r="AD267">
        <v>2.2779600000000002</v>
      </c>
      <c r="AF267" s="58">
        <v>41645</v>
      </c>
      <c r="AG267">
        <v>3.0983200000000002</v>
      </c>
    </row>
    <row r="268" spans="2:33">
      <c r="B268" s="58">
        <v>41646</v>
      </c>
      <c r="C268">
        <v>1</v>
      </c>
      <c r="E268" s="58">
        <v>41646</v>
      </c>
      <c r="F268">
        <v>1.22</v>
      </c>
      <c r="H268" s="58">
        <v>41646</v>
      </c>
      <c r="I268">
        <v>1.2491699999999999</v>
      </c>
      <c r="K268" s="58">
        <v>41646</v>
      </c>
      <c r="L268">
        <v>1.2603500000000001</v>
      </c>
      <c r="N268" s="58">
        <v>41646</v>
      </c>
      <c r="O268">
        <v>1.258</v>
      </c>
      <c r="Q268" s="58">
        <v>41646</v>
      </c>
      <c r="R268">
        <v>1.26037</v>
      </c>
      <c r="T268" s="58">
        <v>41646</v>
      </c>
      <c r="U268">
        <v>1.3745099999999999</v>
      </c>
      <c r="W268" s="58">
        <v>41646</v>
      </c>
      <c r="X268">
        <v>1.6372200000000001</v>
      </c>
      <c r="Z268" s="58">
        <v>41646</v>
      </c>
      <c r="AA268">
        <v>1.9458800000000001</v>
      </c>
      <c r="AC268" s="58">
        <v>41646</v>
      </c>
      <c r="AD268">
        <v>2.222</v>
      </c>
      <c r="AF268" s="58">
        <v>41646</v>
      </c>
      <c r="AG268">
        <v>3.0379299999999998</v>
      </c>
    </row>
    <row r="269" spans="2:33">
      <c r="B269" s="58">
        <v>41647</v>
      </c>
      <c r="C269">
        <v>1</v>
      </c>
      <c r="E269" s="58">
        <v>41647</v>
      </c>
      <c r="F269">
        <v>1.22</v>
      </c>
      <c r="H269" s="58">
        <v>41647</v>
      </c>
      <c r="I269">
        <v>1.2491699999999999</v>
      </c>
      <c r="K269" s="58">
        <v>41647</v>
      </c>
      <c r="L269">
        <v>1.2595000000000001</v>
      </c>
      <c r="N269" s="58">
        <v>41647</v>
      </c>
      <c r="O269">
        <v>1.2567999999999999</v>
      </c>
      <c r="Q269" s="58">
        <v>41647</v>
      </c>
      <c r="R269">
        <v>1.25753</v>
      </c>
      <c r="T269" s="58">
        <v>41647</v>
      </c>
      <c r="U269">
        <v>1.3731100000000001</v>
      </c>
      <c r="W269" s="58">
        <v>41647</v>
      </c>
      <c r="X269">
        <v>1.64236</v>
      </c>
      <c r="Z269" s="58">
        <v>41647</v>
      </c>
      <c r="AA269">
        <v>1.9638900000000001</v>
      </c>
      <c r="AC269" s="58">
        <v>41647</v>
      </c>
      <c r="AD269">
        <v>2.2491300000000001</v>
      </c>
      <c r="AF269" s="58">
        <v>41647</v>
      </c>
      <c r="AG269">
        <v>3.07592</v>
      </c>
    </row>
    <row r="270" spans="2:33">
      <c r="B270" s="58">
        <v>41648</v>
      </c>
      <c r="C270">
        <v>1</v>
      </c>
      <c r="E270" s="58">
        <v>41648</v>
      </c>
      <c r="F270">
        <v>1.22</v>
      </c>
      <c r="H270" s="58">
        <v>41648</v>
      </c>
      <c r="I270">
        <v>1.2491699999999999</v>
      </c>
      <c r="K270" s="58">
        <v>41648</v>
      </c>
      <c r="L270">
        <v>1.2549299999999999</v>
      </c>
      <c r="N270" s="58">
        <v>41648</v>
      </c>
      <c r="O270">
        <v>1.2467900000000001</v>
      </c>
      <c r="Q270" s="58">
        <v>41648</v>
      </c>
      <c r="R270">
        <v>1.24444</v>
      </c>
      <c r="T270" s="58">
        <v>41648</v>
      </c>
      <c r="U270">
        <v>1.36303</v>
      </c>
      <c r="W270" s="58">
        <v>41648</v>
      </c>
      <c r="X270">
        <v>1.62463</v>
      </c>
      <c r="Z270" s="58">
        <v>41648</v>
      </c>
      <c r="AA270">
        <v>1.94618</v>
      </c>
      <c r="AC270" s="58">
        <v>41648</v>
      </c>
      <c r="AD270">
        <v>2.2269999999999999</v>
      </c>
      <c r="AF270" s="58">
        <v>41648</v>
      </c>
      <c r="AG270">
        <v>3.0404300000000002</v>
      </c>
    </row>
    <row r="271" spans="2:33">
      <c r="B271" s="58">
        <v>41649</v>
      </c>
      <c r="C271">
        <v>1</v>
      </c>
      <c r="E271" s="58">
        <v>41649</v>
      </c>
      <c r="F271">
        <v>1.22</v>
      </c>
      <c r="H271" s="58">
        <v>41649</v>
      </c>
      <c r="I271">
        <v>1.2491699999999999</v>
      </c>
      <c r="K271" s="58">
        <v>41649</v>
      </c>
      <c r="L271">
        <v>1.2309300000000001</v>
      </c>
      <c r="N271" s="58">
        <v>41649</v>
      </c>
      <c r="O271">
        <v>1.21286</v>
      </c>
      <c r="Q271" s="58">
        <v>41649</v>
      </c>
      <c r="R271">
        <v>1.2024900000000001</v>
      </c>
      <c r="T271" s="58">
        <v>41649</v>
      </c>
      <c r="U271">
        <v>1.27973</v>
      </c>
      <c r="W271" s="58">
        <v>41649</v>
      </c>
      <c r="X271">
        <v>1.5254799999999999</v>
      </c>
      <c r="Z271" s="58">
        <v>41649</v>
      </c>
      <c r="AA271">
        <v>1.8190200000000001</v>
      </c>
      <c r="AC271" s="58">
        <v>41649</v>
      </c>
      <c r="AD271">
        <v>2.0867100000000001</v>
      </c>
      <c r="AF271" s="58">
        <v>41649</v>
      </c>
      <c r="AG271">
        <v>2.9196</v>
      </c>
    </row>
    <row r="272" spans="2:33">
      <c r="B272" s="58">
        <v>41652</v>
      </c>
      <c r="C272">
        <v>1</v>
      </c>
      <c r="E272" s="58">
        <v>41652</v>
      </c>
      <c r="F272">
        <v>1.22</v>
      </c>
      <c r="H272" s="58">
        <v>41652</v>
      </c>
      <c r="I272">
        <v>1.2475000000000001</v>
      </c>
      <c r="K272" s="58">
        <v>41652</v>
      </c>
      <c r="L272">
        <v>1.2359</v>
      </c>
      <c r="N272" s="58">
        <v>41652</v>
      </c>
      <c r="O272">
        <v>1.22383</v>
      </c>
      <c r="Q272" s="58">
        <v>41652</v>
      </c>
      <c r="R272">
        <v>1.21929</v>
      </c>
      <c r="T272" s="58">
        <v>41652</v>
      </c>
      <c r="U272">
        <v>1.3037000000000001</v>
      </c>
      <c r="W272" s="58">
        <v>41652</v>
      </c>
      <c r="X272">
        <v>1.5419399999999999</v>
      </c>
      <c r="Z272" s="58">
        <v>41652</v>
      </c>
      <c r="AA272">
        <v>1.83294</v>
      </c>
      <c r="AC272" s="58">
        <v>41652</v>
      </c>
      <c r="AD272">
        <v>2.1002100000000001</v>
      </c>
      <c r="AF272" s="58">
        <v>41652</v>
      </c>
      <c r="AG272">
        <v>2.9175200000000001</v>
      </c>
    </row>
    <row r="273" spans="2:33">
      <c r="B273" s="58">
        <v>41653</v>
      </c>
      <c r="C273">
        <v>1</v>
      </c>
      <c r="E273" s="58">
        <v>41653</v>
      </c>
      <c r="F273">
        <v>1.22</v>
      </c>
      <c r="H273" s="58">
        <v>41653</v>
      </c>
      <c r="I273">
        <v>1.2475000000000001</v>
      </c>
      <c r="K273" s="58">
        <v>41653</v>
      </c>
      <c r="L273">
        <v>1.2420599999999999</v>
      </c>
      <c r="N273" s="58">
        <v>41653</v>
      </c>
      <c r="O273">
        <v>1.2313000000000001</v>
      </c>
      <c r="Q273" s="58">
        <v>41653</v>
      </c>
      <c r="R273">
        <v>1.22742</v>
      </c>
      <c r="T273" s="58">
        <v>41653</v>
      </c>
      <c r="U273">
        <v>1.3212900000000001</v>
      </c>
      <c r="W273" s="58">
        <v>41653</v>
      </c>
      <c r="X273">
        <v>1.5716700000000001</v>
      </c>
      <c r="Z273" s="58">
        <v>41653</v>
      </c>
      <c r="AA273">
        <v>1.86985</v>
      </c>
      <c r="AC273" s="58">
        <v>41653</v>
      </c>
      <c r="AD273">
        <v>2.1459999999999999</v>
      </c>
      <c r="AF273" s="58">
        <v>41653</v>
      </c>
      <c r="AG273">
        <v>2.9655100000000001</v>
      </c>
    </row>
    <row r="274" spans="2:33">
      <c r="B274" s="58">
        <v>41654</v>
      </c>
      <c r="C274">
        <v>1</v>
      </c>
      <c r="E274" s="58">
        <v>41654</v>
      </c>
      <c r="F274">
        <v>1.22</v>
      </c>
      <c r="H274" s="58">
        <v>41654</v>
      </c>
      <c r="I274">
        <v>1.2475000000000001</v>
      </c>
      <c r="K274" s="58">
        <v>41654</v>
      </c>
      <c r="L274">
        <v>1.24386</v>
      </c>
      <c r="N274" s="58">
        <v>41654</v>
      </c>
      <c r="O274">
        <v>1.2315400000000001</v>
      </c>
      <c r="Q274" s="58">
        <v>41654</v>
      </c>
      <c r="R274">
        <v>1.2257800000000001</v>
      </c>
      <c r="T274" s="58">
        <v>41654</v>
      </c>
      <c r="U274">
        <v>1.32989</v>
      </c>
      <c r="W274" s="58">
        <v>41654</v>
      </c>
      <c r="X274">
        <v>1.5767099999999998</v>
      </c>
      <c r="Z274" s="58">
        <v>41654</v>
      </c>
      <c r="AA274">
        <v>1.8748399999999998</v>
      </c>
      <c r="AC274" s="58">
        <v>41654</v>
      </c>
      <c r="AD274">
        <v>2.14682</v>
      </c>
      <c r="AF274" s="58">
        <v>41654</v>
      </c>
      <c r="AG274">
        <v>2.9620500000000001</v>
      </c>
    </row>
    <row r="275" spans="2:33">
      <c r="B275" s="58">
        <v>41655</v>
      </c>
      <c r="C275">
        <v>1</v>
      </c>
      <c r="E275" s="58">
        <v>41655</v>
      </c>
      <c r="F275">
        <v>1.22</v>
      </c>
      <c r="H275" s="58">
        <v>41655</v>
      </c>
      <c r="I275">
        <v>1.2475000000000001</v>
      </c>
      <c r="K275" s="58">
        <v>41655</v>
      </c>
      <c r="L275">
        <v>1.24244</v>
      </c>
      <c r="N275" s="58">
        <v>41655</v>
      </c>
      <c r="O275">
        <v>1.2270300000000001</v>
      </c>
      <c r="Q275" s="58">
        <v>41655</v>
      </c>
      <c r="R275">
        <v>1.21915</v>
      </c>
      <c r="T275" s="58">
        <v>41655</v>
      </c>
      <c r="U275">
        <v>1.30884</v>
      </c>
      <c r="W275" s="58">
        <v>41655</v>
      </c>
      <c r="X275">
        <v>1.54935</v>
      </c>
      <c r="Z275" s="58">
        <v>41655</v>
      </c>
      <c r="AA275">
        <v>1.8406</v>
      </c>
      <c r="AC275" s="58">
        <v>41655</v>
      </c>
      <c r="AD275">
        <v>2.1115599999999999</v>
      </c>
      <c r="AF275" s="58">
        <v>41655</v>
      </c>
      <c r="AG275">
        <v>2.92028</v>
      </c>
    </row>
    <row r="276" spans="2:33">
      <c r="B276" s="58">
        <v>41656</v>
      </c>
      <c r="C276">
        <v>1</v>
      </c>
      <c r="E276" s="58">
        <v>41656</v>
      </c>
      <c r="F276">
        <v>1.22</v>
      </c>
      <c r="H276" s="58">
        <v>41656</v>
      </c>
      <c r="I276">
        <v>1.2466699999999999</v>
      </c>
      <c r="K276" s="58">
        <v>41656</v>
      </c>
      <c r="L276">
        <v>1.2392799999999999</v>
      </c>
      <c r="N276" s="58">
        <v>41656</v>
      </c>
      <c r="O276">
        <v>1.22299</v>
      </c>
      <c r="Q276" s="58">
        <v>41656</v>
      </c>
      <c r="R276">
        <v>1.2109000000000001</v>
      </c>
      <c r="T276" s="58">
        <v>41656</v>
      </c>
      <c r="U276">
        <v>1.28813</v>
      </c>
      <c r="W276" s="58">
        <v>41656</v>
      </c>
      <c r="X276">
        <v>1.5235099999999999</v>
      </c>
      <c r="Z276" s="58">
        <v>41656</v>
      </c>
      <c r="AA276">
        <v>1.8085599999999999</v>
      </c>
      <c r="AC276" s="58">
        <v>41656</v>
      </c>
      <c r="AD276">
        <v>2.07308</v>
      </c>
      <c r="AF276" s="58">
        <v>41656</v>
      </c>
      <c r="AG276">
        <v>2.89581</v>
      </c>
    </row>
    <row r="277" spans="2:33">
      <c r="B277" s="58">
        <v>41659</v>
      </c>
      <c r="C277">
        <v>1</v>
      </c>
      <c r="E277" s="58">
        <v>41659</v>
      </c>
      <c r="F277">
        <v>1.22</v>
      </c>
      <c r="H277" s="58">
        <v>41659</v>
      </c>
      <c r="I277">
        <v>1.2466699999999999</v>
      </c>
      <c r="K277" s="58">
        <v>41659</v>
      </c>
      <c r="L277">
        <v>1.2307299999999999</v>
      </c>
      <c r="N277" s="58">
        <v>41659</v>
      </c>
      <c r="O277">
        <v>1.21367</v>
      </c>
      <c r="Q277" s="58">
        <v>41659</v>
      </c>
      <c r="R277">
        <v>1.2016199999999999</v>
      </c>
      <c r="T277" s="58">
        <v>41659</v>
      </c>
      <c r="U277">
        <v>1.2836799999999999</v>
      </c>
      <c r="W277" s="58">
        <v>41659</v>
      </c>
      <c r="X277">
        <v>1.5099</v>
      </c>
      <c r="Z277" s="58">
        <v>41659</v>
      </c>
      <c r="AA277">
        <v>1.7902</v>
      </c>
      <c r="AC277" s="58">
        <v>41659</v>
      </c>
      <c r="AD277">
        <v>2.0483699999999998</v>
      </c>
      <c r="AF277" s="58">
        <v>41659</v>
      </c>
      <c r="AG277">
        <v>2.8773300000000002</v>
      </c>
    </row>
    <row r="278" spans="2:33">
      <c r="B278" s="58">
        <v>41660</v>
      </c>
      <c r="C278">
        <v>1</v>
      </c>
      <c r="E278" s="58">
        <v>41660</v>
      </c>
      <c r="F278">
        <v>1.22</v>
      </c>
      <c r="H278" s="58">
        <v>41660</v>
      </c>
      <c r="I278">
        <v>1.2466699999999999</v>
      </c>
      <c r="K278" s="58">
        <v>41660</v>
      </c>
      <c r="L278">
        <v>1.2330099999999999</v>
      </c>
      <c r="N278" s="58">
        <v>41660</v>
      </c>
      <c r="O278">
        <v>1.2159899999999999</v>
      </c>
      <c r="Q278" s="58">
        <v>41660</v>
      </c>
      <c r="R278">
        <v>1.2059899999999999</v>
      </c>
      <c r="T278" s="58">
        <v>41660</v>
      </c>
      <c r="U278">
        <v>1.3031200000000001</v>
      </c>
      <c r="W278" s="58">
        <v>41660</v>
      </c>
      <c r="X278">
        <v>1.5434600000000001</v>
      </c>
      <c r="Z278" s="58">
        <v>41660</v>
      </c>
      <c r="AA278">
        <v>1.8278699999999999</v>
      </c>
      <c r="AC278" s="58">
        <v>41660</v>
      </c>
      <c r="AD278">
        <v>2.0924800000000001</v>
      </c>
      <c r="AF278" s="58">
        <v>41660</v>
      </c>
      <c r="AG278">
        <v>2.90245</v>
      </c>
    </row>
    <row r="279" spans="2:33">
      <c r="B279" s="58">
        <v>41661</v>
      </c>
      <c r="C279">
        <v>1</v>
      </c>
      <c r="E279" s="58">
        <v>41661</v>
      </c>
      <c r="F279">
        <v>1.22</v>
      </c>
      <c r="H279" s="58">
        <v>41661</v>
      </c>
      <c r="I279">
        <v>1.2466699999999999</v>
      </c>
      <c r="K279" s="58">
        <v>41661</v>
      </c>
      <c r="L279">
        <v>1.2398400000000001</v>
      </c>
      <c r="N279" s="58">
        <v>41661</v>
      </c>
      <c r="O279">
        <v>1.2202999999999999</v>
      </c>
      <c r="Q279" s="58">
        <v>41661</v>
      </c>
      <c r="R279">
        <v>1.20831</v>
      </c>
      <c r="T279" s="58">
        <v>41661</v>
      </c>
      <c r="U279">
        <v>1.2851300000000001</v>
      </c>
      <c r="W279" s="58">
        <v>41661</v>
      </c>
      <c r="X279">
        <v>1.5217000000000001</v>
      </c>
      <c r="Z279" s="58">
        <v>41661</v>
      </c>
      <c r="AA279">
        <v>1.8024200000000001</v>
      </c>
      <c r="AC279" s="58">
        <v>41661</v>
      </c>
      <c r="AD279">
        <v>2.0663999999999998</v>
      </c>
      <c r="AF279" s="58">
        <v>41661</v>
      </c>
      <c r="AG279">
        <v>2.89202</v>
      </c>
    </row>
    <row r="280" spans="2:33">
      <c r="B280" s="58">
        <v>41662</v>
      </c>
      <c r="C280">
        <v>1</v>
      </c>
      <c r="E280" s="58">
        <v>41662</v>
      </c>
      <c r="F280">
        <v>1.22</v>
      </c>
      <c r="H280" s="58">
        <v>41662</v>
      </c>
      <c r="I280">
        <v>1.2466699999999999</v>
      </c>
      <c r="K280" s="58">
        <v>41662</v>
      </c>
      <c r="L280">
        <v>1.2353499999999999</v>
      </c>
      <c r="N280" s="58">
        <v>41662</v>
      </c>
      <c r="O280">
        <v>1.2125600000000001</v>
      </c>
      <c r="Q280" s="58">
        <v>41662</v>
      </c>
      <c r="R280">
        <v>1.1964399999999999</v>
      </c>
      <c r="T280" s="58">
        <v>41662</v>
      </c>
      <c r="U280">
        <v>1.2473799999999999</v>
      </c>
      <c r="W280" s="58">
        <v>41662</v>
      </c>
      <c r="X280">
        <v>1.4676499999999999</v>
      </c>
      <c r="Z280" s="58">
        <v>41662</v>
      </c>
      <c r="AA280">
        <v>1.73167</v>
      </c>
      <c r="AC280" s="58">
        <v>41662</v>
      </c>
      <c r="AD280">
        <v>1.97648</v>
      </c>
      <c r="AF280" s="58">
        <v>41662</v>
      </c>
      <c r="AG280">
        <v>2.7990500000000003</v>
      </c>
    </row>
    <row r="281" spans="2:33">
      <c r="B281" s="58">
        <v>41663</v>
      </c>
      <c r="C281">
        <v>1</v>
      </c>
      <c r="E281" s="58">
        <v>41663</v>
      </c>
      <c r="F281">
        <v>1.22</v>
      </c>
      <c r="H281" s="58">
        <v>41663</v>
      </c>
      <c r="I281">
        <v>1.2466699999999999</v>
      </c>
      <c r="K281" s="58">
        <v>41663</v>
      </c>
      <c r="L281">
        <v>1.2410000000000001</v>
      </c>
      <c r="N281" s="58">
        <v>41663</v>
      </c>
      <c r="O281">
        <v>1.22444</v>
      </c>
      <c r="Q281" s="58">
        <v>41663</v>
      </c>
      <c r="R281">
        <v>1.21288</v>
      </c>
      <c r="T281" s="58">
        <v>41663</v>
      </c>
      <c r="U281">
        <v>1.26288</v>
      </c>
      <c r="W281" s="58">
        <v>41663</v>
      </c>
      <c r="X281">
        <v>1.4696400000000001</v>
      </c>
      <c r="Z281" s="58">
        <v>41663</v>
      </c>
      <c r="AA281">
        <v>1.7257400000000001</v>
      </c>
      <c r="AC281" s="58">
        <v>41663</v>
      </c>
      <c r="AD281">
        <v>1.97319</v>
      </c>
      <c r="AF281" s="58">
        <v>41663</v>
      </c>
      <c r="AG281">
        <v>2.7833000000000001</v>
      </c>
    </row>
    <row r="282" spans="2:33">
      <c r="B282" s="58">
        <v>41666</v>
      </c>
      <c r="C282">
        <v>1</v>
      </c>
      <c r="E282" s="58">
        <v>41666</v>
      </c>
      <c r="F282">
        <v>1.22</v>
      </c>
      <c r="H282" s="58">
        <v>41666</v>
      </c>
      <c r="I282">
        <v>1.2466699999999999</v>
      </c>
      <c r="K282" s="58">
        <v>41666</v>
      </c>
      <c r="L282">
        <v>1.23489</v>
      </c>
      <c r="N282" s="58">
        <v>41666</v>
      </c>
      <c r="O282">
        <v>1.21811</v>
      </c>
      <c r="Q282" s="58">
        <v>41666</v>
      </c>
      <c r="R282">
        <v>1.2094100000000001</v>
      </c>
      <c r="T282" s="58">
        <v>41666</v>
      </c>
      <c r="U282">
        <v>1.2826</v>
      </c>
      <c r="W282" s="58">
        <v>41666</v>
      </c>
      <c r="X282">
        <v>1.4916800000000001</v>
      </c>
      <c r="Z282" s="58">
        <v>41666</v>
      </c>
      <c r="AA282">
        <v>1.7588599999999999</v>
      </c>
      <c r="AC282" s="58">
        <v>41666</v>
      </c>
      <c r="AD282">
        <v>2.0059100000000001</v>
      </c>
      <c r="AF282" s="58">
        <v>41666</v>
      </c>
      <c r="AG282">
        <v>2.8212700000000002</v>
      </c>
    </row>
    <row r="283" spans="2:33">
      <c r="B283" s="58">
        <v>41667</v>
      </c>
      <c r="C283">
        <v>1</v>
      </c>
      <c r="E283" s="58">
        <v>41667</v>
      </c>
      <c r="F283">
        <v>1.22</v>
      </c>
      <c r="H283" s="58">
        <v>41667</v>
      </c>
      <c r="I283">
        <v>1.2466699999999999</v>
      </c>
      <c r="K283" s="58">
        <v>41667</v>
      </c>
      <c r="L283">
        <v>1.23645</v>
      </c>
      <c r="N283" s="58">
        <v>41667</v>
      </c>
      <c r="O283">
        <v>1.22116</v>
      </c>
      <c r="Q283" s="58">
        <v>41667</v>
      </c>
      <c r="R283">
        <v>1.21061</v>
      </c>
      <c r="T283" s="58">
        <v>41667</v>
      </c>
      <c r="U283">
        <v>1.2674699999999999</v>
      </c>
      <c r="W283" s="58">
        <v>41667</v>
      </c>
      <c r="X283">
        <v>1.48264</v>
      </c>
      <c r="Z283" s="58">
        <v>41667</v>
      </c>
      <c r="AA283">
        <v>1.7482899999999999</v>
      </c>
      <c r="AC283" s="58">
        <v>41667</v>
      </c>
      <c r="AD283">
        <v>1.9989699999999999</v>
      </c>
      <c r="AF283" s="58">
        <v>41667</v>
      </c>
      <c r="AG283">
        <v>2.8230599999999999</v>
      </c>
    </row>
    <row r="284" spans="2:33">
      <c r="B284" s="58">
        <v>41668</v>
      </c>
      <c r="C284">
        <v>1</v>
      </c>
      <c r="E284" s="58">
        <v>41668</v>
      </c>
      <c r="F284">
        <v>1.22</v>
      </c>
      <c r="H284" s="58">
        <v>41668</v>
      </c>
      <c r="I284">
        <v>1.2466699999999999</v>
      </c>
      <c r="K284" s="58">
        <v>41668</v>
      </c>
      <c r="L284">
        <v>1.23583</v>
      </c>
      <c r="N284" s="58">
        <v>41668</v>
      </c>
      <c r="O284">
        <v>1.22068</v>
      </c>
      <c r="Q284" s="58">
        <v>41668</v>
      </c>
      <c r="R284">
        <v>1.21025</v>
      </c>
      <c r="T284" s="58">
        <v>41668</v>
      </c>
      <c r="U284">
        <v>1.2664599999999999</v>
      </c>
      <c r="W284" s="58">
        <v>41668</v>
      </c>
      <c r="X284">
        <v>1.46902</v>
      </c>
      <c r="Z284" s="58">
        <v>41668</v>
      </c>
      <c r="AA284">
        <v>1.72668</v>
      </c>
      <c r="AC284" s="58">
        <v>41668</v>
      </c>
      <c r="AD284">
        <v>1.96793</v>
      </c>
      <c r="AF284" s="58">
        <v>41668</v>
      </c>
      <c r="AG284">
        <v>2.7622800000000001</v>
      </c>
    </row>
    <row r="285" spans="2:33">
      <c r="B285" s="58">
        <v>41669</v>
      </c>
      <c r="C285">
        <v>1</v>
      </c>
      <c r="E285" s="58">
        <v>41669</v>
      </c>
      <c r="F285">
        <v>1.22</v>
      </c>
      <c r="H285" s="58">
        <v>41669</v>
      </c>
      <c r="I285">
        <v>1.2466699999999999</v>
      </c>
      <c r="K285" s="58">
        <v>41669</v>
      </c>
      <c r="L285">
        <v>1.2310300000000001</v>
      </c>
      <c r="N285" s="58">
        <v>41669</v>
      </c>
      <c r="O285">
        <v>1.21532</v>
      </c>
      <c r="Q285" s="58">
        <v>41669</v>
      </c>
      <c r="R285">
        <v>1.2074199999999999</v>
      </c>
      <c r="T285" s="58">
        <v>41669</v>
      </c>
      <c r="U285">
        <v>1.2714099999999999</v>
      </c>
      <c r="W285" s="58">
        <v>41669</v>
      </c>
      <c r="X285">
        <v>1.47346</v>
      </c>
      <c r="Z285" s="58">
        <v>41669</v>
      </c>
      <c r="AA285">
        <v>1.72977</v>
      </c>
      <c r="AC285" s="58">
        <v>41669</v>
      </c>
      <c r="AD285">
        <v>1.9709300000000001</v>
      </c>
      <c r="AF285" s="58">
        <v>41669</v>
      </c>
      <c r="AG285">
        <v>2.7682000000000002</v>
      </c>
    </row>
    <row r="286" spans="2:33">
      <c r="B286" s="58">
        <v>41670</v>
      </c>
      <c r="C286">
        <v>1</v>
      </c>
      <c r="E286" s="58">
        <v>41670</v>
      </c>
      <c r="F286">
        <v>1.22</v>
      </c>
      <c r="H286" s="58">
        <v>41670</v>
      </c>
      <c r="I286">
        <v>1.2466699999999999</v>
      </c>
      <c r="K286" s="58">
        <v>41670</v>
      </c>
      <c r="L286">
        <v>1.2327900000000001</v>
      </c>
      <c r="N286" s="58">
        <v>41670</v>
      </c>
      <c r="O286">
        <v>1.2171000000000001</v>
      </c>
      <c r="Q286" s="58">
        <v>41670</v>
      </c>
      <c r="R286">
        <v>1.20496</v>
      </c>
      <c r="T286" s="58">
        <v>41670</v>
      </c>
      <c r="U286">
        <v>1.24935</v>
      </c>
      <c r="W286" s="58">
        <v>41670</v>
      </c>
      <c r="X286">
        <v>1.44431</v>
      </c>
      <c r="Z286" s="58">
        <v>41670</v>
      </c>
      <c r="AA286">
        <v>1.69936</v>
      </c>
      <c r="AC286" s="58">
        <v>41670</v>
      </c>
      <c r="AD286">
        <v>1.9357</v>
      </c>
      <c r="AF286" s="58">
        <v>41670</v>
      </c>
      <c r="AG286">
        <v>2.7267099999999997</v>
      </c>
    </row>
    <row r="287" spans="2:33">
      <c r="B287" s="58">
        <v>41673</v>
      </c>
      <c r="C287">
        <v>1</v>
      </c>
      <c r="E287" s="58">
        <v>41673</v>
      </c>
      <c r="F287">
        <v>1.22</v>
      </c>
      <c r="H287" s="58">
        <v>41673</v>
      </c>
      <c r="I287">
        <v>1.246</v>
      </c>
      <c r="K287" s="58">
        <v>41673</v>
      </c>
      <c r="L287">
        <v>1.22627</v>
      </c>
      <c r="N287" s="58">
        <v>41673</v>
      </c>
      <c r="O287">
        <v>1.2092000000000001</v>
      </c>
      <c r="Q287" s="58">
        <v>41673</v>
      </c>
      <c r="R287">
        <v>1.1963900000000001</v>
      </c>
      <c r="T287" s="58">
        <v>41673</v>
      </c>
      <c r="U287">
        <v>1.2464</v>
      </c>
      <c r="W287" s="58">
        <v>41673</v>
      </c>
      <c r="X287">
        <v>1.43103</v>
      </c>
      <c r="Z287" s="58">
        <v>41673</v>
      </c>
      <c r="AA287">
        <v>1.67381</v>
      </c>
      <c r="AC287" s="58">
        <v>41673</v>
      </c>
      <c r="AD287">
        <v>1.90381</v>
      </c>
      <c r="AF287" s="58">
        <v>41673</v>
      </c>
      <c r="AG287">
        <v>2.68974</v>
      </c>
    </row>
    <row r="288" spans="2:33">
      <c r="B288" s="58">
        <v>41674</v>
      </c>
      <c r="C288">
        <v>1</v>
      </c>
      <c r="E288" s="58">
        <v>41674</v>
      </c>
      <c r="F288">
        <v>1.22</v>
      </c>
      <c r="H288" s="58">
        <v>41674</v>
      </c>
      <c r="I288">
        <v>1.246</v>
      </c>
      <c r="K288" s="58">
        <v>41674</v>
      </c>
      <c r="L288">
        <v>1.2408399999999999</v>
      </c>
      <c r="N288" s="58">
        <v>41674</v>
      </c>
      <c r="O288">
        <v>1.22908</v>
      </c>
      <c r="Q288" s="58">
        <v>41674</v>
      </c>
      <c r="R288">
        <v>1.2189300000000001</v>
      </c>
      <c r="T288" s="58">
        <v>41674</v>
      </c>
      <c r="U288">
        <v>1.27647</v>
      </c>
      <c r="W288" s="58">
        <v>41674</v>
      </c>
      <c r="X288">
        <v>1.4662200000000001</v>
      </c>
      <c r="Z288" s="58">
        <v>41674</v>
      </c>
      <c r="AA288">
        <v>1.71326</v>
      </c>
      <c r="AC288" s="58">
        <v>41674</v>
      </c>
      <c r="AD288">
        <v>1.94916</v>
      </c>
      <c r="AF288" s="58">
        <v>41674</v>
      </c>
      <c r="AG288">
        <v>2.73299</v>
      </c>
    </row>
    <row r="289" spans="2:33">
      <c r="B289" s="58">
        <v>41675</v>
      </c>
      <c r="C289">
        <v>1</v>
      </c>
      <c r="E289" s="58">
        <v>41675</v>
      </c>
      <c r="F289">
        <v>1.22</v>
      </c>
      <c r="H289" s="58">
        <v>41675</v>
      </c>
      <c r="I289">
        <v>1.246</v>
      </c>
      <c r="K289" s="58">
        <v>41675</v>
      </c>
      <c r="L289">
        <v>1.24281</v>
      </c>
      <c r="N289" s="58">
        <v>41675</v>
      </c>
      <c r="O289">
        <v>1.2337799999999999</v>
      </c>
      <c r="Q289" s="58">
        <v>41675</v>
      </c>
      <c r="R289">
        <v>1.22502</v>
      </c>
      <c r="T289" s="58">
        <v>41675</v>
      </c>
      <c r="U289">
        <v>1.28742</v>
      </c>
      <c r="W289" s="58">
        <v>41675</v>
      </c>
      <c r="X289">
        <v>1.48675</v>
      </c>
      <c r="Z289" s="58">
        <v>41675</v>
      </c>
      <c r="AA289">
        <v>1.7359499999999999</v>
      </c>
      <c r="AC289" s="58">
        <v>41675</v>
      </c>
      <c r="AD289">
        <v>1.97679</v>
      </c>
      <c r="AF289" s="58">
        <v>41675</v>
      </c>
      <c r="AG289">
        <v>2.77115</v>
      </c>
    </row>
    <row r="290" spans="2:33">
      <c r="B290" s="58">
        <v>41676</v>
      </c>
      <c r="C290">
        <v>1</v>
      </c>
      <c r="E290" s="58">
        <v>41676</v>
      </c>
      <c r="F290">
        <v>1.22</v>
      </c>
      <c r="H290" s="58">
        <v>41676</v>
      </c>
      <c r="I290">
        <v>1.246</v>
      </c>
      <c r="K290" s="58">
        <v>41676</v>
      </c>
      <c r="L290">
        <v>1.2426999999999999</v>
      </c>
      <c r="N290" s="58">
        <v>41676</v>
      </c>
      <c r="O290">
        <v>1.23359</v>
      </c>
      <c r="Q290" s="58">
        <v>41676</v>
      </c>
      <c r="R290">
        <v>1.22488</v>
      </c>
      <c r="T290" s="58">
        <v>41676</v>
      </c>
      <c r="U290">
        <v>1.29053</v>
      </c>
      <c r="W290" s="58">
        <v>41676</v>
      </c>
      <c r="X290">
        <v>1.4998199999999999</v>
      </c>
      <c r="Z290" s="58">
        <v>41676</v>
      </c>
      <c r="AA290">
        <v>1.7638</v>
      </c>
      <c r="AC290" s="58">
        <v>41676</v>
      </c>
      <c r="AD290">
        <v>2.0156900000000002</v>
      </c>
      <c r="AF290" s="58">
        <v>41676</v>
      </c>
      <c r="AG290">
        <v>2.8259400000000001</v>
      </c>
    </row>
    <row r="291" spans="2:33">
      <c r="B291" s="58">
        <v>41677</v>
      </c>
      <c r="C291">
        <v>1</v>
      </c>
      <c r="E291" s="58">
        <v>41677</v>
      </c>
      <c r="F291">
        <v>1.22</v>
      </c>
      <c r="H291" s="58">
        <v>41677</v>
      </c>
      <c r="I291">
        <v>1.246</v>
      </c>
      <c r="K291" s="58">
        <v>41677</v>
      </c>
      <c r="L291">
        <v>1.2503600000000001</v>
      </c>
      <c r="N291" s="58">
        <v>41677</v>
      </c>
      <c r="O291">
        <v>1.2419899999999999</v>
      </c>
      <c r="Q291" s="58">
        <v>41677</v>
      </c>
      <c r="R291">
        <v>1.2337</v>
      </c>
      <c r="T291" s="58">
        <v>41677</v>
      </c>
      <c r="U291">
        <v>1.2894700000000001</v>
      </c>
      <c r="W291" s="58">
        <v>41677</v>
      </c>
      <c r="X291">
        <v>1.4923500000000001</v>
      </c>
      <c r="Z291" s="58">
        <v>41677</v>
      </c>
      <c r="AA291">
        <v>1.75146</v>
      </c>
      <c r="AC291" s="58">
        <v>41677</v>
      </c>
      <c r="AD291">
        <v>2.0032100000000002</v>
      </c>
      <c r="AF291" s="58">
        <v>41677</v>
      </c>
      <c r="AG291">
        <v>2.80071</v>
      </c>
    </row>
    <row r="292" spans="2:33">
      <c r="B292" s="58">
        <v>41680</v>
      </c>
      <c r="C292">
        <v>1</v>
      </c>
      <c r="E292" s="58">
        <v>41680</v>
      </c>
      <c r="F292">
        <v>1.22</v>
      </c>
      <c r="H292" s="58">
        <v>41680</v>
      </c>
      <c r="I292">
        <v>1.246</v>
      </c>
      <c r="K292" s="58">
        <v>41680</v>
      </c>
      <c r="L292">
        <v>1.2499899999999999</v>
      </c>
      <c r="N292" s="58">
        <v>41680</v>
      </c>
      <c r="O292">
        <v>1.24143</v>
      </c>
      <c r="Q292" s="58">
        <v>41680</v>
      </c>
      <c r="R292">
        <v>1.23342</v>
      </c>
      <c r="T292" s="58">
        <v>41680</v>
      </c>
      <c r="U292">
        <v>1.2904900000000001</v>
      </c>
      <c r="W292" s="58">
        <v>41680</v>
      </c>
      <c r="X292">
        <v>1.48841</v>
      </c>
      <c r="Z292" s="58">
        <v>41680</v>
      </c>
      <c r="AA292">
        <v>1.74942</v>
      </c>
      <c r="AC292" s="58">
        <v>41680</v>
      </c>
      <c r="AD292">
        <v>1.9933000000000001</v>
      </c>
      <c r="AF292" s="58">
        <v>41680</v>
      </c>
      <c r="AG292">
        <v>2.7944200000000001</v>
      </c>
    </row>
    <row r="293" spans="2:33">
      <c r="B293" s="58">
        <v>41681</v>
      </c>
      <c r="C293">
        <v>1</v>
      </c>
      <c r="E293" s="58">
        <v>41681</v>
      </c>
      <c r="F293">
        <v>1.22</v>
      </c>
      <c r="H293" s="58">
        <v>41681</v>
      </c>
      <c r="I293">
        <v>1.246</v>
      </c>
      <c r="K293" s="58">
        <v>41681</v>
      </c>
      <c r="L293">
        <v>1.2499500000000001</v>
      </c>
      <c r="N293" s="58">
        <v>41681</v>
      </c>
      <c r="O293">
        <v>1.2430300000000001</v>
      </c>
      <c r="Q293" s="58">
        <v>41681</v>
      </c>
      <c r="R293">
        <v>1.23729</v>
      </c>
      <c r="T293" s="58">
        <v>41681</v>
      </c>
      <c r="U293">
        <v>1.3187</v>
      </c>
      <c r="W293" s="58">
        <v>41681</v>
      </c>
      <c r="X293">
        <v>1.5229300000000001</v>
      </c>
      <c r="Z293" s="58">
        <v>41681</v>
      </c>
      <c r="AA293">
        <v>1.7854100000000002</v>
      </c>
      <c r="AC293" s="58">
        <v>41681</v>
      </c>
      <c r="AD293">
        <v>2.0362499999999999</v>
      </c>
      <c r="AF293" s="58">
        <v>41681</v>
      </c>
      <c r="AG293">
        <v>2.84253</v>
      </c>
    </row>
    <row r="294" spans="2:33">
      <c r="B294" s="58">
        <v>41682</v>
      </c>
      <c r="C294">
        <v>1</v>
      </c>
      <c r="E294" s="58">
        <v>41682</v>
      </c>
      <c r="F294">
        <v>1.22</v>
      </c>
      <c r="H294" s="58">
        <v>41682</v>
      </c>
      <c r="I294">
        <v>1.246</v>
      </c>
      <c r="K294" s="58">
        <v>41682</v>
      </c>
      <c r="L294">
        <v>1.24712</v>
      </c>
      <c r="N294" s="58">
        <v>41682</v>
      </c>
      <c r="O294">
        <v>1.2431399999999999</v>
      </c>
      <c r="Q294" s="58">
        <v>41682</v>
      </c>
      <c r="R294">
        <v>1.24142</v>
      </c>
      <c r="T294" s="58">
        <v>41682</v>
      </c>
      <c r="U294">
        <v>1.33782</v>
      </c>
      <c r="W294" s="58">
        <v>41682</v>
      </c>
      <c r="X294">
        <v>1.5454300000000001</v>
      </c>
      <c r="Z294" s="58">
        <v>41682</v>
      </c>
      <c r="AA294">
        <v>1.8149</v>
      </c>
      <c r="AC294" s="58">
        <v>41682</v>
      </c>
      <c r="AD294">
        <v>2.0668600000000001</v>
      </c>
      <c r="AF294" s="58">
        <v>41682</v>
      </c>
      <c r="AG294">
        <v>2.8601999999999999</v>
      </c>
    </row>
    <row r="295" spans="2:33">
      <c r="B295" s="58">
        <v>41683</v>
      </c>
      <c r="C295">
        <v>1</v>
      </c>
      <c r="E295" s="58">
        <v>41683</v>
      </c>
      <c r="F295">
        <v>1.22</v>
      </c>
      <c r="H295" s="58">
        <v>41683</v>
      </c>
      <c r="I295">
        <v>1.246</v>
      </c>
      <c r="K295" s="58">
        <v>41683</v>
      </c>
      <c r="L295">
        <v>1.24979</v>
      </c>
      <c r="N295" s="58">
        <v>41683</v>
      </c>
      <c r="O295">
        <v>1.24285</v>
      </c>
      <c r="Q295" s="58">
        <v>41683</v>
      </c>
      <c r="R295">
        <v>1.23861</v>
      </c>
      <c r="T295" s="58">
        <v>41683</v>
      </c>
      <c r="U295">
        <v>1.3201499999999999</v>
      </c>
      <c r="W295" s="58">
        <v>41683</v>
      </c>
      <c r="X295">
        <v>1.5288300000000001</v>
      </c>
      <c r="Z295" s="58">
        <v>41683</v>
      </c>
      <c r="AA295">
        <v>1.7884</v>
      </c>
      <c r="AC295" s="58">
        <v>41683</v>
      </c>
      <c r="AD295">
        <v>2.0371199999999998</v>
      </c>
      <c r="AF295" s="58">
        <v>41683</v>
      </c>
      <c r="AG295">
        <v>2.8282600000000002</v>
      </c>
    </row>
    <row r="296" spans="2:33">
      <c r="B296" s="58">
        <v>41684</v>
      </c>
      <c r="C296">
        <v>1</v>
      </c>
      <c r="E296" s="58">
        <v>41684</v>
      </c>
      <c r="F296">
        <v>1.22</v>
      </c>
      <c r="H296" s="58">
        <v>41684</v>
      </c>
      <c r="I296">
        <v>1.246</v>
      </c>
      <c r="K296" s="58">
        <v>41684</v>
      </c>
      <c r="L296">
        <v>1.2497499999999999</v>
      </c>
      <c r="N296" s="58">
        <v>41684</v>
      </c>
      <c r="O296">
        <v>1.24472</v>
      </c>
      <c r="Q296" s="58">
        <v>41684</v>
      </c>
      <c r="R296">
        <v>1.24264</v>
      </c>
      <c r="T296" s="58">
        <v>41684</v>
      </c>
      <c r="U296">
        <v>1.3170999999999999</v>
      </c>
      <c r="W296" s="58">
        <v>41684</v>
      </c>
      <c r="X296">
        <v>1.52424</v>
      </c>
      <c r="Z296" s="58">
        <v>41684</v>
      </c>
      <c r="AA296">
        <v>1.7926</v>
      </c>
      <c r="AC296" s="58">
        <v>41684</v>
      </c>
      <c r="AD296">
        <v>2.0434299999999999</v>
      </c>
      <c r="AF296" s="58">
        <v>41684</v>
      </c>
      <c r="AG296">
        <v>2.8361999999999998</v>
      </c>
    </row>
    <row r="297" spans="2:33">
      <c r="B297" s="58">
        <v>41687</v>
      </c>
      <c r="C297">
        <v>1</v>
      </c>
      <c r="E297" s="58">
        <v>41687</v>
      </c>
      <c r="F297">
        <v>1.22</v>
      </c>
      <c r="H297" s="58">
        <v>41687</v>
      </c>
      <c r="I297">
        <v>1.246</v>
      </c>
      <c r="K297" s="58">
        <v>41687</v>
      </c>
      <c r="L297">
        <v>1.2484299999999999</v>
      </c>
      <c r="N297" s="58">
        <v>41687</v>
      </c>
      <c r="O297">
        <v>1.2437</v>
      </c>
      <c r="Q297" s="58">
        <v>41687</v>
      </c>
      <c r="R297">
        <v>1.2420200000000001</v>
      </c>
      <c r="T297" s="58">
        <v>41687</v>
      </c>
      <c r="U297">
        <v>1.31762</v>
      </c>
      <c r="W297" s="58">
        <v>41687</v>
      </c>
      <c r="X297">
        <v>1.52746</v>
      </c>
      <c r="Z297" s="58">
        <v>41687</v>
      </c>
      <c r="AA297">
        <v>1.7925499999999999</v>
      </c>
      <c r="AC297" s="58">
        <v>41687</v>
      </c>
      <c r="AD297">
        <v>2.0407799999999998</v>
      </c>
      <c r="AF297" s="58">
        <v>41687</v>
      </c>
      <c r="AG297">
        <v>2.8376999999999999</v>
      </c>
    </row>
    <row r="298" spans="2:33">
      <c r="B298" s="58">
        <v>41688</v>
      </c>
      <c r="C298">
        <v>1</v>
      </c>
      <c r="E298" s="58">
        <v>41688</v>
      </c>
      <c r="F298">
        <v>1.22</v>
      </c>
      <c r="H298" s="58">
        <v>41688</v>
      </c>
      <c r="I298">
        <v>1.246</v>
      </c>
      <c r="K298" s="58">
        <v>41688</v>
      </c>
      <c r="L298">
        <v>1.2484299999999999</v>
      </c>
      <c r="N298" s="58">
        <v>41688</v>
      </c>
      <c r="O298">
        <v>1.24156</v>
      </c>
      <c r="Q298" s="58">
        <v>41688</v>
      </c>
      <c r="R298">
        <v>1.23448</v>
      </c>
      <c r="T298" s="58">
        <v>41688</v>
      </c>
      <c r="U298">
        <v>1.29803</v>
      </c>
      <c r="W298" s="58">
        <v>41688</v>
      </c>
      <c r="X298">
        <v>1.5058099999999999</v>
      </c>
      <c r="Z298" s="58">
        <v>41688</v>
      </c>
      <c r="AA298">
        <v>1.77135</v>
      </c>
      <c r="AC298" s="58">
        <v>41688</v>
      </c>
      <c r="AD298">
        <v>2.0195099999999999</v>
      </c>
      <c r="AF298" s="58">
        <v>41688</v>
      </c>
      <c r="AG298">
        <v>2.8147099999999998</v>
      </c>
    </row>
    <row r="299" spans="2:33">
      <c r="B299" s="58">
        <v>41689</v>
      </c>
      <c r="C299">
        <v>1</v>
      </c>
      <c r="E299" s="58">
        <v>41689</v>
      </c>
      <c r="F299">
        <v>1.22</v>
      </c>
      <c r="H299" s="58">
        <v>41689</v>
      </c>
      <c r="I299">
        <v>1.246</v>
      </c>
      <c r="K299" s="58">
        <v>41689</v>
      </c>
      <c r="L299">
        <v>1.24733</v>
      </c>
      <c r="N299" s="58">
        <v>41689</v>
      </c>
      <c r="O299">
        <v>1.24078</v>
      </c>
      <c r="Q299" s="58">
        <v>41689</v>
      </c>
      <c r="R299">
        <v>1.2355700000000001</v>
      </c>
      <c r="T299" s="58">
        <v>41689</v>
      </c>
      <c r="U299">
        <v>1.3086100000000001</v>
      </c>
      <c r="W299" s="58">
        <v>41689</v>
      </c>
      <c r="X299">
        <v>1.51417</v>
      </c>
      <c r="Z299" s="58">
        <v>41689</v>
      </c>
      <c r="AA299">
        <v>1.78376</v>
      </c>
      <c r="AC299" s="58">
        <v>41689</v>
      </c>
      <c r="AD299">
        <v>2.0312100000000002</v>
      </c>
      <c r="AF299" s="58">
        <v>41689</v>
      </c>
      <c r="AG299">
        <v>2.8191000000000002</v>
      </c>
    </row>
    <row r="300" spans="2:33">
      <c r="B300" s="58">
        <v>41690</v>
      </c>
      <c r="C300">
        <v>1</v>
      </c>
      <c r="E300" s="58">
        <v>41690</v>
      </c>
      <c r="F300">
        <v>1.22</v>
      </c>
      <c r="H300" s="58">
        <v>41690</v>
      </c>
      <c r="I300">
        <v>1.246</v>
      </c>
      <c r="K300" s="58">
        <v>41690</v>
      </c>
      <c r="L300">
        <v>1.2436199999999999</v>
      </c>
      <c r="N300" s="58">
        <v>41690</v>
      </c>
      <c r="O300">
        <v>1.23834</v>
      </c>
      <c r="Q300" s="58">
        <v>41690</v>
      </c>
      <c r="R300">
        <v>1.23377</v>
      </c>
      <c r="T300" s="58">
        <v>41690</v>
      </c>
      <c r="U300">
        <v>1.3061</v>
      </c>
      <c r="W300" s="58">
        <v>41690</v>
      </c>
      <c r="X300">
        <v>1.51474</v>
      </c>
      <c r="Z300" s="58">
        <v>41690</v>
      </c>
      <c r="AA300">
        <v>1.7784200000000001</v>
      </c>
      <c r="AC300" s="58">
        <v>41690</v>
      </c>
      <c r="AD300">
        <v>2.0255200000000002</v>
      </c>
      <c r="AF300" s="58">
        <v>41690</v>
      </c>
      <c r="AG300">
        <v>2.8108900000000001</v>
      </c>
    </row>
    <row r="301" spans="2:33">
      <c r="B301" s="58">
        <v>41691</v>
      </c>
      <c r="C301">
        <v>1</v>
      </c>
      <c r="E301" s="58">
        <v>41691</v>
      </c>
      <c r="F301">
        <v>1.22</v>
      </c>
      <c r="H301" s="58">
        <v>41691</v>
      </c>
      <c r="I301">
        <v>1.246</v>
      </c>
      <c r="K301" s="58">
        <v>41691</v>
      </c>
      <c r="L301">
        <v>1.2423500000000001</v>
      </c>
      <c r="N301" s="58">
        <v>41691</v>
      </c>
      <c r="O301">
        <v>1.2397</v>
      </c>
      <c r="Q301" s="58">
        <v>41691</v>
      </c>
      <c r="R301">
        <v>1.23736</v>
      </c>
      <c r="T301" s="58">
        <v>41691</v>
      </c>
      <c r="U301">
        <v>1.3171599999999999</v>
      </c>
      <c r="W301" s="58">
        <v>41691</v>
      </c>
      <c r="X301">
        <v>1.51562</v>
      </c>
      <c r="Z301" s="58">
        <v>41691</v>
      </c>
      <c r="AA301">
        <v>1.7684500000000001</v>
      </c>
      <c r="AC301" s="58">
        <v>41691</v>
      </c>
      <c r="AD301">
        <v>2.0024000000000002</v>
      </c>
      <c r="AF301" s="58">
        <v>41691</v>
      </c>
      <c r="AG301">
        <v>2.7841100000000001</v>
      </c>
    </row>
    <row r="302" spans="2:33">
      <c r="B302" s="58">
        <v>41694</v>
      </c>
      <c r="C302">
        <v>1</v>
      </c>
      <c r="E302" s="58">
        <v>41694</v>
      </c>
      <c r="F302">
        <v>1.22</v>
      </c>
      <c r="H302" s="58">
        <v>41694</v>
      </c>
      <c r="I302">
        <v>1.246</v>
      </c>
      <c r="K302" s="58">
        <v>41694</v>
      </c>
      <c r="L302">
        <v>1.2432699999999999</v>
      </c>
      <c r="N302" s="58">
        <v>41694</v>
      </c>
      <c r="O302">
        <v>1.2449399999999999</v>
      </c>
      <c r="Q302" s="58">
        <v>41694</v>
      </c>
      <c r="R302">
        <v>1.2483599999999999</v>
      </c>
      <c r="T302" s="58">
        <v>41694</v>
      </c>
      <c r="U302">
        <v>1.33473</v>
      </c>
      <c r="W302" s="58">
        <v>41694</v>
      </c>
      <c r="X302">
        <v>1.5375299999999998</v>
      </c>
      <c r="Z302" s="58">
        <v>41694</v>
      </c>
      <c r="AA302">
        <v>1.78756</v>
      </c>
      <c r="AC302" s="58">
        <v>41694</v>
      </c>
      <c r="AD302">
        <v>2.02203</v>
      </c>
      <c r="AF302" s="58">
        <v>41694</v>
      </c>
      <c r="AG302">
        <v>2.7932399999999999</v>
      </c>
    </row>
    <row r="303" spans="2:33">
      <c r="B303" s="58">
        <v>41695</v>
      </c>
      <c r="C303">
        <v>1</v>
      </c>
      <c r="E303" s="58">
        <v>41695</v>
      </c>
      <c r="F303">
        <v>1.22</v>
      </c>
      <c r="H303" s="58">
        <v>41695</v>
      </c>
      <c r="I303">
        <v>1.246</v>
      </c>
      <c r="K303" s="58">
        <v>41695</v>
      </c>
      <c r="L303">
        <v>1.2427699999999999</v>
      </c>
      <c r="N303" s="58">
        <v>41695</v>
      </c>
      <c r="O303">
        <v>1.2422200000000001</v>
      </c>
      <c r="Q303" s="58">
        <v>41695</v>
      </c>
      <c r="R303">
        <v>1.24376</v>
      </c>
      <c r="T303" s="58">
        <v>41695</v>
      </c>
      <c r="U303">
        <v>1.3388100000000001</v>
      </c>
      <c r="W303" s="58">
        <v>41695</v>
      </c>
      <c r="X303">
        <v>1.5341900000000002</v>
      </c>
      <c r="Z303" s="58">
        <v>41695</v>
      </c>
      <c r="AA303">
        <v>1.77729</v>
      </c>
      <c r="AC303" s="58">
        <v>41695</v>
      </c>
      <c r="AD303">
        <v>2.0039500000000001</v>
      </c>
      <c r="AF303" s="58">
        <v>41695</v>
      </c>
      <c r="AG303">
        <v>2.7653300000000001</v>
      </c>
    </row>
    <row r="304" spans="2:33">
      <c r="B304" s="58">
        <v>41696</v>
      </c>
      <c r="C304">
        <v>1</v>
      </c>
      <c r="E304" s="58">
        <v>41696</v>
      </c>
      <c r="F304">
        <v>1.22</v>
      </c>
      <c r="H304" s="58">
        <v>41696</v>
      </c>
      <c r="I304">
        <v>1.246</v>
      </c>
      <c r="K304" s="58">
        <v>41696</v>
      </c>
      <c r="L304">
        <v>1.2423500000000001</v>
      </c>
      <c r="N304" s="58">
        <v>41696</v>
      </c>
      <c r="O304">
        <v>1.2394700000000001</v>
      </c>
      <c r="Q304" s="58">
        <v>41696</v>
      </c>
      <c r="R304">
        <v>1.23915</v>
      </c>
      <c r="T304" s="58">
        <v>41696</v>
      </c>
      <c r="U304">
        <v>1.31816</v>
      </c>
      <c r="W304" s="58">
        <v>41696</v>
      </c>
      <c r="X304">
        <v>1.5069300000000001</v>
      </c>
      <c r="Z304" s="58">
        <v>41696</v>
      </c>
      <c r="AA304">
        <v>1.7391100000000002</v>
      </c>
      <c r="AC304" s="58">
        <v>41696</v>
      </c>
      <c r="AD304">
        <v>1.9601</v>
      </c>
      <c r="AF304" s="58">
        <v>41696</v>
      </c>
      <c r="AG304">
        <v>2.72166</v>
      </c>
    </row>
    <row r="305" spans="2:33">
      <c r="B305" s="58">
        <v>41697</v>
      </c>
      <c r="C305">
        <v>1</v>
      </c>
      <c r="E305" s="58">
        <v>41697</v>
      </c>
      <c r="F305">
        <v>1.22</v>
      </c>
      <c r="H305" s="58">
        <v>41697</v>
      </c>
      <c r="I305">
        <v>1.246</v>
      </c>
      <c r="K305" s="58">
        <v>41697</v>
      </c>
      <c r="L305">
        <v>1.2446999999999999</v>
      </c>
      <c r="N305" s="58">
        <v>41697</v>
      </c>
      <c r="O305">
        <v>1.2409300000000001</v>
      </c>
      <c r="Q305" s="58">
        <v>41697</v>
      </c>
      <c r="R305">
        <v>1.2383200000000001</v>
      </c>
      <c r="T305" s="58">
        <v>41697</v>
      </c>
      <c r="U305">
        <v>1.3005</v>
      </c>
      <c r="W305" s="58">
        <v>41697</v>
      </c>
      <c r="X305">
        <v>1.4904200000000001</v>
      </c>
      <c r="Z305" s="58">
        <v>41697</v>
      </c>
      <c r="AA305">
        <v>1.72472</v>
      </c>
      <c r="AC305" s="58">
        <v>41697</v>
      </c>
      <c r="AD305">
        <v>1.94733</v>
      </c>
      <c r="AF305" s="58">
        <v>41697</v>
      </c>
      <c r="AG305">
        <v>2.6984699999999999</v>
      </c>
    </row>
    <row r="306" spans="2:33">
      <c r="B306" s="58">
        <v>41698</v>
      </c>
      <c r="C306">
        <v>1</v>
      </c>
      <c r="E306" s="58">
        <v>41698</v>
      </c>
      <c r="F306">
        <v>1.22</v>
      </c>
      <c r="H306" s="58">
        <v>41698</v>
      </c>
      <c r="I306">
        <v>1.246</v>
      </c>
      <c r="K306" s="58">
        <v>41698</v>
      </c>
      <c r="L306">
        <v>1.23977</v>
      </c>
      <c r="N306" s="58">
        <v>41698</v>
      </c>
      <c r="O306">
        <v>1.2377199999999999</v>
      </c>
      <c r="Q306" s="58">
        <v>41698</v>
      </c>
      <c r="R306">
        <v>1.23597</v>
      </c>
      <c r="T306" s="58">
        <v>41698</v>
      </c>
      <c r="U306">
        <v>1.31416</v>
      </c>
      <c r="W306" s="58">
        <v>41698</v>
      </c>
      <c r="X306">
        <v>1.5021800000000001</v>
      </c>
      <c r="Z306" s="58">
        <v>41698</v>
      </c>
      <c r="AA306">
        <v>1.73769</v>
      </c>
      <c r="AC306" s="58">
        <v>41698</v>
      </c>
      <c r="AD306">
        <v>1.9610799999999999</v>
      </c>
      <c r="AF306" s="58">
        <v>41698</v>
      </c>
      <c r="AG306">
        <v>2.7131400000000001</v>
      </c>
    </row>
    <row r="307" spans="2:33">
      <c r="B307" s="58">
        <v>41701</v>
      </c>
      <c r="C307">
        <v>1</v>
      </c>
      <c r="E307" s="58">
        <v>41701</v>
      </c>
      <c r="F307">
        <v>1.22</v>
      </c>
      <c r="H307" s="58">
        <v>41701</v>
      </c>
      <c r="I307">
        <v>1.246</v>
      </c>
      <c r="K307" s="58">
        <v>41701</v>
      </c>
      <c r="L307">
        <v>1.2408600000000001</v>
      </c>
      <c r="N307" s="58">
        <v>41701</v>
      </c>
      <c r="O307">
        <v>1.2381899999999999</v>
      </c>
      <c r="Q307" s="58">
        <v>41701</v>
      </c>
      <c r="R307">
        <v>1.2363500000000001</v>
      </c>
      <c r="T307" s="58">
        <v>41701</v>
      </c>
      <c r="U307">
        <v>1.3096099999999999</v>
      </c>
      <c r="W307" s="58">
        <v>41701</v>
      </c>
      <c r="X307">
        <v>1.4892300000000001</v>
      </c>
      <c r="Z307" s="58">
        <v>41701</v>
      </c>
      <c r="AA307">
        <v>1.7218599999999999</v>
      </c>
      <c r="AC307" s="58">
        <v>41701</v>
      </c>
      <c r="AD307">
        <v>1.94336</v>
      </c>
      <c r="AF307" s="58">
        <v>41701</v>
      </c>
      <c r="AG307">
        <v>2.69407</v>
      </c>
    </row>
    <row r="308" spans="2:33">
      <c r="B308" s="58">
        <v>41702</v>
      </c>
      <c r="C308">
        <v>1</v>
      </c>
      <c r="E308" s="58">
        <v>41702</v>
      </c>
      <c r="F308">
        <v>1.22</v>
      </c>
      <c r="H308" s="58">
        <v>41702</v>
      </c>
      <c r="I308">
        <v>1.246</v>
      </c>
      <c r="K308" s="58">
        <v>41702</v>
      </c>
      <c r="L308">
        <v>1.2478400000000001</v>
      </c>
      <c r="N308" s="58">
        <v>41702</v>
      </c>
      <c r="O308">
        <v>1.24899</v>
      </c>
      <c r="Q308" s="58">
        <v>41702</v>
      </c>
      <c r="R308">
        <v>1.25159</v>
      </c>
      <c r="T308" s="58">
        <v>41702</v>
      </c>
      <c r="U308">
        <v>1.3397600000000001</v>
      </c>
      <c r="W308" s="58">
        <v>41702</v>
      </c>
      <c r="X308">
        <v>1.5300799999999999</v>
      </c>
      <c r="Z308" s="58">
        <v>41702</v>
      </c>
      <c r="AA308">
        <v>1.7729699999999999</v>
      </c>
      <c r="AC308" s="58">
        <v>41702</v>
      </c>
      <c r="AD308">
        <v>2.0077199999999999</v>
      </c>
      <c r="AF308" s="58">
        <v>41702</v>
      </c>
      <c r="AG308">
        <v>2.7640000000000002</v>
      </c>
    </row>
    <row r="309" spans="2:33">
      <c r="B309" s="58">
        <v>41703</v>
      </c>
      <c r="C309">
        <v>1</v>
      </c>
      <c r="E309" s="58">
        <v>41703</v>
      </c>
      <c r="F309">
        <v>1.22</v>
      </c>
      <c r="H309" s="58">
        <v>41703</v>
      </c>
      <c r="I309">
        <v>1.2475000000000001</v>
      </c>
      <c r="K309" s="58">
        <v>41703</v>
      </c>
      <c r="L309">
        <v>1.24373</v>
      </c>
      <c r="N309" s="58">
        <v>41703</v>
      </c>
      <c r="O309">
        <v>1.2456700000000001</v>
      </c>
      <c r="Q309" s="58">
        <v>41703</v>
      </c>
      <c r="R309">
        <v>1.2512699999999999</v>
      </c>
      <c r="T309" s="58">
        <v>41703</v>
      </c>
      <c r="U309">
        <v>1.35337</v>
      </c>
      <c r="W309" s="58">
        <v>41703</v>
      </c>
      <c r="X309">
        <v>1.54881</v>
      </c>
      <c r="Z309" s="58">
        <v>41703</v>
      </c>
      <c r="AA309">
        <v>1.7953999999999999</v>
      </c>
      <c r="AC309" s="58">
        <v>41703</v>
      </c>
      <c r="AD309">
        <v>2.0290900000000001</v>
      </c>
      <c r="AF309" s="58">
        <v>41703</v>
      </c>
      <c r="AG309">
        <v>2.7717399999999999</v>
      </c>
    </row>
    <row r="310" spans="2:33">
      <c r="B310" s="58">
        <v>41704</v>
      </c>
      <c r="C310">
        <v>1</v>
      </c>
      <c r="E310" s="58">
        <v>41704</v>
      </c>
      <c r="F310">
        <v>1.22</v>
      </c>
      <c r="H310" s="58">
        <v>41704</v>
      </c>
      <c r="I310">
        <v>1.246</v>
      </c>
      <c r="K310" s="58">
        <v>41704</v>
      </c>
      <c r="L310">
        <v>1.2555700000000001</v>
      </c>
      <c r="N310" s="58">
        <v>41704</v>
      </c>
      <c r="O310">
        <v>1.25746</v>
      </c>
      <c r="Q310" s="58">
        <v>41704</v>
      </c>
      <c r="R310">
        <v>1.2626599999999999</v>
      </c>
      <c r="T310" s="58">
        <v>41704</v>
      </c>
      <c r="U310">
        <v>1.36182</v>
      </c>
      <c r="W310" s="58">
        <v>41704</v>
      </c>
      <c r="X310">
        <v>1.56748</v>
      </c>
      <c r="Z310" s="58">
        <v>41704</v>
      </c>
      <c r="AA310">
        <v>1.81663</v>
      </c>
      <c r="AC310" s="58">
        <v>41704</v>
      </c>
      <c r="AD310">
        <v>2.0580600000000002</v>
      </c>
      <c r="AF310" s="58">
        <v>41704</v>
      </c>
      <c r="AG310">
        <v>2.80531</v>
      </c>
    </row>
    <row r="311" spans="2:33">
      <c r="B311" s="58">
        <v>41705</v>
      </c>
      <c r="C311">
        <v>1</v>
      </c>
      <c r="E311" s="58">
        <v>41705</v>
      </c>
      <c r="F311">
        <v>1.22</v>
      </c>
      <c r="H311" s="58">
        <v>41705</v>
      </c>
      <c r="I311">
        <v>1.246</v>
      </c>
      <c r="K311" s="58">
        <v>41705</v>
      </c>
      <c r="L311">
        <v>1.25569</v>
      </c>
      <c r="N311" s="58">
        <v>41705</v>
      </c>
      <c r="O311">
        <v>1.2575499999999999</v>
      </c>
      <c r="Q311" s="58">
        <v>41705</v>
      </c>
      <c r="R311">
        <v>1.26292</v>
      </c>
      <c r="T311" s="58">
        <v>41705</v>
      </c>
      <c r="U311">
        <v>1.3638699999999999</v>
      </c>
      <c r="W311" s="58">
        <v>41705</v>
      </c>
      <c r="X311">
        <v>1.5638999999999998</v>
      </c>
      <c r="Z311" s="58">
        <v>41705</v>
      </c>
      <c r="AA311">
        <v>1.8215300000000001</v>
      </c>
      <c r="AC311" s="58">
        <v>41705</v>
      </c>
      <c r="AD311">
        <v>2.0624899999999999</v>
      </c>
      <c r="AF311" s="58">
        <v>41705</v>
      </c>
      <c r="AG311">
        <v>2.8237399999999999</v>
      </c>
    </row>
    <row r="312" spans="2:33">
      <c r="B312" s="58">
        <v>41708</v>
      </c>
      <c r="C312">
        <v>1</v>
      </c>
      <c r="E312" s="58">
        <v>41708</v>
      </c>
      <c r="F312">
        <v>1.22</v>
      </c>
      <c r="H312" s="58">
        <v>41708</v>
      </c>
      <c r="I312">
        <v>1.246</v>
      </c>
      <c r="K312" s="58">
        <v>41708</v>
      </c>
      <c r="L312">
        <v>1.25868</v>
      </c>
      <c r="N312" s="58">
        <v>41708</v>
      </c>
      <c r="O312">
        <v>1.2564199999999999</v>
      </c>
      <c r="Q312" s="58">
        <v>41708</v>
      </c>
      <c r="R312">
        <v>1.25966</v>
      </c>
      <c r="T312" s="58">
        <v>41708</v>
      </c>
      <c r="U312">
        <v>1.3517700000000001</v>
      </c>
      <c r="W312" s="58">
        <v>41708</v>
      </c>
      <c r="X312">
        <v>1.55017</v>
      </c>
      <c r="Z312" s="58">
        <v>41708</v>
      </c>
      <c r="AA312">
        <v>1.8026800000000001</v>
      </c>
      <c r="AC312" s="58">
        <v>41708</v>
      </c>
      <c r="AD312">
        <v>2.03363</v>
      </c>
      <c r="AF312" s="58">
        <v>41708</v>
      </c>
      <c r="AG312">
        <v>2.7940499999999999</v>
      </c>
    </row>
    <row r="313" spans="2:33">
      <c r="B313" s="58">
        <v>41709</v>
      </c>
      <c r="C313">
        <v>1</v>
      </c>
      <c r="E313" s="58">
        <v>41709</v>
      </c>
      <c r="F313">
        <v>1.22</v>
      </c>
      <c r="H313" s="58">
        <v>41709</v>
      </c>
      <c r="I313">
        <v>1.246</v>
      </c>
      <c r="K313" s="58">
        <v>41709</v>
      </c>
      <c r="L313">
        <v>1.25247</v>
      </c>
      <c r="N313" s="58">
        <v>41709</v>
      </c>
      <c r="O313">
        <v>1.2519800000000001</v>
      </c>
      <c r="Q313" s="58">
        <v>41709</v>
      </c>
      <c r="R313">
        <v>1.2563900000000001</v>
      </c>
      <c r="T313" s="58">
        <v>41709</v>
      </c>
      <c r="U313">
        <v>1.3386800000000001</v>
      </c>
      <c r="W313" s="58">
        <v>41709</v>
      </c>
      <c r="X313">
        <v>1.5407299999999999</v>
      </c>
      <c r="Z313" s="58">
        <v>41709</v>
      </c>
      <c r="AA313">
        <v>1.78539</v>
      </c>
      <c r="AC313" s="58">
        <v>41709</v>
      </c>
      <c r="AD313">
        <v>2.0173399999999999</v>
      </c>
      <c r="AF313" s="58">
        <v>41709</v>
      </c>
      <c r="AG313">
        <v>2.7841100000000001</v>
      </c>
    </row>
    <row r="314" spans="2:33">
      <c r="B314" s="58">
        <v>41710</v>
      </c>
      <c r="C314">
        <v>1</v>
      </c>
      <c r="E314" s="58">
        <v>41710</v>
      </c>
      <c r="F314">
        <v>1.22</v>
      </c>
      <c r="H314" s="58">
        <v>41710</v>
      </c>
      <c r="I314">
        <v>1.246</v>
      </c>
      <c r="K314" s="58">
        <v>41710</v>
      </c>
      <c r="L314">
        <v>1.2581100000000001</v>
      </c>
      <c r="N314" s="58">
        <v>41710</v>
      </c>
      <c r="O314">
        <v>1.2559199999999999</v>
      </c>
      <c r="Q314" s="58">
        <v>41710</v>
      </c>
      <c r="R314">
        <v>1.2546900000000001</v>
      </c>
      <c r="T314" s="58">
        <v>41710</v>
      </c>
      <c r="U314">
        <v>1.33517</v>
      </c>
      <c r="W314" s="58">
        <v>41710</v>
      </c>
      <c r="X314">
        <v>1.52237</v>
      </c>
      <c r="Z314" s="58">
        <v>41710</v>
      </c>
      <c r="AA314">
        <v>1.7608999999999999</v>
      </c>
      <c r="AC314" s="58">
        <v>41710</v>
      </c>
      <c r="AD314">
        <v>1.9917199999999999</v>
      </c>
      <c r="AF314" s="58">
        <v>41710</v>
      </c>
      <c r="AG314">
        <v>2.7461199999999999</v>
      </c>
    </row>
    <row r="315" spans="2:33">
      <c r="B315" s="58">
        <v>41711</v>
      </c>
      <c r="C315">
        <v>1</v>
      </c>
      <c r="E315" s="58">
        <v>41711</v>
      </c>
      <c r="F315">
        <v>1.22</v>
      </c>
      <c r="H315" s="58">
        <v>41711</v>
      </c>
      <c r="I315">
        <v>1.246</v>
      </c>
      <c r="K315" s="58">
        <v>41711</v>
      </c>
      <c r="L315">
        <v>1.24705</v>
      </c>
      <c r="N315" s="58">
        <v>41711</v>
      </c>
      <c r="O315">
        <v>1.2417400000000001</v>
      </c>
      <c r="Q315" s="58">
        <v>41711</v>
      </c>
      <c r="R315">
        <v>1.2415499999999999</v>
      </c>
      <c r="T315" s="58">
        <v>41711</v>
      </c>
      <c r="U315">
        <v>1.3216600000000001</v>
      </c>
      <c r="W315" s="58">
        <v>41711</v>
      </c>
      <c r="X315">
        <v>1.4984</v>
      </c>
      <c r="Z315" s="58">
        <v>41711</v>
      </c>
      <c r="AA315">
        <v>1.7247300000000001</v>
      </c>
      <c r="AC315" s="58">
        <v>41711</v>
      </c>
      <c r="AD315">
        <v>1.9371</v>
      </c>
      <c r="AF315" s="58">
        <v>41711</v>
      </c>
      <c r="AG315">
        <v>2.68086</v>
      </c>
    </row>
    <row r="316" spans="2:33">
      <c r="B316" s="58">
        <v>41712</v>
      </c>
      <c r="C316">
        <v>1</v>
      </c>
      <c r="E316" s="58">
        <v>41712</v>
      </c>
      <c r="F316">
        <v>1.22</v>
      </c>
      <c r="H316" s="58">
        <v>41712</v>
      </c>
      <c r="I316">
        <v>1.246</v>
      </c>
      <c r="K316" s="58">
        <v>41712</v>
      </c>
      <c r="L316">
        <v>1.25284</v>
      </c>
      <c r="N316" s="58">
        <v>41712</v>
      </c>
      <c r="O316">
        <v>1.24891</v>
      </c>
      <c r="Q316" s="58">
        <v>41712</v>
      </c>
      <c r="R316">
        <v>1.2469300000000001</v>
      </c>
      <c r="T316" s="58">
        <v>41712</v>
      </c>
      <c r="U316">
        <v>1.32365</v>
      </c>
      <c r="W316" s="58">
        <v>41712</v>
      </c>
      <c r="X316">
        <v>1.5083</v>
      </c>
      <c r="Z316" s="58">
        <v>41712</v>
      </c>
      <c r="AA316">
        <v>1.74024</v>
      </c>
      <c r="AC316" s="58">
        <v>41712</v>
      </c>
      <c r="AD316">
        <v>1.95909</v>
      </c>
      <c r="AF316" s="58">
        <v>41712</v>
      </c>
      <c r="AG316">
        <v>2.6936</v>
      </c>
    </row>
    <row r="317" spans="2:33">
      <c r="B317" s="58">
        <v>41715</v>
      </c>
      <c r="C317">
        <v>1</v>
      </c>
      <c r="E317" s="58">
        <v>41715</v>
      </c>
      <c r="F317">
        <v>1.22</v>
      </c>
      <c r="H317" s="58">
        <v>41715</v>
      </c>
      <c r="I317">
        <v>1.246</v>
      </c>
      <c r="K317" s="58">
        <v>41715</v>
      </c>
      <c r="L317">
        <v>1.26109</v>
      </c>
      <c r="N317" s="58">
        <v>41715</v>
      </c>
      <c r="O317">
        <v>1.2577799999999999</v>
      </c>
      <c r="Q317" s="58">
        <v>41715</v>
      </c>
      <c r="R317">
        <v>1.25864</v>
      </c>
      <c r="T317" s="58">
        <v>41715</v>
      </c>
      <c r="U317">
        <v>1.34121</v>
      </c>
      <c r="W317" s="58">
        <v>41715</v>
      </c>
      <c r="X317">
        <v>1.5318700000000001</v>
      </c>
      <c r="Z317" s="58">
        <v>41715</v>
      </c>
      <c r="AA317">
        <v>1.7688299999999999</v>
      </c>
      <c r="AC317" s="58">
        <v>41715</v>
      </c>
      <c r="AD317">
        <v>1.99824</v>
      </c>
      <c r="AF317" s="58">
        <v>41715</v>
      </c>
      <c r="AG317">
        <v>2.73394</v>
      </c>
    </row>
    <row r="318" spans="2:33">
      <c r="B318" s="58">
        <v>41716</v>
      </c>
      <c r="C318">
        <v>1</v>
      </c>
      <c r="E318" s="58">
        <v>41716</v>
      </c>
      <c r="F318">
        <v>1.22</v>
      </c>
      <c r="H318" s="58">
        <v>41716</v>
      </c>
      <c r="I318">
        <v>1.246</v>
      </c>
      <c r="K318" s="58">
        <v>41716</v>
      </c>
      <c r="L318">
        <v>1.2556499999999999</v>
      </c>
      <c r="N318" s="58">
        <v>41716</v>
      </c>
      <c r="O318">
        <v>1.25075</v>
      </c>
      <c r="Q318" s="58">
        <v>41716</v>
      </c>
      <c r="R318">
        <v>1.24844</v>
      </c>
      <c r="T318" s="58">
        <v>41716</v>
      </c>
      <c r="U318">
        <v>1.3154600000000001</v>
      </c>
      <c r="W318" s="58">
        <v>41716</v>
      </c>
      <c r="X318">
        <v>1.5053700000000001</v>
      </c>
      <c r="Z318" s="58">
        <v>41716</v>
      </c>
      <c r="AA318">
        <v>1.7430400000000001</v>
      </c>
      <c r="AC318" s="58">
        <v>41716</v>
      </c>
      <c r="AD318">
        <v>1.96783</v>
      </c>
      <c r="AF318" s="58">
        <v>41716</v>
      </c>
      <c r="AG318">
        <v>2.7088900000000002</v>
      </c>
    </row>
    <row r="319" spans="2:33">
      <c r="B319" s="58">
        <v>41717</v>
      </c>
      <c r="C319">
        <v>1</v>
      </c>
      <c r="E319" s="58">
        <v>41717</v>
      </c>
      <c r="F319">
        <v>1.22</v>
      </c>
      <c r="H319" s="58">
        <v>41717</v>
      </c>
      <c r="I319">
        <v>1.246</v>
      </c>
      <c r="K319" s="58">
        <v>41717</v>
      </c>
      <c r="L319">
        <v>1.26057</v>
      </c>
      <c r="N319" s="58">
        <v>41717</v>
      </c>
      <c r="O319">
        <v>1.2608200000000001</v>
      </c>
      <c r="Q319" s="58">
        <v>41717</v>
      </c>
      <c r="R319">
        <v>1.2636799999999999</v>
      </c>
      <c r="T319" s="58">
        <v>41717</v>
      </c>
      <c r="U319">
        <v>1.3709199999999999</v>
      </c>
      <c r="W319" s="58">
        <v>41717</v>
      </c>
      <c r="X319">
        <v>1.5760700000000001</v>
      </c>
      <c r="Z319" s="58">
        <v>41717</v>
      </c>
      <c r="AA319">
        <v>1.82836</v>
      </c>
      <c r="AC319" s="58">
        <v>41717</v>
      </c>
      <c r="AD319">
        <v>2.0685099999999998</v>
      </c>
      <c r="AF319" s="58">
        <v>41717</v>
      </c>
      <c r="AG319">
        <v>2.7895099999999999</v>
      </c>
    </row>
    <row r="320" spans="2:33">
      <c r="B320" s="58">
        <v>41718</v>
      </c>
      <c r="C320">
        <v>1</v>
      </c>
      <c r="E320" s="58">
        <v>41718</v>
      </c>
      <c r="F320">
        <v>1.22</v>
      </c>
      <c r="H320" s="58">
        <v>41718</v>
      </c>
      <c r="I320">
        <v>1.246</v>
      </c>
      <c r="K320" s="58">
        <v>41718</v>
      </c>
      <c r="L320">
        <v>1.2603200000000001</v>
      </c>
      <c r="N320" s="58">
        <v>41718</v>
      </c>
      <c r="O320">
        <v>1.26074</v>
      </c>
      <c r="Q320" s="58">
        <v>41718</v>
      </c>
      <c r="R320">
        <v>1.2636799999999999</v>
      </c>
      <c r="T320" s="58">
        <v>41718</v>
      </c>
      <c r="U320">
        <v>1.379</v>
      </c>
      <c r="W320" s="58">
        <v>41718</v>
      </c>
      <c r="X320">
        <v>1.5866899999999999</v>
      </c>
      <c r="Z320" s="58">
        <v>41718</v>
      </c>
      <c r="AA320">
        <v>1.84643</v>
      </c>
      <c r="AC320" s="58">
        <v>41718</v>
      </c>
      <c r="AD320">
        <v>2.0861000000000001</v>
      </c>
      <c r="AF320" s="58">
        <v>41718</v>
      </c>
      <c r="AG320">
        <v>2.8176600000000001</v>
      </c>
    </row>
    <row r="321" spans="2:33">
      <c r="B321" s="58">
        <v>41719</v>
      </c>
      <c r="C321">
        <v>1</v>
      </c>
      <c r="E321" s="58">
        <v>41719</v>
      </c>
      <c r="F321">
        <v>1.22</v>
      </c>
      <c r="H321" s="58">
        <v>41719</v>
      </c>
      <c r="I321">
        <v>1.246</v>
      </c>
      <c r="K321" s="58">
        <v>41719</v>
      </c>
      <c r="L321">
        <v>1.2623500000000001</v>
      </c>
      <c r="N321" s="58">
        <v>41719</v>
      </c>
      <c r="O321">
        <v>1.2654399999999999</v>
      </c>
      <c r="Q321" s="58">
        <v>41719</v>
      </c>
      <c r="R321">
        <v>1.2702599999999999</v>
      </c>
      <c r="T321" s="58">
        <v>41719</v>
      </c>
      <c r="U321">
        <v>1.3844799999999999</v>
      </c>
      <c r="W321" s="58">
        <v>41719</v>
      </c>
      <c r="X321">
        <v>1.5911599999999999</v>
      </c>
      <c r="Z321" s="58">
        <v>41719</v>
      </c>
      <c r="AA321">
        <v>1.8452299999999999</v>
      </c>
      <c r="AC321" s="58">
        <v>41719</v>
      </c>
      <c r="AD321">
        <v>2.0783800000000001</v>
      </c>
      <c r="AF321" s="58">
        <v>41719</v>
      </c>
      <c r="AG321">
        <v>2.8044500000000001</v>
      </c>
    </row>
    <row r="322" spans="2:33">
      <c r="B322" s="58">
        <v>41722</v>
      </c>
      <c r="C322">
        <v>1</v>
      </c>
      <c r="E322" s="58">
        <v>41722</v>
      </c>
      <c r="F322">
        <v>1.22</v>
      </c>
      <c r="H322" s="58">
        <v>41722</v>
      </c>
      <c r="I322">
        <v>1.246</v>
      </c>
      <c r="K322" s="58">
        <v>41722</v>
      </c>
      <c r="L322">
        <v>1.2594000000000001</v>
      </c>
      <c r="N322" s="58">
        <v>41722</v>
      </c>
      <c r="O322">
        <v>1.26356</v>
      </c>
      <c r="Q322" s="58">
        <v>41722</v>
      </c>
      <c r="R322">
        <v>1.2687999999999999</v>
      </c>
      <c r="T322" s="58">
        <v>41722</v>
      </c>
      <c r="U322">
        <v>1.38148</v>
      </c>
      <c r="W322" s="58">
        <v>41722</v>
      </c>
      <c r="X322">
        <v>1.5858099999999999</v>
      </c>
      <c r="Z322" s="58">
        <v>41722</v>
      </c>
      <c r="AA322">
        <v>1.83602</v>
      </c>
      <c r="AC322" s="58">
        <v>41722</v>
      </c>
      <c r="AD322">
        <v>2.0655000000000001</v>
      </c>
      <c r="AF322" s="58">
        <v>41722</v>
      </c>
      <c r="AG322">
        <v>2.7761</v>
      </c>
    </row>
    <row r="323" spans="2:33">
      <c r="B323" s="58">
        <v>41723</v>
      </c>
      <c r="C323">
        <v>1</v>
      </c>
      <c r="E323" s="58">
        <v>41723</v>
      </c>
      <c r="F323">
        <v>1.22</v>
      </c>
      <c r="H323" s="58">
        <v>41723</v>
      </c>
      <c r="I323">
        <v>1.246</v>
      </c>
      <c r="K323" s="58">
        <v>41723</v>
      </c>
      <c r="L323">
        <v>1.2617700000000001</v>
      </c>
      <c r="N323" s="58">
        <v>41723</v>
      </c>
      <c r="O323">
        <v>1.26535</v>
      </c>
      <c r="Q323" s="58">
        <v>41723</v>
      </c>
      <c r="R323">
        <v>1.2701199999999999</v>
      </c>
      <c r="T323" s="58">
        <v>41723</v>
      </c>
      <c r="U323">
        <v>1.3774</v>
      </c>
      <c r="W323" s="58">
        <v>41723</v>
      </c>
      <c r="X323">
        <v>1.5881799999999999</v>
      </c>
      <c r="Z323" s="58">
        <v>41723</v>
      </c>
      <c r="AA323">
        <v>1.84226</v>
      </c>
      <c r="AC323" s="58">
        <v>41723</v>
      </c>
      <c r="AD323">
        <v>2.0786799999999999</v>
      </c>
      <c r="AF323" s="58">
        <v>41723</v>
      </c>
      <c r="AG323">
        <v>2.7979500000000002</v>
      </c>
    </row>
    <row r="324" spans="2:33">
      <c r="B324" s="58">
        <v>41724</v>
      </c>
      <c r="C324">
        <v>1</v>
      </c>
      <c r="E324" s="58">
        <v>41724</v>
      </c>
      <c r="F324">
        <v>1.22</v>
      </c>
      <c r="H324" s="58">
        <v>41724</v>
      </c>
      <c r="I324">
        <v>1.246</v>
      </c>
      <c r="K324" s="58">
        <v>41724</v>
      </c>
      <c r="L324">
        <v>1.26163</v>
      </c>
      <c r="N324" s="58">
        <v>41724</v>
      </c>
      <c r="O324">
        <v>1.26525</v>
      </c>
      <c r="Q324" s="58">
        <v>41724</v>
      </c>
      <c r="R324">
        <v>1.26997</v>
      </c>
      <c r="T324" s="58">
        <v>41724</v>
      </c>
      <c r="U324">
        <v>1.37338</v>
      </c>
      <c r="W324" s="58">
        <v>41724</v>
      </c>
      <c r="X324">
        <v>1.57396</v>
      </c>
      <c r="Z324" s="58">
        <v>41724</v>
      </c>
      <c r="AA324">
        <v>1.8254299999999999</v>
      </c>
      <c r="AC324" s="58">
        <v>41724</v>
      </c>
      <c r="AD324">
        <v>2.0511499999999998</v>
      </c>
      <c r="AF324" s="58">
        <v>41724</v>
      </c>
      <c r="AG324">
        <v>2.7755700000000001</v>
      </c>
    </row>
    <row r="325" spans="2:33">
      <c r="B325" s="58">
        <v>41725</v>
      </c>
      <c r="C325">
        <v>1</v>
      </c>
      <c r="E325" s="58">
        <v>41725</v>
      </c>
      <c r="F325">
        <v>1.22</v>
      </c>
      <c r="H325" s="58">
        <v>41725</v>
      </c>
      <c r="I325">
        <v>1.246</v>
      </c>
      <c r="K325" s="58">
        <v>41725</v>
      </c>
      <c r="L325">
        <v>1.2609699999999999</v>
      </c>
      <c r="N325" s="58">
        <v>41725</v>
      </c>
      <c r="O325">
        <v>1.2613699999999999</v>
      </c>
      <c r="Q325" s="58">
        <v>41725</v>
      </c>
      <c r="R325">
        <v>1.26471</v>
      </c>
      <c r="T325" s="58">
        <v>41725</v>
      </c>
      <c r="U325">
        <v>1.37294</v>
      </c>
      <c r="W325" s="58">
        <v>41725</v>
      </c>
      <c r="X325">
        <v>1.58114</v>
      </c>
      <c r="Z325" s="58">
        <v>41725</v>
      </c>
      <c r="AA325">
        <v>1.82907</v>
      </c>
      <c r="AC325" s="58">
        <v>41725</v>
      </c>
      <c r="AD325">
        <v>2.05681</v>
      </c>
      <c r="AF325" s="58">
        <v>41725</v>
      </c>
      <c r="AG325">
        <v>2.7603800000000001</v>
      </c>
    </row>
    <row r="326" spans="2:33">
      <c r="B326" s="58">
        <v>41726</v>
      </c>
      <c r="C326">
        <v>1</v>
      </c>
      <c r="E326" s="58">
        <v>41726</v>
      </c>
      <c r="F326">
        <v>1.224</v>
      </c>
      <c r="H326" s="58">
        <v>41726</v>
      </c>
      <c r="I326">
        <v>1.248</v>
      </c>
      <c r="K326" s="58">
        <v>41726</v>
      </c>
      <c r="L326">
        <v>1.2587900000000001</v>
      </c>
      <c r="N326" s="58">
        <v>41726</v>
      </c>
      <c r="O326">
        <v>1.25993</v>
      </c>
      <c r="Q326" s="58">
        <v>41726</v>
      </c>
      <c r="R326">
        <v>1.26427</v>
      </c>
      <c r="T326" s="58">
        <v>41726</v>
      </c>
      <c r="U326">
        <v>1.3791899999999999</v>
      </c>
      <c r="W326" s="58">
        <v>41726</v>
      </c>
      <c r="X326">
        <v>1.58728</v>
      </c>
      <c r="Z326" s="58">
        <v>41726</v>
      </c>
      <c r="AA326">
        <v>1.8347199999999999</v>
      </c>
      <c r="AC326" s="58">
        <v>41726</v>
      </c>
      <c r="AD326">
        <v>2.0660500000000002</v>
      </c>
      <c r="AF326" s="58">
        <v>41726</v>
      </c>
      <c r="AG326">
        <v>2.76634</v>
      </c>
    </row>
    <row r="327" spans="2:33">
      <c r="B327" s="58">
        <v>41729</v>
      </c>
      <c r="C327">
        <v>1</v>
      </c>
      <c r="E327" s="58">
        <v>41729</v>
      </c>
      <c r="F327">
        <v>1.2270000000000001</v>
      </c>
      <c r="H327" s="58">
        <v>41729</v>
      </c>
      <c r="I327">
        <v>1.248</v>
      </c>
      <c r="K327" s="58">
        <v>41729</v>
      </c>
      <c r="L327">
        <v>1.2611399999999999</v>
      </c>
      <c r="N327" s="58">
        <v>41729</v>
      </c>
      <c r="O327">
        <v>1.2620100000000001</v>
      </c>
      <c r="Q327" s="58">
        <v>41729</v>
      </c>
      <c r="R327">
        <v>1.2681200000000001</v>
      </c>
      <c r="T327" s="58">
        <v>41729</v>
      </c>
      <c r="U327">
        <v>1.3723799999999999</v>
      </c>
      <c r="W327" s="58">
        <v>41729</v>
      </c>
      <c r="X327">
        <v>1.58619</v>
      </c>
      <c r="Z327" s="58">
        <v>41729</v>
      </c>
      <c r="AA327">
        <v>1.83643</v>
      </c>
      <c r="AC327" s="58">
        <v>41729</v>
      </c>
      <c r="AD327">
        <v>2.0671200000000001</v>
      </c>
      <c r="AF327" s="58">
        <v>41729</v>
      </c>
      <c r="AG327">
        <v>2.7750399999999997</v>
      </c>
    </row>
    <row r="328" spans="2:33">
      <c r="B328" s="58">
        <v>41730</v>
      </c>
      <c r="C328">
        <v>1</v>
      </c>
      <c r="E328" s="58">
        <v>41730</v>
      </c>
      <c r="F328">
        <v>1.23</v>
      </c>
      <c r="H328" s="58">
        <v>41730</v>
      </c>
      <c r="I328">
        <v>1.246</v>
      </c>
      <c r="K328" s="58">
        <v>41730</v>
      </c>
      <c r="L328">
        <v>1.2571699999999999</v>
      </c>
      <c r="N328" s="58">
        <v>41730</v>
      </c>
      <c r="O328">
        <v>1.2593000000000001</v>
      </c>
      <c r="Q328" s="58">
        <v>41730</v>
      </c>
      <c r="R328">
        <v>1.2640100000000001</v>
      </c>
      <c r="T328" s="58">
        <v>41730</v>
      </c>
      <c r="U328">
        <v>1.3850500000000001</v>
      </c>
      <c r="W328" s="58">
        <v>41730</v>
      </c>
      <c r="X328">
        <v>1.60097</v>
      </c>
      <c r="Z328" s="58">
        <v>41730</v>
      </c>
      <c r="AA328">
        <v>1.8537300000000001</v>
      </c>
      <c r="AC328" s="58">
        <v>41730</v>
      </c>
      <c r="AD328">
        <v>2.08819</v>
      </c>
      <c r="AF328" s="58">
        <v>41730</v>
      </c>
      <c r="AG328">
        <v>2.8120699999999998</v>
      </c>
    </row>
    <row r="329" spans="2:33">
      <c r="B329" s="58">
        <v>41731</v>
      </c>
      <c r="C329">
        <v>1</v>
      </c>
      <c r="E329" s="58">
        <v>41731</v>
      </c>
      <c r="F329">
        <v>1.23</v>
      </c>
      <c r="H329" s="58">
        <v>41731</v>
      </c>
      <c r="I329">
        <v>1.246</v>
      </c>
      <c r="K329" s="58">
        <v>41731</v>
      </c>
      <c r="L329">
        <v>1.2604299999999999</v>
      </c>
      <c r="N329" s="58">
        <v>41731</v>
      </c>
      <c r="O329">
        <v>1.2648900000000001</v>
      </c>
      <c r="Q329" s="58">
        <v>41731</v>
      </c>
      <c r="R329">
        <v>1.2708999999999999</v>
      </c>
      <c r="T329" s="58">
        <v>41731</v>
      </c>
      <c r="U329">
        <v>1.4084099999999999</v>
      </c>
      <c r="W329" s="58">
        <v>41731</v>
      </c>
      <c r="X329">
        <v>1.63632</v>
      </c>
      <c r="Z329" s="58">
        <v>41731</v>
      </c>
      <c r="AA329">
        <v>1.9003299999999999</v>
      </c>
      <c r="AC329" s="58">
        <v>41731</v>
      </c>
      <c r="AD329">
        <v>2.14784</v>
      </c>
      <c r="AF329" s="58">
        <v>41731</v>
      </c>
      <c r="AG329">
        <v>2.8709899999999999</v>
      </c>
    </row>
    <row r="330" spans="2:33">
      <c r="B330" s="58">
        <v>41732</v>
      </c>
      <c r="C330">
        <v>1</v>
      </c>
      <c r="E330" s="58">
        <v>41732</v>
      </c>
      <c r="F330">
        <v>1.2290000000000001</v>
      </c>
      <c r="H330" s="58">
        <v>41732</v>
      </c>
      <c r="I330">
        <v>1.246</v>
      </c>
      <c r="K330" s="58">
        <v>41732</v>
      </c>
      <c r="L330">
        <v>1.2628300000000001</v>
      </c>
      <c r="N330" s="58">
        <v>41732</v>
      </c>
      <c r="O330">
        <v>1.26719</v>
      </c>
      <c r="Q330" s="58">
        <v>41732</v>
      </c>
      <c r="R330">
        <v>1.27563</v>
      </c>
      <c r="T330" s="58">
        <v>41732</v>
      </c>
      <c r="U330">
        <v>1.41727</v>
      </c>
      <c r="W330" s="58">
        <v>41732</v>
      </c>
      <c r="X330">
        <v>1.64385</v>
      </c>
      <c r="Z330" s="58">
        <v>41732</v>
      </c>
      <c r="AA330">
        <v>1.9094199999999999</v>
      </c>
      <c r="AC330" s="58">
        <v>41732</v>
      </c>
      <c r="AD330">
        <v>2.1573899999999999</v>
      </c>
      <c r="AF330" s="58">
        <v>41732</v>
      </c>
      <c r="AG330">
        <v>2.8646199999999999</v>
      </c>
    </row>
    <row r="331" spans="2:33">
      <c r="B331" s="58">
        <v>41733</v>
      </c>
      <c r="C331">
        <v>1</v>
      </c>
      <c r="E331" s="58">
        <v>41733</v>
      </c>
      <c r="F331">
        <v>1.2290000000000001</v>
      </c>
      <c r="H331" s="58">
        <v>41733</v>
      </c>
      <c r="I331">
        <v>1.246</v>
      </c>
      <c r="K331" s="58">
        <v>41733</v>
      </c>
      <c r="L331">
        <v>1.26274</v>
      </c>
      <c r="N331" s="58">
        <v>41733</v>
      </c>
      <c r="O331">
        <v>1.2664599999999999</v>
      </c>
      <c r="Q331" s="58">
        <v>41733</v>
      </c>
      <c r="R331">
        <v>1.27257</v>
      </c>
      <c r="T331" s="58">
        <v>41733</v>
      </c>
      <c r="U331">
        <v>1.3990199999999999</v>
      </c>
      <c r="W331" s="58">
        <v>41733</v>
      </c>
      <c r="X331">
        <v>1.62364</v>
      </c>
      <c r="Z331" s="58">
        <v>41733</v>
      </c>
      <c r="AA331">
        <v>1.8850199999999999</v>
      </c>
      <c r="AC331" s="58">
        <v>41733</v>
      </c>
      <c r="AD331">
        <v>2.1235300000000001</v>
      </c>
      <c r="AF331" s="58">
        <v>41733</v>
      </c>
      <c r="AG331">
        <v>2.8147099999999998</v>
      </c>
    </row>
    <row r="332" spans="2:33">
      <c r="B332" s="58">
        <v>41736</v>
      </c>
      <c r="C332">
        <v>1</v>
      </c>
      <c r="E332" s="58">
        <v>41736</v>
      </c>
      <c r="F332">
        <v>1.2290000000000001</v>
      </c>
      <c r="H332" s="58">
        <v>41736</v>
      </c>
      <c r="I332">
        <v>1.246</v>
      </c>
      <c r="K332" s="58">
        <v>41736</v>
      </c>
      <c r="L332">
        <v>1.2627299999999999</v>
      </c>
      <c r="N332" s="58">
        <v>41736</v>
      </c>
      <c r="O332">
        <v>1.2700400000000001</v>
      </c>
      <c r="Q332" s="58">
        <v>41736</v>
      </c>
      <c r="R332">
        <v>1.27739</v>
      </c>
      <c r="T332" s="58">
        <v>41736</v>
      </c>
      <c r="U332">
        <v>1.40059</v>
      </c>
      <c r="W332" s="58">
        <v>41736</v>
      </c>
      <c r="X332">
        <v>1.6128800000000001</v>
      </c>
      <c r="Z332" s="58">
        <v>41736</v>
      </c>
      <c r="AA332">
        <v>1.8654299999999999</v>
      </c>
      <c r="AC332" s="58">
        <v>41736</v>
      </c>
      <c r="AD332">
        <v>2.0986799999999999</v>
      </c>
      <c r="AF332" s="58">
        <v>41736</v>
      </c>
      <c r="AG332">
        <v>2.78912</v>
      </c>
    </row>
    <row r="333" spans="2:33">
      <c r="B333" s="58">
        <v>41737</v>
      </c>
      <c r="C333">
        <v>1</v>
      </c>
      <c r="E333" s="58">
        <v>41737</v>
      </c>
      <c r="F333">
        <v>1.2290000000000001</v>
      </c>
      <c r="H333" s="58">
        <v>41737</v>
      </c>
      <c r="I333">
        <v>1.246</v>
      </c>
      <c r="K333" s="58">
        <v>41737</v>
      </c>
      <c r="L333">
        <v>1.26301</v>
      </c>
      <c r="N333" s="58">
        <v>41737</v>
      </c>
      <c r="O333">
        <v>1.2702599999999999</v>
      </c>
      <c r="Q333" s="58">
        <v>41737</v>
      </c>
      <c r="R333">
        <v>1.27766</v>
      </c>
      <c r="T333" s="58">
        <v>41737</v>
      </c>
      <c r="U333">
        <v>1.3955299999999999</v>
      </c>
      <c r="W333" s="58">
        <v>41737</v>
      </c>
      <c r="X333">
        <v>1.6136200000000001</v>
      </c>
      <c r="Z333" s="58">
        <v>41737</v>
      </c>
      <c r="AA333">
        <v>1.8660099999999999</v>
      </c>
      <c r="AC333" s="58">
        <v>41737</v>
      </c>
      <c r="AD333">
        <v>2.1002999999999998</v>
      </c>
      <c r="AF333" s="58">
        <v>41737</v>
      </c>
      <c r="AG333">
        <v>2.7897499999999997</v>
      </c>
    </row>
    <row r="334" spans="2:33">
      <c r="B334" s="58">
        <v>41738</v>
      </c>
      <c r="C334">
        <v>1</v>
      </c>
      <c r="E334" s="58">
        <v>41738</v>
      </c>
      <c r="F334">
        <v>1.23</v>
      </c>
      <c r="H334" s="58">
        <v>41738</v>
      </c>
      <c r="I334">
        <v>1.246</v>
      </c>
      <c r="K334" s="58">
        <v>41738</v>
      </c>
      <c r="L334">
        <v>1.2656800000000001</v>
      </c>
      <c r="N334" s="58">
        <v>41738</v>
      </c>
      <c r="O334">
        <v>1.2720400000000001</v>
      </c>
      <c r="Q334" s="58">
        <v>41738</v>
      </c>
      <c r="R334">
        <v>1.2790900000000001</v>
      </c>
      <c r="T334" s="58">
        <v>41738</v>
      </c>
      <c r="U334">
        <v>1.3884300000000001</v>
      </c>
      <c r="W334" s="58">
        <v>41738</v>
      </c>
      <c r="X334">
        <v>1.60636</v>
      </c>
      <c r="Z334" s="58">
        <v>41738</v>
      </c>
      <c r="AA334">
        <v>1.8521999999999998</v>
      </c>
      <c r="AC334" s="58">
        <v>41738</v>
      </c>
      <c r="AD334">
        <v>2.0827499999999999</v>
      </c>
      <c r="AF334" s="58">
        <v>41738</v>
      </c>
      <c r="AG334">
        <v>2.7877100000000001</v>
      </c>
    </row>
    <row r="335" spans="2:33">
      <c r="B335" s="58">
        <v>41739</v>
      </c>
      <c r="C335">
        <v>1</v>
      </c>
      <c r="E335" s="58">
        <v>41739</v>
      </c>
      <c r="F335">
        <v>1.23</v>
      </c>
      <c r="H335" s="58">
        <v>41739</v>
      </c>
      <c r="I335">
        <v>1.246</v>
      </c>
      <c r="K335" s="58">
        <v>41739</v>
      </c>
      <c r="L335">
        <v>1.26197</v>
      </c>
      <c r="N335" s="58">
        <v>41739</v>
      </c>
      <c r="O335">
        <v>1.2662599999999999</v>
      </c>
      <c r="Q335" s="58">
        <v>41739</v>
      </c>
      <c r="R335">
        <v>1.2716799999999999</v>
      </c>
      <c r="T335" s="58">
        <v>41739</v>
      </c>
      <c r="U335">
        <v>1.3829799999999999</v>
      </c>
      <c r="W335" s="58">
        <v>41739</v>
      </c>
      <c r="X335">
        <v>1.59053</v>
      </c>
      <c r="Z335" s="58">
        <v>41739</v>
      </c>
      <c r="AA335">
        <v>1.8329599999999999</v>
      </c>
      <c r="AC335" s="58">
        <v>41739</v>
      </c>
      <c r="AD335">
        <v>2.0602</v>
      </c>
      <c r="AF335" s="58">
        <v>41739</v>
      </c>
      <c r="AG335">
        <v>2.7633399999999999</v>
      </c>
    </row>
    <row r="336" spans="2:33">
      <c r="B336" s="58">
        <v>41740</v>
      </c>
      <c r="C336">
        <v>1</v>
      </c>
      <c r="E336" s="58">
        <v>41740</v>
      </c>
      <c r="F336">
        <v>1.23</v>
      </c>
      <c r="H336" s="58">
        <v>41740</v>
      </c>
      <c r="I336">
        <v>1.246</v>
      </c>
      <c r="K336" s="58">
        <v>41740</v>
      </c>
      <c r="L336">
        <v>1.26196</v>
      </c>
      <c r="N336" s="58">
        <v>41740</v>
      </c>
      <c r="O336">
        <v>1.2661500000000001</v>
      </c>
      <c r="Q336" s="58">
        <v>41740</v>
      </c>
      <c r="R336">
        <v>1.2719100000000001</v>
      </c>
      <c r="T336" s="58">
        <v>41740</v>
      </c>
      <c r="U336">
        <v>1.37399</v>
      </c>
      <c r="W336" s="58">
        <v>41740</v>
      </c>
      <c r="X336">
        <v>1.58006</v>
      </c>
      <c r="Z336" s="58">
        <v>41740</v>
      </c>
      <c r="AA336">
        <v>1.8123800000000001</v>
      </c>
      <c r="AC336" s="58">
        <v>41740</v>
      </c>
      <c r="AD336">
        <v>2.0307499999999998</v>
      </c>
      <c r="AF336" s="58">
        <v>41740</v>
      </c>
      <c r="AG336">
        <v>2.7257699999999998</v>
      </c>
    </row>
    <row r="337" spans="2:33">
      <c r="B337" s="58">
        <v>41743</v>
      </c>
      <c r="C337">
        <v>1</v>
      </c>
      <c r="E337" s="58">
        <v>41743</v>
      </c>
      <c r="F337">
        <v>1.23</v>
      </c>
      <c r="H337" s="58">
        <v>41743</v>
      </c>
      <c r="I337">
        <v>1.246</v>
      </c>
      <c r="K337" s="58">
        <v>41743</v>
      </c>
      <c r="L337">
        <v>1.2609399999999999</v>
      </c>
      <c r="N337" s="58">
        <v>41743</v>
      </c>
      <c r="O337">
        <v>1.2656399999999999</v>
      </c>
      <c r="Q337" s="58">
        <v>41743</v>
      </c>
      <c r="R337">
        <v>1.27091</v>
      </c>
      <c r="T337" s="58">
        <v>41743</v>
      </c>
      <c r="U337">
        <v>1.37442</v>
      </c>
      <c r="W337" s="58">
        <v>41743</v>
      </c>
      <c r="X337">
        <v>1.5892200000000001</v>
      </c>
      <c r="Z337" s="58">
        <v>41743</v>
      </c>
      <c r="AA337">
        <v>1.8207499999999999</v>
      </c>
      <c r="AC337" s="58">
        <v>41743</v>
      </c>
      <c r="AD337">
        <v>2.0400100000000001</v>
      </c>
      <c r="AF337" s="58">
        <v>41743</v>
      </c>
      <c r="AG337">
        <v>2.7352799999999999</v>
      </c>
    </row>
    <row r="338" spans="2:33">
      <c r="B338" s="58">
        <v>41744</v>
      </c>
      <c r="C338">
        <v>1</v>
      </c>
      <c r="E338" s="58">
        <v>41744</v>
      </c>
      <c r="F338">
        <v>1.232</v>
      </c>
      <c r="H338" s="58">
        <v>41744</v>
      </c>
      <c r="I338">
        <v>1.248</v>
      </c>
      <c r="K338" s="58">
        <v>41744</v>
      </c>
      <c r="L338">
        <v>1.26179</v>
      </c>
      <c r="N338" s="58">
        <v>41744</v>
      </c>
      <c r="O338">
        <v>1.2662200000000001</v>
      </c>
      <c r="Q338" s="58">
        <v>41744</v>
      </c>
      <c r="R338">
        <v>1.2713999999999999</v>
      </c>
      <c r="T338" s="58">
        <v>41744</v>
      </c>
      <c r="U338">
        <v>1.3734</v>
      </c>
      <c r="W338" s="58">
        <v>41744</v>
      </c>
      <c r="X338">
        <v>1.5739399999999999</v>
      </c>
      <c r="Z338" s="58">
        <v>41744</v>
      </c>
      <c r="AA338">
        <v>1.8006</v>
      </c>
      <c r="AC338" s="58">
        <v>41744</v>
      </c>
      <c r="AD338">
        <v>2.0105599999999999</v>
      </c>
      <c r="AF338" s="58">
        <v>41744</v>
      </c>
      <c r="AG338">
        <v>2.7008999999999999</v>
      </c>
    </row>
    <row r="339" spans="2:33">
      <c r="B339" s="58">
        <v>41745</v>
      </c>
      <c r="C339">
        <v>1</v>
      </c>
      <c r="E339" s="58">
        <v>41745</v>
      </c>
      <c r="F339">
        <v>1.236</v>
      </c>
      <c r="H339" s="58">
        <v>41745</v>
      </c>
      <c r="I339">
        <v>1.25</v>
      </c>
      <c r="K339" s="58">
        <v>41745</v>
      </c>
      <c r="L339">
        <v>1.26261</v>
      </c>
      <c r="N339" s="58">
        <v>41745</v>
      </c>
      <c r="O339">
        <v>1.26678</v>
      </c>
      <c r="Q339" s="58">
        <v>41745</v>
      </c>
      <c r="R339">
        <v>1.2718700000000001</v>
      </c>
      <c r="T339" s="58">
        <v>41745</v>
      </c>
      <c r="U339">
        <v>1.3774199999999999</v>
      </c>
      <c r="W339" s="58">
        <v>41745</v>
      </c>
      <c r="X339">
        <v>1.5830899999999999</v>
      </c>
      <c r="Z339" s="58">
        <v>41745</v>
      </c>
      <c r="AA339">
        <v>1.8123399999999998</v>
      </c>
      <c r="AC339" s="58">
        <v>41745</v>
      </c>
      <c r="AD339">
        <v>2.0301800000000001</v>
      </c>
      <c r="AF339" s="58">
        <v>41745</v>
      </c>
      <c r="AG339">
        <v>2.7098900000000001</v>
      </c>
    </row>
    <row r="340" spans="2:33">
      <c r="B340" s="58">
        <v>41746</v>
      </c>
      <c r="C340">
        <v>1</v>
      </c>
      <c r="E340" s="58">
        <v>41746</v>
      </c>
      <c r="F340">
        <v>1.238</v>
      </c>
      <c r="H340" s="58">
        <v>41746</v>
      </c>
      <c r="I340">
        <v>1.25</v>
      </c>
      <c r="K340" s="58">
        <v>41746</v>
      </c>
      <c r="L340">
        <v>1.26519</v>
      </c>
      <c r="N340" s="58">
        <v>41746</v>
      </c>
      <c r="O340">
        <v>1.26857</v>
      </c>
      <c r="Q340" s="58">
        <v>41746</v>
      </c>
      <c r="R340">
        <v>1.27396</v>
      </c>
      <c r="T340" s="58">
        <v>41746</v>
      </c>
      <c r="U340">
        <v>1.4006400000000001</v>
      </c>
      <c r="W340" s="58">
        <v>41746</v>
      </c>
      <c r="X340">
        <v>1.6175199999999998</v>
      </c>
      <c r="Z340" s="58">
        <v>41746</v>
      </c>
      <c r="AA340">
        <v>1.85632</v>
      </c>
      <c r="AC340" s="58">
        <v>41746</v>
      </c>
      <c r="AD340">
        <v>2.08521</v>
      </c>
      <c r="AF340" s="58">
        <v>41746</v>
      </c>
      <c r="AG340">
        <v>2.7690799999999998</v>
      </c>
    </row>
    <row r="341" spans="2:33">
      <c r="B341" s="58">
        <v>41747</v>
      </c>
      <c r="C341">
        <v>1</v>
      </c>
      <c r="E341" s="58">
        <v>41747</v>
      </c>
      <c r="F341">
        <v>1.238</v>
      </c>
      <c r="H341" s="58">
        <v>41747</v>
      </c>
      <c r="I341">
        <v>1.25</v>
      </c>
      <c r="K341" s="58">
        <v>41747</v>
      </c>
      <c r="L341">
        <v>1.26495</v>
      </c>
      <c r="N341" s="58">
        <v>41747</v>
      </c>
      <c r="O341">
        <v>1.26847</v>
      </c>
      <c r="Q341" s="58">
        <v>41747</v>
      </c>
      <c r="R341">
        <v>1.2742599999999999</v>
      </c>
      <c r="T341" s="58">
        <v>41747</v>
      </c>
      <c r="U341">
        <v>1.40083</v>
      </c>
      <c r="W341" s="58">
        <v>41747</v>
      </c>
      <c r="X341">
        <v>1.62331</v>
      </c>
      <c r="Z341" s="58">
        <v>41747</v>
      </c>
      <c r="AA341">
        <v>1.8561000000000001</v>
      </c>
      <c r="AC341" s="58">
        <v>41747</v>
      </c>
      <c r="AD341">
        <v>2.0850300000000002</v>
      </c>
      <c r="AF341" s="58">
        <v>41747</v>
      </c>
      <c r="AG341">
        <v>2.7658899999999997</v>
      </c>
    </row>
    <row r="342" spans="2:33">
      <c r="B342" s="58">
        <v>41750</v>
      </c>
      <c r="C342">
        <v>1</v>
      </c>
      <c r="E342" s="58">
        <v>41750</v>
      </c>
      <c r="F342">
        <v>1.2389999999999999</v>
      </c>
      <c r="H342" s="58">
        <v>41750</v>
      </c>
      <c r="I342">
        <v>1.25</v>
      </c>
      <c r="K342" s="58">
        <v>41750</v>
      </c>
      <c r="L342">
        <v>1.26502</v>
      </c>
      <c r="N342" s="58">
        <v>41750</v>
      </c>
      <c r="O342">
        <v>1.2685200000000001</v>
      </c>
      <c r="Q342" s="58">
        <v>41750</v>
      </c>
      <c r="R342">
        <v>1.2751600000000001</v>
      </c>
      <c r="T342" s="58">
        <v>41750</v>
      </c>
      <c r="U342">
        <v>1.3996</v>
      </c>
      <c r="W342" s="58">
        <v>41750</v>
      </c>
      <c r="X342">
        <v>1.6174900000000001</v>
      </c>
      <c r="Z342" s="58">
        <v>41750</v>
      </c>
      <c r="AA342">
        <v>1.8579300000000001</v>
      </c>
      <c r="AC342" s="58">
        <v>41750</v>
      </c>
      <c r="AD342">
        <v>2.08928</v>
      </c>
      <c r="AF342" s="58">
        <v>41750</v>
      </c>
      <c r="AG342">
        <v>2.7701899999999999</v>
      </c>
    </row>
    <row r="343" spans="2:33">
      <c r="B343" s="58">
        <v>41751</v>
      </c>
      <c r="C343">
        <v>1</v>
      </c>
      <c r="E343" s="58">
        <v>41751</v>
      </c>
      <c r="F343">
        <v>1.2389999999999999</v>
      </c>
      <c r="H343" s="58">
        <v>41751</v>
      </c>
      <c r="I343">
        <v>1.25</v>
      </c>
      <c r="K343" s="58">
        <v>41751</v>
      </c>
      <c r="L343">
        <v>1.26512</v>
      </c>
      <c r="N343" s="58">
        <v>41751</v>
      </c>
      <c r="O343">
        <v>1.2686200000000001</v>
      </c>
      <c r="Q343" s="58">
        <v>41751</v>
      </c>
      <c r="R343">
        <v>1.2753399999999999</v>
      </c>
      <c r="T343" s="58">
        <v>41751</v>
      </c>
      <c r="U343">
        <v>1.39656</v>
      </c>
      <c r="W343" s="58">
        <v>41751</v>
      </c>
      <c r="X343">
        <v>1.6142400000000001</v>
      </c>
      <c r="Z343" s="58">
        <v>41751</v>
      </c>
      <c r="AA343">
        <v>1.8525499999999999</v>
      </c>
      <c r="AC343" s="58">
        <v>41751</v>
      </c>
      <c r="AD343">
        <v>2.0831300000000001</v>
      </c>
      <c r="AF343" s="58">
        <v>41751</v>
      </c>
      <c r="AG343">
        <v>2.7642899999999999</v>
      </c>
    </row>
    <row r="344" spans="2:33">
      <c r="B344" s="58">
        <v>41752</v>
      </c>
      <c r="C344">
        <v>1</v>
      </c>
      <c r="E344" s="58">
        <v>41752</v>
      </c>
      <c r="F344">
        <v>1.2389999999999999</v>
      </c>
      <c r="H344" s="58">
        <v>41752</v>
      </c>
      <c r="I344">
        <v>1.25</v>
      </c>
      <c r="K344" s="58">
        <v>41752</v>
      </c>
      <c r="L344">
        <v>1.26522</v>
      </c>
      <c r="N344" s="58">
        <v>41752</v>
      </c>
      <c r="O344">
        <v>1.2687200000000001</v>
      </c>
      <c r="Q344" s="58">
        <v>41752</v>
      </c>
      <c r="R344">
        <v>1.27552</v>
      </c>
      <c r="T344" s="58">
        <v>41752</v>
      </c>
      <c r="U344">
        <v>1.39452</v>
      </c>
      <c r="W344" s="58">
        <v>41752</v>
      </c>
      <c r="X344">
        <v>1.60938</v>
      </c>
      <c r="Z344" s="58">
        <v>41752</v>
      </c>
      <c r="AA344">
        <v>1.8471600000000001</v>
      </c>
      <c r="AC344" s="58">
        <v>41752</v>
      </c>
      <c r="AD344">
        <v>2.0717099999999999</v>
      </c>
      <c r="AF344" s="58">
        <v>41752</v>
      </c>
      <c r="AG344">
        <v>2.7494700000000001</v>
      </c>
    </row>
    <row r="345" spans="2:33">
      <c r="B345" s="58">
        <v>41753</v>
      </c>
      <c r="C345">
        <v>1</v>
      </c>
      <c r="E345" s="58">
        <v>41753</v>
      </c>
      <c r="F345">
        <v>1.2389999999999999</v>
      </c>
      <c r="H345" s="58">
        <v>41753</v>
      </c>
      <c r="I345">
        <v>1.25</v>
      </c>
      <c r="K345" s="58">
        <v>41753</v>
      </c>
      <c r="L345">
        <v>1.26518</v>
      </c>
      <c r="N345" s="58">
        <v>41753</v>
      </c>
      <c r="O345">
        <v>1.2701</v>
      </c>
      <c r="Q345" s="58">
        <v>41753</v>
      </c>
      <c r="R345">
        <v>1.2791000000000001</v>
      </c>
      <c r="T345" s="58">
        <v>41753</v>
      </c>
      <c r="U345">
        <v>1.39703</v>
      </c>
      <c r="W345" s="58">
        <v>41753</v>
      </c>
      <c r="X345">
        <v>1.6065800000000001</v>
      </c>
      <c r="Z345" s="58">
        <v>41753</v>
      </c>
      <c r="AA345">
        <v>1.8381400000000001</v>
      </c>
      <c r="AC345" s="58">
        <v>41753</v>
      </c>
      <c r="AD345">
        <v>2.05132</v>
      </c>
      <c r="AF345" s="58">
        <v>41753</v>
      </c>
      <c r="AG345">
        <v>2.7407399999999997</v>
      </c>
    </row>
    <row r="346" spans="2:33">
      <c r="B346" s="58">
        <v>41754</v>
      </c>
      <c r="C346">
        <v>1</v>
      </c>
      <c r="E346" s="58">
        <v>41754</v>
      </c>
      <c r="F346">
        <v>1.2389999999999999</v>
      </c>
      <c r="H346" s="58">
        <v>41754</v>
      </c>
      <c r="I346">
        <v>1.25</v>
      </c>
      <c r="K346" s="58">
        <v>41754</v>
      </c>
      <c r="L346">
        <v>1.2652999999999999</v>
      </c>
      <c r="N346" s="58">
        <v>41754</v>
      </c>
      <c r="O346">
        <v>1.2688299999999999</v>
      </c>
      <c r="Q346" s="58">
        <v>41754</v>
      </c>
      <c r="R346">
        <v>1.2760199999999999</v>
      </c>
      <c r="T346" s="58">
        <v>41754</v>
      </c>
      <c r="U346">
        <v>1.3879699999999999</v>
      </c>
      <c r="W346" s="58">
        <v>41754</v>
      </c>
      <c r="X346">
        <v>1.5943499999999999</v>
      </c>
      <c r="Z346" s="58">
        <v>41754</v>
      </c>
      <c r="AA346">
        <v>1.8226800000000001</v>
      </c>
      <c r="AC346" s="58">
        <v>41754</v>
      </c>
      <c r="AD346">
        <v>2.0355099999999999</v>
      </c>
      <c r="AF346" s="58">
        <v>41754</v>
      </c>
      <c r="AG346">
        <v>2.7269999999999999</v>
      </c>
    </row>
    <row r="347" spans="2:33">
      <c r="B347" s="58">
        <v>41757</v>
      </c>
      <c r="C347">
        <v>1</v>
      </c>
      <c r="E347" s="58">
        <v>41757</v>
      </c>
      <c r="F347">
        <v>1.2389999999999999</v>
      </c>
      <c r="H347" s="58">
        <v>41757</v>
      </c>
      <c r="I347">
        <v>1.25</v>
      </c>
      <c r="K347" s="58">
        <v>41757</v>
      </c>
      <c r="L347">
        <v>1.26258</v>
      </c>
      <c r="N347" s="58">
        <v>41757</v>
      </c>
      <c r="O347">
        <v>1.2685599999999999</v>
      </c>
      <c r="Q347" s="58">
        <v>41757</v>
      </c>
      <c r="R347">
        <v>1.2785</v>
      </c>
      <c r="T347" s="58">
        <v>41757</v>
      </c>
      <c r="U347">
        <v>1.40805</v>
      </c>
      <c r="W347" s="58">
        <v>41757</v>
      </c>
      <c r="X347">
        <v>1.6173899999999999</v>
      </c>
      <c r="Z347" s="58">
        <v>41757</v>
      </c>
      <c r="AA347">
        <v>1.8518400000000002</v>
      </c>
      <c r="AC347" s="58">
        <v>41757</v>
      </c>
      <c r="AD347">
        <v>2.0729799999999998</v>
      </c>
      <c r="AF347" s="58">
        <v>41757</v>
      </c>
      <c r="AG347">
        <v>2.7681399999999998</v>
      </c>
    </row>
    <row r="348" spans="2:33">
      <c r="B348" s="58">
        <v>41758</v>
      </c>
      <c r="C348">
        <v>1</v>
      </c>
      <c r="E348" s="58">
        <v>41758</v>
      </c>
      <c r="F348">
        <v>1.2410000000000001</v>
      </c>
      <c r="H348" s="58">
        <v>41758</v>
      </c>
      <c r="I348">
        <v>1.25</v>
      </c>
      <c r="K348" s="58">
        <v>41758</v>
      </c>
      <c r="L348">
        <v>1.2701500000000001</v>
      </c>
      <c r="N348" s="58">
        <v>41758</v>
      </c>
      <c r="O348">
        <v>1.2756700000000001</v>
      </c>
      <c r="Q348" s="58">
        <v>41758</v>
      </c>
      <c r="R348">
        <v>1.2839</v>
      </c>
      <c r="T348" s="58">
        <v>41758</v>
      </c>
      <c r="U348">
        <v>1.4060600000000001</v>
      </c>
      <c r="W348" s="58">
        <v>41758</v>
      </c>
      <c r="X348">
        <v>1.6201099999999999</v>
      </c>
      <c r="Z348" s="58">
        <v>41758</v>
      </c>
      <c r="AA348">
        <v>1.8595299999999999</v>
      </c>
      <c r="AC348" s="58">
        <v>41758</v>
      </c>
      <c r="AD348">
        <v>2.0848800000000001</v>
      </c>
      <c r="AF348" s="58">
        <v>41758</v>
      </c>
      <c r="AG348">
        <v>2.7642099999999998</v>
      </c>
    </row>
    <row r="349" spans="2:33">
      <c r="B349" s="58">
        <v>41759</v>
      </c>
      <c r="C349">
        <v>1</v>
      </c>
      <c r="E349" s="58">
        <v>41759</v>
      </c>
      <c r="F349">
        <v>1.2450000000000001</v>
      </c>
      <c r="H349" s="58">
        <v>41759</v>
      </c>
      <c r="I349">
        <v>1.25</v>
      </c>
      <c r="K349" s="58">
        <v>41759</v>
      </c>
      <c r="L349">
        <v>1.2682199999999999</v>
      </c>
      <c r="N349" s="58">
        <v>41759</v>
      </c>
      <c r="O349">
        <v>1.2744200000000001</v>
      </c>
      <c r="Q349" s="58">
        <v>41759</v>
      </c>
      <c r="R349">
        <v>1.2819799999999999</v>
      </c>
      <c r="T349" s="58">
        <v>41759</v>
      </c>
      <c r="U349">
        <v>1.38994</v>
      </c>
      <c r="W349" s="58">
        <v>41759</v>
      </c>
      <c r="X349">
        <v>1.59751</v>
      </c>
      <c r="Z349" s="58">
        <v>41759</v>
      </c>
      <c r="AA349">
        <v>1.83274</v>
      </c>
      <c r="AC349" s="58">
        <v>41759</v>
      </c>
      <c r="AD349">
        <v>2.05206</v>
      </c>
      <c r="AF349" s="58">
        <v>41759</v>
      </c>
      <c r="AG349">
        <v>2.7281200000000001</v>
      </c>
    </row>
    <row r="350" spans="2:33">
      <c r="B350" s="58">
        <v>41760</v>
      </c>
      <c r="C350">
        <v>1</v>
      </c>
      <c r="E350" s="58">
        <v>41760</v>
      </c>
      <c r="F350">
        <v>1.2429999999999999</v>
      </c>
      <c r="H350" s="58">
        <v>41760</v>
      </c>
      <c r="I350">
        <v>1.25</v>
      </c>
      <c r="K350" s="58">
        <v>41760</v>
      </c>
      <c r="L350">
        <v>1.266</v>
      </c>
      <c r="N350" s="58">
        <v>41760</v>
      </c>
      <c r="O350">
        <v>1.2695099999999999</v>
      </c>
      <c r="Q350" s="58">
        <v>41760</v>
      </c>
      <c r="R350">
        <v>1.2757800000000001</v>
      </c>
      <c r="T350" s="58">
        <v>41760</v>
      </c>
      <c r="U350">
        <v>1.38263</v>
      </c>
      <c r="W350" s="58">
        <v>41760</v>
      </c>
      <c r="X350">
        <v>1.57985</v>
      </c>
      <c r="Z350" s="58">
        <v>41760</v>
      </c>
      <c r="AA350">
        <v>1.80454</v>
      </c>
      <c r="AC350" s="58">
        <v>41760</v>
      </c>
      <c r="AD350">
        <v>2.0141800000000001</v>
      </c>
      <c r="AF350" s="58">
        <v>41760</v>
      </c>
      <c r="AG350">
        <v>2.6923900000000001</v>
      </c>
    </row>
    <row r="351" spans="2:33">
      <c r="B351" s="58">
        <v>41761</v>
      </c>
      <c r="C351">
        <v>1</v>
      </c>
      <c r="E351" s="58">
        <v>41761</v>
      </c>
      <c r="F351">
        <v>1.242</v>
      </c>
      <c r="H351" s="58">
        <v>41761</v>
      </c>
      <c r="I351">
        <v>1.25</v>
      </c>
      <c r="K351" s="58">
        <v>41761</v>
      </c>
      <c r="L351">
        <v>1.26813</v>
      </c>
      <c r="N351" s="58">
        <v>41761</v>
      </c>
      <c r="O351">
        <v>1.2728999999999999</v>
      </c>
      <c r="Q351" s="58">
        <v>41761</v>
      </c>
      <c r="R351">
        <v>1.27861</v>
      </c>
      <c r="T351" s="58">
        <v>41761</v>
      </c>
      <c r="U351">
        <v>1.3776600000000001</v>
      </c>
      <c r="W351" s="58">
        <v>41761</v>
      </c>
      <c r="X351">
        <v>1.57996</v>
      </c>
      <c r="Z351" s="58">
        <v>41761</v>
      </c>
      <c r="AA351">
        <v>1.7981400000000001</v>
      </c>
      <c r="AC351" s="58">
        <v>41761</v>
      </c>
      <c r="AD351">
        <v>2.0067400000000002</v>
      </c>
      <c r="AF351" s="58">
        <v>41761</v>
      </c>
      <c r="AG351">
        <v>2.6729400000000001</v>
      </c>
    </row>
    <row r="352" spans="2:33">
      <c r="B352" s="58">
        <v>41764</v>
      </c>
      <c r="C352">
        <v>1</v>
      </c>
      <c r="E352" s="58">
        <v>41764</v>
      </c>
      <c r="F352">
        <v>1.2410000000000001</v>
      </c>
      <c r="H352" s="58">
        <v>41764</v>
      </c>
      <c r="I352">
        <v>1.25</v>
      </c>
      <c r="K352" s="58">
        <v>41764</v>
      </c>
      <c r="L352">
        <v>1.26329</v>
      </c>
      <c r="N352" s="58">
        <v>41764</v>
      </c>
      <c r="O352">
        <v>1.2662499999999999</v>
      </c>
      <c r="Q352" s="58">
        <v>41764</v>
      </c>
      <c r="R352">
        <v>1.2711700000000001</v>
      </c>
      <c r="T352" s="58">
        <v>41764</v>
      </c>
      <c r="U352">
        <v>1.3890400000000001</v>
      </c>
      <c r="W352" s="58">
        <v>41764</v>
      </c>
      <c r="X352">
        <v>1.58806</v>
      </c>
      <c r="Z352" s="58">
        <v>41764</v>
      </c>
      <c r="AA352">
        <v>1.8157399999999999</v>
      </c>
      <c r="AC352" s="58">
        <v>41764</v>
      </c>
      <c r="AD352">
        <v>2.03417</v>
      </c>
      <c r="AF352" s="58">
        <v>41764</v>
      </c>
      <c r="AG352">
        <v>2.6964399999999999</v>
      </c>
    </row>
    <row r="353" spans="2:33">
      <c r="B353" s="58">
        <v>41765</v>
      </c>
      <c r="C353">
        <v>1</v>
      </c>
      <c r="E353" s="58">
        <v>41765</v>
      </c>
      <c r="F353">
        <v>1.2410000000000001</v>
      </c>
      <c r="H353" s="58">
        <v>41765</v>
      </c>
      <c r="I353">
        <v>1.25</v>
      </c>
      <c r="K353" s="58">
        <v>41765</v>
      </c>
      <c r="L353">
        <v>1.2660400000000001</v>
      </c>
      <c r="N353" s="58">
        <v>41765</v>
      </c>
      <c r="O353">
        <v>1.2697099999999999</v>
      </c>
      <c r="Q353" s="58">
        <v>41765</v>
      </c>
      <c r="R353">
        <v>1.2763800000000001</v>
      </c>
      <c r="T353" s="58">
        <v>41765</v>
      </c>
      <c r="U353">
        <v>1.38141</v>
      </c>
      <c r="W353" s="58">
        <v>41765</v>
      </c>
      <c r="X353">
        <v>1.59368</v>
      </c>
      <c r="Z353" s="58">
        <v>41765</v>
      </c>
      <c r="AA353">
        <v>1.81572</v>
      </c>
      <c r="AC353" s="58">
        <v>41765</v>
      </c>
      <c r="AD353">
        <v>2.0367700000000002</v>
      </c>
      <c r="AF353" s="58">
        <v>41765</v>
      </c>
      <c r="AG353">
        <v>2.7050900000000002</v>
      </c>
    </row>
    <row r="354" spans="2:33">
      <c r="B354" s="58">
        <v>41766</v>
      </c>
      <c r="C354">
        <v>1</v>
      </c>
      <c r="E354" s="58">
        <v>41766</v>
      </c>
      <c r="F354">
        <v>1.2410000000000001</v>
      </c>
      <c r="H354" s="58">
        <v>41766</v>
      </c>
      <c r="I354">
        <v>1.25</v>
      </c>
      <c r="K354" s="58">
        <v>41766</v>
      </c>
      <c r="L354">
        <v>1.26339</v>
      </c>
      <c r="N354" s="58">
        <v>41766</v>
      </c>
      <c r="O354">
        <v>1.2663500000000001</v>
      </c>
      <c r="Q354" s="58">
        <v>41766</v>
      </c>
      <c r="R354">
        <v>1.27138</v>
      </c>
      <c r="T354" s="58">
        <v>41766</v>
      </c>
      <c r="U354">
        <v>1.3915600000000001</v>
      </c>
      <c r="W354" s="58">
        <v>41766</v>
      </c>
      <c r="X354">
        <v>1.5956999999999999</v>
      </c>
      <c r="Z354" s="58">
        <v>41766</v>
      </c>
      <c r="AA354">
        <v>1.8254899999999998</v>
      </c>
      <c r="AC354" s="58">
        <v>41766</v>
      </c>
      <c r="AD354">
        <v>2.0375899999999998</v>
      </c>
      <c r="AF354" s="58">
        <v>41766</v>
      </c>
      <c r="AG354">
        <v>2.7044299999999999</v>
      </c>
    </row>
    <row r="355" spans="2:33">
      <c r="B355" s="58">
        <v>41767</v>
      </c>
      <c r="C355">
        <v>1</v>
      </c>
      <c r="E355" s="58">
        <v>41767</v>
      </c>
      <c r="F355">
        <v>1.2410000000000001</v>
      </c>
      <c r="H355" s="58">
        <v>41767</v>
      </c>
      <c r="I355">
        <v>1.25</v>
      </c>
      <c r="K355" s="58">
        <v>41767</v>
      </c>
      <c r="L355">
        <v>1.26624</v>
      </c>
      <c r="N355" s="58">
        <v>41767</v>
      </c>
      <c r="O355">
        <v>1.2699099999999999</v>
      </c>
      <c r="Q355" s="58">
        <v>41767</v>
      </c>
      <c r="R355">
        <v>1.2766600000000001</v>
      </c>
      <c r="T355" s="58">
        <v>41767</v>
      </c>
      <c r="U355">
        <v>1.3905000000000001</v>
      </c>
      <c r="W355" s="58">
        <v>41767</v>
      </c>
      <c r="X355">
        <v>1.5971899999999999</v>
      </c>
      <c r="Z355" s="58">
        <v>41767</v>
      </c>
      <c r="AA355">
        <v>1.8241800000000001</v>
      </c>
      <c r="AC355" s="58">
        <v>41767</v>
      </c>
      <c r="AD355">
        <v>2.0407000000000002</v>
      </c>
      <c r="AF355" s="58">
        <v>41767</v>
      </c>
      <c r="AG355">
        <v>2.70011</v>
      </c>
    </row>
    <row r="356" spans="2:33">
      <c r="B356" s="58">
        <v>41768</v>
      </c>
      <c r="C356">
        <v>1</v>
      </c>
      <c r="E356" s="58">
        <v>41768</v>
      </c>
      <c r="F356">
        <v>1.2410000000000001</v>
      </c>
      <c r="H356" s="58">
        <v>41768</v>
      </c>
      <c r="I356">
        <v>1.25</v>
      </c>
      <c r="K356" s="58">
        <v>41768</v>
      </c>
      <c r="L356">
        <v>1.2663500000000001</v>
      </c>
      <c r="N356" s="58">
        <v>41768</v>
      </c>
      <c r="O356">
        <v>1.2681800000000001</v>
      </c>
      <c r="Q356" s="58">
        <v>41768</v>
      </c>
      <c r="R356">
        <v>1.2717100000000001</v>
      </c>
      <c r="T356" s="58">
        <v>41768</v>
      </c>
      <c r="U356">
        <v>1.3724799999999999</v>
      </c>
      <c r="W356" s="58">
        <v>41768</v>
      </c>
      <c r="X356">
        <v>1.57864</v>
      </c>
      <c r="Z356" s="58">
        <v>41768</v>
      </c>
      <c r="AA356">
        <v>1.80735</v>
      </c>
      <c r="AC356" s="58">
        <v>41768</v>
      </c>
      <c r="AD356">
        <v>2.0203500000000001</v>
      </c>
      <c r="AF356" s="58">
        <v>41768</v>
      </c>
      <c r="AG356">
        <v>2.6948499999999997</v>
      </c>
    </row>
    <row r="357" spans="2:33">
      <c r="B357" s="58">
        <v>41771</v>
      </c>
      <c r="C357">
        <v>1</v>
      </c>
      <c r="E357" s="58">
        <v>41771</v>
      </c>
      <c r="F357">
        <v>1.2410000000000001</v>
      </c>
      <c r="H357" s="58">
        <v>41771</v>
      </c>
      <c r="I357">
        <v>1.25</v>
      </c>
      <c r="K357" s="58">
        <v>41771</v>
      </c>
      <c r="L357">
        <v>1.2612399999999999</v>
      </c>
      <c r="N357" s="58">
        <v>41771</v>
      </c>
      <c r="O357">
        <v>1.2632399999999999</v>
      </c>
      <c r="Q357" s="58">
        <v>41771</v>
      </c>
      <c r="R357">
        <v>1.2695099999999999</v>
      </c>
      <c r="T357" s="58">
        <v>41771</v>
      </c>
      <c r="U357">
        <v>1.3830899999999999</v>
      </c>
      <c r="W357" s="58">
        <v>41771</v>
      </c>
      <c r="X357">
        <v>1.5957699999999999</v>
      </c>
      <c r="Z357" s="58">
        <v>41771</v>
      </c>
      <c r="AA357">
        <v>1.8301699999999999</v>
      </c>
      <c r="AC357" s="58">
        <v>41771</v>
      </c>
      <c r="AD357">
        <v>2.05124</v>
      </c>
      <c r="AF357" s="58">
        <v>41771</v>
      </c>
      <c r="AG357">
        <v>2.7320799999999998</v>
      </c>
    </row>
    <row r="358" spans="2:33">
      <c r="B358" s="58">
        <v>41772</v>
      </c>
      <c r="C358">
        <v>1</v>
      </c>
      <c r="E358" s="58">
        <v>41772</v>
      </c>
      <c r="F358">
        <v>1.24</v>
      </c>
      <c r="H358" s="58">
        <v>41772</v>
      </c>
      <c r="I358">
        <v>1.25</v>
      </c>
      <c r="K358" s="58">
        <v>41772</v>
      </c>
      <c r="L358">
        <v>1.2665</v>
      </c>
      <c r="N358" s="58">
        <v>41772</v>
      </c>
      <c r="O358">
        <v>1.2682899999999999</v>
      </c>
      <c r="Q358" s="58">
        <v>41772</v>
      </c>
      <c r="R358">
        <v>1.2719100000000001</v>
      </c>
      <c r="T358" s="58">
        <v>41772</v>
      </c>
      <c r="U358">
        <v>1.3763099999999999</v>
      </c>
      <c r="W358" s="58">
        <v>41772</v>
      </c>
      <c r="X358">
        <v>1.5769600000000001</v>
      </c>
      <c r="Z358" s="58">
        <v>41772</v>
      </c>
      <c r="AA358">
        <v>1.79959</v>
      </c>
      <c r="AC358" s="58">
        <v>41772</v>
      </c>
      <c r="AD358">
        <v>2.0094500000000002</v>
      </c>
      <c r="AF358" s="58">
        <v>41772</v>
      </c>
      <c r="AG358">
        <v>2.68465</v>
      </c>
    </row>
    <row r="359" spans="2:33">
      <c r="B359" s="58">
        <v>41773</v>
      </c>
      <c r="C359">
        <v>1</v>
      </c>
      <c r="E359" s="58">
        <v>41773</v>
      </c>
      <c r="F359">
        <v>1.24</v>
      </c>
      <c r="H359" s="58">
        <v>41773</v>
      </c>
      <c r="I359">
        <v>1.25</v>
      </c>
      <c r="K359" s="58">
        <v>41773</v>
      </c>
      <c r="L359">
        <v>1.2583800000000001</v>
      </c>
      <c r="N359" s="58">
        <v>41773</v>
      </c>
      <c r="O359">
        <v>1.25949</v>
      </c>
      <c r="Q359" s="58">
        <v>41773</v>
      </c>
      <c r="R359">
        <v>1.26135</v>
      </c>
      <c r="T359" s="58">
        <v>41773</v>
      </c>
      <c r="U359">
        <v>1.3583400000000001</v>
      </c>
      <c r="W359" s="58">
        <v>41773</v>
      </c>
      <c r="X359">
        <v>1.5464599999999999</v>
      </c>
      <c r="Z359" s="58">
        <v>41773</v>
      </c>
      <c r="AA359">
        <v>1.75179</v>
      </c>
      <c r="AC359" s="58">
        <v>41773</v>
      </c>
      <c r="AD359">
        <v>1.94885</v>
      </c>
      <c r="AF359" s="58">
        <v>41773</v>
      </c>
      <c r="AG359">
        <v>2.6143000000000001</v>
      </c>
    </row>
    <row r="360" spans="2:33">
      <c r="B360" s="58">
        <v>41774</v>
      </c>
      <c r="C360">
        <v>1</v>
      </c>
      <c r="E360" s="58">
        <v>41774</v>
      </c>
      <c r="F360">
        <v>1.24</v>
      </c>
      <c r="H360" s="58">
        <v>41774</v>
      </c>
      <c r="I360">
        <v>1.25</v>
      </c>
      <c r="K360" s="58">
        <v>41774</v>
      </c>
      <c r="L360">
        <v>1.2641100000000001</v>
      </c>
      <c r="N360" s="58">
        <v>41774</v>
      </c>
      <c r="O360">
        <v>1.26461</v>
      </c>
      <c r="Q360" s="58">
        <v>41774</v>
      </c>
      <c r="R360">
        <v>1.2652399999999999</v>
      </c>
      <c r="T360" s="58">
        <v>41774</v>
      </c>
      <c r="U360">
        <v>1.3529599999999999</v>
      </c>
      <c r="W360" s="58">
        <v>41774</v>
      </c>
      <c r="X360">
        <v>1.53182</v>
      </c>
      <c r="Z360" s="58">
        <v>41774</v>
      </c>
      <c r="AA360">
        <v>1.7248000000000001</v>
      </c>
      <c r="AC360" s="58">
        <v>41774</v>
      </c>
      <c r="AD360">
        <v>1.91455</v>
      </c>
      <c r="AF360" s="58">
        <v>41774</v>
      </c>
      <c r="AG360">
        <v>2.5823999999999998</v>
      </c>
    </row>
    <row r="361" spans="2:33">
      <c r="B361" s="58">
        <v>41775</v>
      </c>
      <c r="C361">
        <v>1</v>
      </c>
      <c r="E361" s="58">
        <v>41775</v>
      </c>
      <c r="F361">
        <v>1.24</v>
      </c>
      <c r="H361" s="58">
        <v>41775</v>
      </c>
      <c r="I361">
        <v>1.25</v>
      </c>
      <c r="K361" s="58">
        <v>41775</v>
      </c>
      <c r="L361">
        <v>1.26126</v>
      </c>
      <c r="N361" s="58">
        <v>41775</v>
      </c>
      <c r="O361">
        <v>1.2613099999999999</v>
      </c>
      <c r="Q361" s="58">
        <v>41775</v>
      </c>
      <c r="R361">
        <v>1.2628599999999999</v>
      </c>
      <c r="T361" s="58">
        <v>41775</v>
      </c>
      <c r="U361">
        <v>1.3520799999999999</v>
      </c>
      <c r="W361" s="58">
        <v>41775</v>
      </c>
      <c r="X361">
        <v>1.5390700000000002</v>
      </c>
      <c r="Z361" s="58">
        <v>41775</v>
      </c>
      <c r="AA361">
        <v>1.7402500000000001</v>
      </c>
      <c r="AC361" s="58">
        <v>41775</v>
      </c>
      <c r="AD361">
        <v>1.93394</v>
      </c>
      <c r="AF361" s="58">
        <v>41775</v>
      </c>
      <c r="AG361">
        <v>2.5948199999999999</v>
      </c>
    </row>
    <row r="362" spans="2:33">
      <c r="B362" s="58">
        <v>41778</v>
      </c>
      <c r="C362">
        <v>1</v>
      </c>
      <c r="E362" s="58">
        <v>41778</v>
      </c>
      <c r="F362">
        <v>1.24</v>
      </c>
      <c r="H362" s="58">
        <v>41778</v>
      </c>
      <c r="I362">
        <v>1.25</v>
      </c>
      <c r="K362" s="58">
        <v>41778</v>
      </c>
      <c r="L362">
        <v>1.25667</v>
      </c>
      <c r="N362" s="58">
        <v>41778</v>
      </c>
      <c r="O362">
        <v>1.2583599999999999</v>
      </c>
      <c r="Q362" s="58">
        <v>41778</v>
      </c>
      <c r="R362">
        <v>1.2606899999999999</v>
      </c>
      <c r="T362" s="58">
        <v>41778</v>
      </c>
      <c r="U362">
        <v>1.3522000000000001</v>
      </c>
      <c r="W362" s="58">
        <v>41778</v>
      </c>
      <c r="X362">
        <v>1.5373299999999999</v>
      </c>
      <c r="Z362" s="58">
        <v>41778</v>
      </c>
      <c r="AA362">
        <v>1.7395700000000001</v>
      </c>
      <c r="AC362" s="58">
        <v>41778</v>
      </c>
      <c r="AD362">
        <v>1.93086</v>
      </c>
      <c r="AF362" s="58">
        <v>41778</v>
      </c>
      <c r="AG362">
        <v>2.59599</v>
      </c>
    </row>
    <row r="363" spans="2:33">
      <c r="B363" s="58">
        <v>41779</v>
      </c>
      <c r="C363">
        <v>1</v>
      </c>
      <c r="E363" s="58">
        <v>41779</v>
      </c>
      <c r="F363">
        <v>1.24</v>
      </c>
      <c r="H363" s="58">
        <v>41779</v>
      </c>
      <c r="I363">
        <v>1.25</v>
      </c>
      <c r="K363" s="58">
        <v>41779</v>
      </c>
      <c r="L363">
        <v>1.25403</v>
      </c>
      <c r="N363" s="58">
        <v>41779</v>
      </c>
      <c r="O363">
        <v>1.2544200000000001</v>
      </c>
      <c r="Q363" s="58">
        <v>41779</v>
      </c>
      <c r="R363">
        <v>1.25688</v>
      </c>
      <c r="T363" s="58">
        <v>41779</v>
      </c>
      <c r="U363">
        <v>1.3518300000000001</v>
      </c>
      <c r="W363" s="58">
        <v>41779</v>
      </c>
      <c r="X363">
        <v>1.5406200000000001</v>
      </c>
      <c r="Z363" s="58">
        <v>41779</v>
      </c>
      <c r="AA363">
        <v>1.7414100000000001</v>
      </c>
      <c r="AC363" s="58">
        <v>41779</v>
      </c>
      <c r="AD363">
        <v>1.93438</v>
      </c>
      <c r="AF363" s="58">
        <v>41779</v>
      </c>
      <c r="AG363">
        <v>2.60961</v>
      </c>
    </row>
    <row r="364" spans="2:33">
      <c r="B364" s="58">
        <v>41780</v>
      </c>
      <c r="C364">
        <v>1</v>
      </c>
      <c r="E364" s="58">
        <v>41780</v>
      </c>
      <c r="F364">
        <v>1.24</v>
      </c>
      <c r="H364" s="58">
        <v>41780</v>
      </c>
      <c r="I364">
        <v>1.25</v>
      </c>
      <c r="K364" s="58">
        <v>41780</v>
      </c>
      <c r="L364">
        <v>1.2512300000000001</v>
      </c>
      <c r="N364" s="58">
        <v>41780</v>
      </c>
      <c r="O364">
        <v>1.25491</v>
      </c>
      <c r="Q364" s="58">
        <v>41780</v>
      </c>
      <c r="R364">
        <v>1.2581</v>
      </c>
      <c r="T364" s="58">
        <v>41780</v>
      </c>
      <c r="U364">
        <v>1.3628199999999999</v>
      </c>
      <c r="W364" s="58">
        <v>41780</v>
      </c>
      <c r="X364">
        <v>1.55583</v>
      </c>
      <c r="Z364" s="58">
        <v>41780</v>
      </c>
      <c r="AA364">
        <v>1.76075</v>
      </c>
      <c r="AC364" s="58">
        <v>41780</v>
      </c>
      <c r="AD364">
        <v>1.9648699999999999</v>
      </c>
      <c r="AF364" s="58">
        <v>41780</v>
      </c>
      <c r="AG364">
        <v>2.6391800000000001</v>
      </c>
    </row>
    <row r="365" spans="2:33">
      <c r="B365" s="58">
        <v>41781</v>
      </c>
      <c r="C365">
        <v>1</v>
      </c>
      <c r="E365" s="58">
        <v>41781</v>
      </c>
      <c r="F365">
        <v>1.24</v>
      </c>
      <c r="H365" s="58">
        <v>41781</v>
      </c>
      <c r="I365">
        <v>1.25</v>
      </c>
      <c r="K365" s="58">
        <v>41781</v>
      </c>
      <c r="L365">
        <v>1.2541599999999999</v>
      </c>
      <c r="N365" s="58">
        <v>41781</v>
      </c>
      <c r="O365">
        <v>1.25668</v>
      </c>
      <c r="Q365" s="58">
        <v>41781</v>
      </c>
      <c r="R365">
        <v>1.2612099999999999</v>
      </c>
      <c r="T365" s="58">
        <v>41781</v>
      </c>
      <c r="U365">
        <v>1.3679399999999999</v>
      </c>
      <c r="W365" s="58">
        <v>41781</v>
      </c>
      <c r="X365">
        <v>1.56355</v>
      </c>
      <c r="Z365" s="58">
        <v>41781</v>
      </c>
      <c r="AA365">
        <v>1.77643</v>
      </c>
      <c r="AC365" s="58">
        <v>41781</v>
      </c>
      <c r="AD365">
        <v>1.9833400000000001</v>
      </c>
      <c r="AF365" s="58">
        <v>41781</v>
      </c>
      <c r="AG365">
        <v>2.66323</v>
      </c>
    </row>
    <row r="366" spans="2:33">
      <c r="B366" s="58">
        <v>41782</v>
      </c>
      <c r="C366">
        <v>1</v>
      </c>
      <c r="E366" s="58">
        <v>41782</v>
      </c>
      <c r="F366">
        <v>1.24</v>
      </c>
      <c r="H366" s="58">
        <v>41782</v>
      </c>
      <c r="I366">
        <v>1.25</v>
      </c>
      <c r="K366" s="58">
        <v>41782</v>
      </c>
      <c r="L366">
        <v>1.25373</v>
      </c>
      <c r="N366" s="58">
        <v>41782</v>
      </c>
      <c r="O366">
        <v>1.2564199999999999</v>
      </c>
      <c r="Q366" s="58">
        <v>41782</v>
      </c>
      <c r="R366">
        <v>1.2612099999999999</v>
      </c>
      <c r="T366" s="58">
        <v>41782</v>
      </c>
      <c r="U366">
        <v>1.3648199999999999</v>
      </c>
      <c r="W366" s="58">
        <v>41782</v>
      </c>
      <c r="X366">
        <v>1.5567</v>
      </c>
      <c r="Z366" s="58">
        <v>41782</v>
      </c>
      <c r="AA366">
        <v>1.7616100000000001</v>
      </c>
      <c r="AC366" s="58">
        <v>41782</v>
      </c>
      <c r="AD366">
        <v>1.9611100000000001</v>
      </c>
      <c r="AF366" s="58">
        <v>41782</v>
      </c>
      <c r="AG366">
        <v>2.6436899999999999</v>
      </c>
    </row>
    <row r="367" spans="2:33">
      <c r="B367" s="58">
        <v>41785</v>
      </c>
      <c r="C367">
        <v>1</v>
      </c>
      <c r="E367" s="58">
        <v>41785</v>
      </c>
      <c r="F367">
        <v>1.24</v>
      </c>
      <c r="H367" s="58">
        <v>41785</v>
      </c>
      <c r="I367">
        <v>1.25</v>
      </c>
      <c r="K367" s="58">
        <v>41785</v>
      </c>
      <c r="L367">
        <v>1.2562</v>
      </c>
      <c r="N367" s="58">
        <v>41785</v>
      </c>
      <c r="O367">
        <v>1.2616000000000001</v>
      </c>
      <c r="Q367" s="58">
        <v>41785</v>
      </c>
      <c r="R367">
        <v>1.2658199999999999</v>
      </c>
      <c r="T367" s="58">
        <v>41785</v>
      </c>
      <c r="U367">
        <v>1.37094</v>
      </c>
      <c r="W367" s="58">
        <v>41785</v>
      </c>
      <c r="X367">
        <v>1.56568</v>
      </c>
      <c r="Z367" s="58">
        <v>41785</v>
      </c>
      <c r="AA367">
        <v>1.7751299999999999</v>
      </c>
      <c r="AC367" s="58">
        <v>41785</v>
      </c>
      <c r="AD367">
        <v>1.97593</v>
      </c>
      <c r="AF367" s="58">
        <v>41785</v>
      </c>
      <c r="AG367">
        <v>2.6617500000000001</v>
      </c>
    </row>
    <row r="368" spans="2:33">
      <c r="B368" s="58">
        <v>41786</v>
      </c>
      <c r="C368">
        <v>1</v>
      </c>
      <c r="E368" s="58">
        <v>41786</v>
      </c>
      <c r="F368">
        <v>1.24</v>
      </c>
      <c r="H368" s="58">
        <v>41786</v>
      </c>
      <c r="I368">
        <v>1.25</v>
      </c>
      <c r="K368" s="58">
        <v>41786</v>
      </c>
      <c r="L368">
        <v>1.2523</v>
      </c>
      <c r="N368" s="58">
        <v>41786</v>
      </c>
      <c r="O368">
        <v>1.2555000000000001</v>
      </c>
      <c r="Q368" s="58">
        <v>41786</v>
      </c>
      <c r="R368">
        <v>1.26064</v>
      </c>
      <c r="T368" s="58">
        <v>41786</v>
      </c>
      <c r="U368">
        <v>1.3660300000000001</v>
      </c>
      <c r="W368" s="58">
        <v>41786</v>
      </c>
      <c r="X368">
        <v>1.55341</v>
      </c>
      <c r="Z368" s="58">
        <v>41786</v>
      </c>
      <c r="AA368">
        <v>1.75597</v>
      </c>
      <c r="AC368" s="58">
        <v>41786</v>
      </c>
      <c r="AD368">
        <v>1.95065</v>
      </c>
      <c r="AF368" s="58">
        <v>41786</v>
      </c>
      <c r="AG368">
        <v>2.6360299999999999</v>
      </c>
    </row>
    <row r="369" spans="2:33">
      <c r="B369" s="58">
        <v>41787</v>
      </c>
      <c r="C369">
        <v>1</v>
      </c>
      <c r="E369" s="58">
        <v>41787</v>
      </c>
      <c r="F369">
        <v>1.24</v>
      </c>
      <c r="H369" s="58">
        <v>41787</v>
      </c>
      <c r="I369">
        <v>1.25</v>
      </c>
      <c r="K369" s="58">
        <v>41787</v>
      </c>
      <c r="L369">
        <v>1.2510699999999999</v>
      </c>
      <c r="N369" s="58">
        <v>41787</v>
      </c>
      <c r="O369">
        <v>1.25213</v>
      </c>
      <c r="Q369" s="58">
        <v>41787</v>
      </c>
      <c r="R369">
        <v>1.25566</v>
      </c>
      <c r="T369" s="58">
        <v>41787</v>
      </c>
      <c r="U369">
        <v>1.3459699999999999</v>
      </c>
      <c r="W369" s="58">
        <v>41787</v>
      </c>
      <c r="X369">
        <v>1.5254300000000001</v>
      </c>
      <c r="Z369" s="58">
        <v>41787</v>
      </c>
      <c r="AA369">
        <v>1.70896</v>
      </c>
      <c r="AC369" s="58">
        <v>41787</v>
      </c>
      <c r="AD369">
        <v>1.89706</v>
      </c>
      <c r="AF369" s="58">
        <v>41787</v>
      </c>
      <c r="AG369">
        <v>2.5623899999999997</v>
      </c>
    </row>
    <row r="370" spans="2:33">
      <c r="B370" s="58">
        <v>41788</v>
      </c>
      <c r="C370">
        <v>1</v>
      </c>
      <c r="E370" s="58">
        <v>41788</v>
      </c>
      <c r="F370">
        <v>1.24</v>
      </c>
      <c r="H370" s="58">
        <v>41788</v>
      </c>
      <c r="I370">
        <v>1.25</v>
      </c>
      <c r="K370" s="58">
        <v>41788</v>
      </c>
      <c r="L370">
        <v>1.25136</v>
      </c>
      <c r="N370" s="58">
        <v>41788</v>
      </c>
      <c r="O370">
        <v>1.25488</v>
      </c>
      <c r="Q370" s="58">
        <v>41788</v>
      </c>
      <c r="R370">
        <v>1.26034</v>
      </c>
      <c r="T370" s="58">
        <v>41788</v>
      </c>
      <c r="U370">
        <v>1.3555200000000001</v>
      </c>
      <c r="W370" s="58">
        <v>41788</v>
      </c>
      <c r="X370">
        <v>1.5472000000000001</v>
      </c>
      <c r="Z370" s="58">
        <v>41788</v>
      </c>
      <c r="AA370">
        <v>1.7402299999999999</v>
      </c>
      <c r="AC370" s="58">
        <v>41788</v>
      </c>
      <c r="AD370">
        <v>1.9369700000000001</v>
      </c>
      <c r="AF370" s="58">
        <v>41788</v>
      </c>
      <c r="AG370">
        <v>2.6125799999999999</v>
      </c>
    </row>
    <row r="371" spans="2:33">
      <c r="B371" s="58">
        <v>41789</v>
      </c>
      <c r="C371">
        <v>1</v>
      </c>
      <c r="E371" s="58">
        <v>41789</v>
      </c>
      <c r="F371">
        <v>1.244</v>
      </c>
      <c r="H371" s="58">
        <v>41789</v>
      </c>
      <c r="I371">
        <v>1.25</v>
      </c>
      <c r="K371" s="58">
        <v>41789</v>
      </c>
      <c r="L371">
        <v>1.25109</v>
      </c>
      <c r="N371" s="58">
        <v>41789</v>
      </c>
      <c r="O371">
        <v>1.2547200000000001</v>
      </c>
      <c r="Q371" s="58">
        <v>41789</v>
      </c>
      <c r="R371">
        <v>1.2621800000000001</v>
      </c>
      <c r="T371" s="58">
        <v>41789</v>
      </c>
      <c r="U371">
        <v>1.3611599999999999</v>
      </c>
      <c r="W371" s="58">
        <v>41789</v>
      </c>
      <c r="X371">
        <v>1.54051</v>
      </c>
      <c r="Z371" s="58">
        <v>41789</v>
      </c>
      <c r="AA371">
        <v>1.73149</v>
      </c>
      <c r="AC371" s="58">
        <v>41789</v>
      </c>
      <c r="AD371">
        <v>1.9182700000000001</v>
      </c>
      <c r="AF371" s="58">
        <v>41789</v>
      </c>
      <c r="AG371">
        <v>2.58975</v>
      </c>
    </row>
    <row r="372" spans="2:33">
      <c r="B372" s="58">
        <v>41792</v>
      </c>
      <c r="C372">
        <v>1</v>
      </c>
      <c r="E372" s="58">
        <v>41792</v>
      </c>
      <c r="F372">
        <v>1.2450000000000001</v>
      </c>
      <c r="H372" s="58">
        <v>41792</v>
      </c>
      <c r="I372">
        <v>1.25</v>
      </c>
      <c r="K372" s="58">
        <v>41792</v>
      </c>
      <c r="L372">
        <v>1.2526200000000001</v>
      </c>
      <c r="N372" s="58">
        <v>41792</v>
      </c>
      <c r="O372">
        <v>1.25831</v>
      </c>
      <c r="Q372" s="58">
        <v>41792</v>
      </c>
      <c r="R372">
        <v>1.2657499999999999</v>
      </c>
      <c r="T372" s="58">
        <v>41792</v>
      </c>
      <c r="U372">
        <v>1.3744499999999999</v>
      </c>
      <c r="W372" s="58">
        <v>41792</v>
      </c>
      <c r="X372">
        <v>1.5602200000000002</v>
      </c>
      <c r="Z372" s="58">
        <v>41792</v>
      </c>
      <c r="AA372">
        <v>1.7567699999999999</v>
      </c>
      <c r="AC372" s="58">
        <v>41792</v>
      </c>
      <c r="AD372">
        <v>1.9500199999999999</v>
      </c>
      <c r="AF372" s="58">
        <v>41792</v>
      </c>
      <c r="AG372">
        <v>2.6204100000000001</v>
      </c>
    </row>
    <row r="373" spans="2:33">
      <c r="B373" s="58">
        <v>41793</v>
      </c>
      <c r="C373">
        <v>1</v>
      </c>
      <c r="E373" s="58">
        <v>41793</v>
      </c>
      <c r="F373">
        <v>1.242</v>
      </c>
      <c r="H373" s="58">
        <v>41793</v>
      </c>
      <c r="I373">
        <v>1.25</v>
      </c>
      <c r="K373" s="58">
        <v>41793</v>
      </c>
      <c r="L373">
        <v>1.2527699999999999</v>
      </c>
      <c r="N373" s="58">
        <v>41793</v>
      </c>
      <c r="O373">
        <v>1.2557100000000001</v>
      </c>
      <c r="Q373" s="58">
        <v>41793</v>
      </c>
      <c r="R373">
        <v>1.2633799999999999</v>
      </c>
      <c r="T373" s="58">
        <v>41793</v>
      </c>
      <c r="U373">
        <v>1.3827199999999999</v>
      </c>
      <c r="W373" s="58">
        <v>41793</v>
      </c>
      <c r="X373">
        <v>1.5849800000000001</v>
      </c>
      <c r="Z373" s="58">
        <v>41793</v>
      </c>
      <c r="AA373">
        <v>1.7956400000000001</v>
      </c>
      <c r="AC373" s="58">
        <v>41793</v>
      </c>
      <c r="AD373">
        <v>2.00352</v>
      </c>
      <c r="AF373" s="58">
        <v>41793</v>
      </c>
      <c r="AG373">
        <v>2.68689</v>
      </c>
    </row>
    <row r="374" spans="2:33">
      <c r="B374" s="58">
        <v>41794</v>
      </c>
      <c r="C374">
        <v>1</v>
      </c>
      <c r="E374" s="58">
        <v>41794</v>
      </c>
      <c r="F374">
        <v>1.242</v>
      </c>
      <c r="H374" s="58">
        <v>41794</v>
      </c>
      <c r="I374">
        <v>1.25</v>
      </c>
      <c r="K374" s="58">
        <v>41794</v>
      </c>
      <c r="L374">
        <v>1.2531300000000001</v>
      </c>
      <c r="N374" s="58">
        <v>41794</v>
      </c>
      <c r="O374">
        <v>1.25593</v>
      </c>
      <c r="Q374" s="58">
        <v>41794</v>
      </c>
      <c r="R374">
        <v>1.2615000000000001</v>
      </c>
      <c r="T374" s="58">
        <v>41794</v>
      </c>
      <c r="U374">
        <v>1.37477</v>
      </c>
      <c r="W374" s="58">
        <v>41794</v>
      </c>
      <c r="X374">
        <v>1.58022</v>
      </c>
      <c r="Z374" s="58">
        <v>41794</v>
      </c>
      <c r="AA374">
        <v>1.7981799999999999</v>
      </c>
      <c r="AC374" s="58">
        <v>41794</v>
      </c>
      <c r="AD374">
        <v>2.0047700000000002</v>
      </c>
      <c r="AF374" s="58">
        <v>41794</v>
      </c>
      <c r="AG374">
        <v>2.6949300000000003</v>
      </c>
    </row>
    <row r="375" spans="2:33">
      <c r="B375" s="58">
        <v>41795</v>
      </c>
      <c r="C375">
        <v>1</v>
      </c>
      <c r="E375" s="58">
        <v>41795</v>
      </c>
      <c r="F375">
        <v>1.242</v>
      </c>
      <c r="H375" s="58">
        <v>41795</v>
      </c>
      <c r="I375">
        <v>1.25</v>
      </c>
      <c r="K375" s="58">
        <v>41795</v>
      </c>
      <c r="L375">
        <v>1.25325</v>
      </c>
      <c r="N375" s="58">
        <v>41795</v>
      </c>
      <c r="O375">
        <v>1.2559899999999999</v>
      </c>
      <c r="Q375" s="58">
        <v>41795</v>
      </c>
      <c r="R375">
        <v>1.2637800000000001</v>
      </c>
      <c r="T375" s="58">
        <v>41795</v>
      </c>
      <c r="U375">
        <v>1.3705099999999999</v>
      </c>
      <c r="W375" s="58">
        <v>41795</v>
      </c>
      <c r="X375">
        <v>1.5711200000000001</v>
      </c>
      <c r="Z375" s="58">
        <v>41795</v>
      </c>
      <c r="AA375">
        <v>1.7858100000000001</v>
      </c>
      <c r="AC375" s="58">
        <v>41795</v>
      </c>
      <c r="AD375">
        <v>1.99143</v>
      </c>
      <c r="AF375" s="58">
        <v>41795</v>
      </c>
      <c r="AG375">
        <v>2.6796100000000003</v>
      </c>
    </row>
    <row r="376" spans="2:33">
      <c r="B376" s="58">
        <v>41796</v>
      </c>
      <c r="C376">
        <v>1</v>
      </c>
      <c r="E376" s="58">
        <v>41796</v>
      </c>
      <c r="F376">
        <v>1.2410000000000001</v>
      </c>
      <c r="H376" s="58">
        <v>41796</v>
      </c>
      <c r="I376">
        <v>1.25</v>
      </c>
      <c r="K376" s="58">
        <v>41796</v>
      </c>
      <c r="L376">
        <v>1.2534399999999999</v>
      </c>
      <c r="N376" s="58">
        <v>41796</v>
      </c>
      <c r="O376">
        <v>1.256</v>
      </c>
      <c r="Q376" s="58">
        <v>41796</v>
      </c>
      <c r="R376">
        <v>1.26407</v>
      </c>
      <c r="T376" s="58">
        <v>41796</v>
      </c>
      <c r="U376">
        <v>1.37093</v>
      </c>
      <c r="W376" s="58">
        <v>41796</v>
      </c>
      <c r="X376">
        <v>1.5699399999999999</v>
      </c>
      <c r="Z376" s="58">
        <v>41796</v>
      </c>
      <c r="AA376">
        <v>1.7765200000000001</v>
      </c>
      <c r="AC376" s="58">
        <v>41796</v>
      </c>
      <c r="AD376">
        <v>1.9805600000000001</v>
      </c>
      <c r="AF376" s="58">
        <v>41796</v>
      </c>
      <c r="AG376">
        <v>2.6699600000000001</v>
      </c>
    </row>
    <row r="377" spans="2:33">
      <c r="B377" s="58">
        <v>41799</v>
      </c>
      <c r="C377">
        <v>1</v>
      </c>
      <c r="E377" s="58">
        <v>41799</v>
      </c>
      <c r="F377">
        <v>1.2410000000000001</v>
      </c>
      <c r="H377" s="58">
        <v>41799</v>
      </c>
      <c r="I377">
        <v>1.25</v>
      </c>
      <c r="K377" s="58">
        <v>41799</v>
      </c>
      <c r="L377">
        <v>1.2563200000000001</v>
      </c>
      <c r="N377" s="58">
        <v>41799</v>
      </c>
      <c r="O377">
        <v>1.2579500000000001</v>
      </c>
      <c r="Q377" s="58">
        <v>41799</v>
      </c>
      <c r="R377">
        <v>1.26562</v>
      </c>
      <c r="T377" s="58">
        <v>41799</v>
      </c>
      <c r="U377">
        <v>1.38039</v>
      </c>
      <c r="W377" s="58">
        <v>41799</v>
      </c>
      <c r="X377">
        <v>1.57507</v>
      </c>
      <c r="Z377" s="58">
        <v>41799</v>
      </c>
      <c r="AA377">
        <v>1.78243</v>
      </c>
      <c r="AC377" s="58">
        <v>41799</v>
      </c>
      <c r="AD377">
        <v>1.984</v>
      </c>
      <c r="AF377" s="58">
        <v>41799</v>
      </c>
      <c r="AG377">
        <v>2.6690199999999997</v>
      </c>
    </row>
    <row r="378" spans="2:33">
      <c r="B378" s="58">
        <v>41800</v>
      </c>
      <c r="C378">
        <v>1</v>
      </c>
      <c r="E378" s="58">
        <v>41800</v>
      </c>
      <c r="F378">
        <v>1.2410000000000001</v>
      </c>
      <c r="H378" s="58">
        <v>41800</v>
      </c>
      <c r="I378">
        <v>1.25</v>
      </c>
      <c r="K378" s="58">
        <v>41800</v>
      </c>
      <c r="L378">
        <v>1.26437</v>
      </c>
      <c r="N378" s="58">
        <v>41800</v>
      </c>
      <c r="O378">
        <v>1.2669600000000001</v>
      </c>
      <c r="Q378" s="58">
        <v>41800</v>
      </c>
      <c r="R378">
        <v>1.27735</v>
      </c>
      <c r="T378" s="58">
        <v>41800</v>
      </c>
      <c r="U378">
        <v>1.3912900000000001</v>
      </c>
      <c r="W378" s="58">
        <v>41800</v>
      </c>
      <c r="X378">
        <v>1.59226</v>
      </c>
      <c r="Z378" s="58">
        <v>41800</v>
      </c>
      <c r="AA378">
        <v>1.80355</v>
      </c>
      <c r="AC378" s="58">
        <v>41800</v>
      </c>
      <c r="AD378">
        <v>2.0065200000000001</v>
      </c>
      <c r="AF378" s="58">
        <v>41800</v>
      </c>
      <c r="AG378">
        <v>2.6887799999999999</v>
      </c>
    </row>
    <row r="379" spans="2:33">
      <c r="B379" s="58">
        <v>41801</v>
      </c>
      <c r="C379">
        <v>1</v>
      </c>
      <c r="E379" s="58">
        <v>41801</v>
      </c>
      <c r="F379">
        <v>1.2410000000000001</v>
      </c>
      <c r="H379" s="58">
        <v>41801</v>
      </c>
      <c r="I379">
        <v>1.25</v>
      </c>
      <c r="K379" s="58">
        <v>41801</v>
      </c>
      <c r="L379">
        <v>1.2654399999999999</v>
      </c>
      <c r="N379" s="58">
        <v>41801</v>
      </c>
      <c r="O379">
        <v>1.26766</v>
      </c>
      <c r="Q379" s="58">
        <v>41801</v>
      </c>
      <c r="R379">
        <v>1.27563</v>
      </c>
      <c r="T379" s="58">
        <v>41801</v>
      </c>
      <c r="U379">
        <v>1.39029</v>
      </c>
      <c r="W379" s="58">
        <v>41801</v>
      </c>
      <c r="X379">
        <v>1.59006</v>
      </c>
      <c r="Z379" s="58">
        <v>41801</v>
      </c>
      <c r="AA379">
        <v>1.80569</v>
      </c>
      <c r="AC379" s="58">
        <v>41801</v>
      </c>
      <c r="AD379">
        <v>2.0095800000000001</v>
      </c>
      <c r="AF379" s="58">
        <v>41801</v>
      </c>
      <c r="AG379">
        <v>2.6819899999999999</v>
      </c>
    </row>
    <row r="380" spans="2:33">
      <c r="B380" s="58">
        <v>41802</v>
      </c>
      <c r="C380">
        <v>1</v>
      </c>
      <c r="E380" s="58">
        <v>41802</v>
      </c>
      <c r="F380">
        <v>1.2410000000000001</v>
      </c>
      <c r="H380" s="58">
        <v>41802</v>
      </c>
      <c r="I380">
        <v>1.25</v>
      </c>
      <c r="K380" s="58">
        <v>41802</v>
      </c>
      <c r="L380">
        <v>1.2618100000000001</v>
      </c>
      <c r="N380" s="58">
        <v>41802</v>
      </c>
      <c r="O380">
        <v>1.26502</v>
      </c>
      <c r="Q380" s="58">
        <v>41802</v>
      </c>
      <c r="R380">
        <v>1.2737700000000001</v>
      </c>
      <c r="T380" s="58">
        <v>41802</v>
      </c>
      <c r="U380">
        <v>1.389</v>
      </c>
      <c r="W380" s="58">
        <v>41802</v>
      </c>
      <c r="X380">
        <v>1.58209</v>
      </c>
      <c r="Z380" s="58">
        <v>41802</v>
      </c>
      <c r="AA380">
        <v>1.78586</v>
      </c>
      <c r="AC380" s="58">
        <v>41802</v>
      </c>
      <c r="AD380">
        <v>1.9824899999999999</v>
      </c>
      <c r="AF380" s="58">
        <v>41802</v>
      </c>
      <c r="AG380">
        <v>2.6543799999999997</v>
      </c>
    </row>
    <row r="381" spans="2:33">
      <c r="B381" s="58">
        <v>41803</v>
      </c>
      <c r="C381">
        <v>1</v>
      </c>
      <c r="E381" s="58">
        <v>41803</v>
      </c>
      <c r="F381">
        <v>1.2410000000000001</v>
      </c>
      <c r="H381" s="58">
        <v>41803</v>
      </c>
      <c r="I381">
        <v>1.25</v>
      </c>
      <c r="K381" s="58">
        <v>41803</v>
      </c>
      <c r="L381">
        <v>1.26271</v>
      </c>
      <c r="N381" s="58">
        <v>41803</v>
      </c>
      <c r="O381">
        <v>1.2656800000000001</v>
      </c>
      <c r="Q381" s="58">
        <v>41803</v>
      </c>
      <c r="R381">
        <v>1.2770299999999999</v>
      </c>
      <c r="T381" s="58">
        <v>41803</v>
      </c>
      <c r="U381">
        <v>1.3989799999999999</v>
      </c>
      <c r="W381" s="58">
        <v>41803</v>
      </c>
      <c r="X381">
        <v>1.59152</v>
      </c>
      <c r="Z381" s="58">
        <v>41803</v>
      </c>
      <c r="AA381">
        <v>1.79047</v>
      </c>
      <c r="AC381" s="58">
        <v>41803</v>
      </c>
      <c r="AD381">
        <v>1.9819800000000001</v>
      </c>
      <c r="AF381" s="58">
        <v>41803</v>
      </c>
      <c r="AG381">
        <v>2.6582300000000001</v>
      </c>
    </row>
    <row r="382" spans="2:33">
      <c r="B382" s="58">
        <v>41806</v>
      </c>
      <c r="C382">
        <v>1</v>
      </c>
      <c r="E382" s="58">
        <v>41806</v>
      </c>
      <c r="F382">
        <v>1.2410000000000001</v>
      </c>
      <c r="H382" s="58">
        <v>41806</v>
      </c>
      <c r="I382">
        <v>1.25</v>
      </c>
      <c r="K382" s="58">
        <v>41806</v>
      </c>
      <c r="L382">
        <v>1.26918</v>
      </c>
      <c r="N382" s="58">
        <v>41806</v>
      </c>
      <c r="O382">
        <v>1.2701199999999999</v>
      </c>
      <c r="Q382" s="58">
        <v>41806</v>
      </c>
      <c r="R382">
        <v>1.28312</v>
      </c>
      <c r="T382" s="58">
        <v>41806</v>
      </c>
      <c r="U382">
        <v>1.4124099999999999</v>
      </c>
      <c r="W382" s="58">
        <v>41806</v>
      </c>
      <c r="X382">
        <v>1.60117</v>
      </c>
      <c r="Z382" s="58">
        <v>41806</v>
      </c>
      <c r="AA382">
        <v>1.7942900000000002</v>
      </c>
      <c r="AC382" s="58">
        <v>41806</v>
      </c>
      <c r="AD382">
        <v>1.97925</v>
      </c>
      <c r="AF382" s="58">
        <v>41806</v>
      </c>
      <c r="AG382">
        <v>2.6370100000000001</v>
      </c>
    </row>
    <row r="383" spans="2:33">
      <c r="B383" s="58">
        <v>41807</v>
      </c>
      <c r="C383">
        <v>1</v>
      </c>
      <c r="E383" s="58">
        <v>41807</v>
      </c>
      <c r="F383">
        <v>1.2410000000000001</v>
      </c>
      <c r="H383" s="58">
        <v>41807</v>
      </c>
      <c r="I383">
        <v>1.25</v>
      </c>
      <c r="K383" s="58">
        <v>41807</v>
      </c>
      <c r="L383">
        <v>1.2688699999999999</v>
      </c>
      <c r="N383" s="58">
        <v>41807</v>
      </c>
      <c r="O383">
        <v>1.2700499999999999</v>
      </c>
      <c r="Q383" s="58">
        <v>41807</v>
      </c>
      <c r="R383">
        <v>1.28329</v>
      </c>
      <c r="T383" s="58">
        <v>41807</v>
      </c>
      <c r="U383">
        <v>1.42371</v>
      </c>
      <c r="W383" s="58">
        <v>41807</v>
      </c>
      <c r="X383">
        <v>1.6211199999999999</v>
      </c>
      <c r="Z383" s="58">
        <v>41807</v>
      </c>
      <c r="AA383">
        <v>1.8173300000000001</v>
      </c>
      <c r="AC383" s="58">
        <v>41807</v>
      </c>
      <c r="AD383">
        <v>2.00888</v>
      </c>
      <c r="AF383" s="58">
        <v>41807</v>
      </c>
      <c r="AG383">
        <v>2.6591499999999999</v>
      </c>
    </row>
    <row r="384" spans="2:33">
      <c r="B384" s="58">
        <v>41808</v>
      </c>
      <c r="C384">
        <v>1</v>
      </c>
      <c r="E384" s="58">
        <v>41808</v>
      </c>
      <c r="F384">
        <v>1.2410000000000001</v>
      </c>
      <c r="H384" s="58">
        <v>41808</v>
      </c>
      <c r="I384">
        <v>1.25</v>
      </c>
      <c r="K384" s="58">
        <v>41808</v>
      </c>
      <c r="L384">
        <v>1.2685900000000001</v>
      </c>
      <c r="N384" s="58">
        <v>41808</v>
      </c>
      <c r="O384">
        <v>1.27</v>
      </c>
      <c r="Q384" s="58">
        <v>41808</v>
      </c>
      <c r="R384">
        <v>1.2833700000000001</v>
      </c>
      <c r="T384" s="58">
        <v>41808</v>
      </c>
      <c r="U384">
        <v>1.41076</v>
      </c>
      <c r="W384" s="58">
        <v>41808</v>
      </c>
      <c r="X384">
        <v>1.5946500000000001</v>
      </c>
      <c r="Z384" s="58">
        <v>41808</v>
      </c>
      <c r="AA384">
        <v>1.7859400000000001</v>
      </c>
      <c r="AC384" s="58">
        <v>41808</v>
      </c>
      <c r="AD384">
        <v>1.9634200000000002</v>
      </c>
      <c r="AF384" s="58">
        <v>41808</v>
      </c>
      <c r="AG384">
        <v>2.61368</v>
      </c>
    </row>
    <row r="385" spans="2:33">
      <c r="B385" s="58">
        <v>41809</v>
      </c>
      <c r="C385">
        <v>1</v>
      </c>
      <c r="E385" s="58">
        <v>41809</v>
      </c>
      <c r="F385">
        <v>1.2410000000000001</v>
      </c>
      <c r="H385" s="58">
        <v>41809</v>
      </c>
      <c r="I385">
        <v>1.25</v>
      </c>
      <c r="K385" s="58">
        <v>41809</v>
      </c>
      <c r="L385">
        <v>1.2682899999999999</v>
      </c>
      <c r="N385" s="58">
        <v>41809</v>
      </c>
      <c r="O385">
        <v>1.26986</v>
      </c>
      <c r="Q385" s="58">
        <v>41809</v>
      </c>
      <c r="R385">
        <v>1.2808200000000001</v>
      </c>
      <c r="T385" s="58">
        <v>41809</v>
      </c>
      <c r="U385">
        <v>1.39395</v>
      </c>
      <c r="W385" s="58">
        <v>41809</v>
      </c>
      <c r="X385">
        <v>1.5808900000000001</v>
      </c>
      <c r="Z385" s="58">
        <v>41809</v>
      </c>
      <c r="AA385">
        <v>1.7632099999999999</v>
      </c>
      <c r="AC385" s="58">
        <v>41809</v>
      </c>
      <c r="AD385">
        <v>1.94469</v>
      </c>
      <c r="AF385" s="58">
        <v>41809</v>
      </c>
      <c r="AG385">
        <v>2.6158399999999999</v>
      </c>
    </row>
    <row r="386" spans="2:33">
      <c r="B386" s="58">
        <v>41810</v>
      </c>
      <c r="C386">
        <v>1</v>
      </c>
      <c r="E386" s="58">
        <v>41810</v>
      </c>
      <c r="F386">
        <v>1.2410000000000001</v>
      </c>
      <c r="H386" s="58">
        <v>41810</v>
      </c>
      <c r="I386">
        <v>1.25</v>
      </c>
      <c r="K386" s="58">
        <v>41810</v>
      </c>
      <c r="L386">
        <v>1.27105</v>
      </c>
      <c r="N386" s="58">
        <v>41810</v>
      </c>
      <c r="O386">
        <v>1.2754300000000001</v>
      </c>
      <c r="Q386" s="58">
        <v>41810</v>
      </c>
      <c r="R386">
        <v>1.29626</v>
      </c>
      <c r="T386" s="58">
        <v>41810</v>
      </c>
      <c r="U386">
        <v>1.45136</v>
      </c>
      <c r="W386" s="58">
        <v>41810</v>
      </c>
      <c r="X386">
        <v>1.6474800000000001</v>
      </c>
      <c r="Z386" s="58">
        <v>41810</v>
      </c>
      <c r="AA386">
        <v>1.84026</v>
      </c>
      <c r="AC386" s="58">
        <v>41810</v>
      </c>
      <c r="AD386">
        <v>2.0255100000000001</v>
      </c>
      <c r="AF386" s="58">
        <v>41810</v>
      </c>
      <c r="AG386">
        <v>2.6618599999999999</v>
      </c>
    </row>
    <row r="387" spans="2:33">
      <c r="B387" s="58">
        <v>41813</v>
      </c>
      <c r="C387">
        <v>1</v>
      </c>
      <c r="E387" s="58">
        <v>41813</v>
      </c>
      <c r="F387">
        <v>1.2410000000000001</v>
      </c>
      <c r="H387" s="58">
        <v>41813</v>
      </c>
      <c r="I387">
        <v>1.25</v>
      </c>
      <c r="K387" s="58">
        <v>41813</v>
      </c>
      <c r="L387">
        <v>1.2705</v>
      </c>
      <c r="N387" s="58">
        <v>41813</v>
      </c>
      <c r="O387">
        <v>1.27573</v>
      </c>
      <c r="Q387" s="58">
        <v>41813</v>
      </c>
      <c r="R387">
        <v>1.2965</v>
      </c>
      <c r="T387" s="58">
        <v>41813</v>
      </c>
      <c r="U387">
        <v>1.46136</v>
      </c>
      <c r="W387" s="58">
        <v>41813</v>
      </c>
      <c r="X387">
        <v>1.67022</v>
      </c>
      <c r="Z387" s="58">
        <v>41813</v>
      </c>
      <c r="AA387">
        <v>1.8792900000000001</v>
      </c>
      <c r="AC387" s="58">
        <v>41813</v>
      </c>
      <c r="AD387">
        <v>2.0779999999999998</v>
      </c>
      <c r="AF387" s="58">
        <v>41813</v>
      </c>
      <c r="AG387">
        <v>2.7103600000000001</v>
      </c>
    </row>
    <row r="388" spans="2:33">
      <c r="B388" s="58">
        <v>41814</v>
      </c>
      <c r="C388">
        <v>1</v>
      </c>
      <c r="E388" s="58">
        <v>41814</v>
      </c>
      <c r="F388">
        <v>1.2410000000000001</v>
      </c>
      <c r="H388" s="58">
        <v>41814</v>
      </c>
      <c r="I388">
        <v>1.25</v>
      </c>
      <c r="K388" s="58">
        <v>41814</v>
      </c>
      <c r="L388">
        <v>1.2703199999999999</v>
      </c>
      <c r="N388" s="58">
        <v>41814</v>
      </c>
      <c r="O388">
        <v>1.27559</v>
      </c>
      <c r="Q388" s="58">
        <v>41814</v>
      </c>
      <c r="R388">
        <v>1.2936700000000001</v>
      </c>
      <c r="T388" s="58">
        <v>41814</v>
      </c>
      <c r="U388">
        <v>1.4395800000000001</v>
      </c>
      <c r="W388" s="58">
        <v>41814</v>
      </c>
      <c r="X388">
        <v>1.63731</v>
      </c>
      <c r="Z388" s="58">
        <v>41814</v>
      </c>
      <c r="AA388">
        <v>1.82948</v>
      </c>
      <c r="AC388" s="58">
        <v>41814</v>
      </c>
      <c r="AD388">
        <v>2.0158700000000001</v>
      </c>
      <c r="AF388" s="58">
        <v>41814</v>
      </c>
      <c r="AG388">
        <v>2.65862</v>
      </c>
    </row>
    <row r="389" spans="2:33">
      <c r="B389" s="58">
        <v>41815</v>
      </c>
      <c r="C389">
        <v>1</v>
      </c>
      <c r="E389" s="58">
        <v>41815</v>
      </c>
      <c r="F389">
        <v>1.2410000000000001</v>
      </c>
      <c r="H389" s="58">
        <v>41815</v>
      </c>
      <c r="I389">
        <v>1.25</v>
      </c>
      <c r="K389" s="58">
        <v>41815</v>
      </c>
      <c r="L389">
        <v>1.2703500000000001</v>
      </c>
      <c r="N389" s="58">
        <v>41815</v>
      </c>
      <c r="O389">
        <v>1.2754099999999999</v>
      </c>
      <c r="Q389" s="58">
        <v>41815</v>
      </c>
      <c r="R389">
        <v>1.29094</v>
      </c>
      <c r="T389" s="58">
        <v>41815</v>
      </c>
      <c r="U389">
        <v>1.43729</v>
      </c>
      <c r="W389" s="58">
        <v>41815</v>
      </c>
      <c r="X389">
        <v>1.6359699999999999</v>
      </c>
      <c r="Z389" s="58">
        <v>41815</v>
      </c>
      <c r="AA389">
        <v>1.8301799999999999</v>
      </c>
      <c r="AC389" s="58">
        <v>41815</v>
      </c>
      <c r="AD389">
        <v>2.0192800000000002</v>
      </c>
      <c r="AF389" s="58">
        <v>41815</v>
      </c>
      <c r="AG389">
        <v>2.65774</v>
      </c>
    </row>
    <row r="390" spans="2:33">
      <c r="B390" s="58">
        <v>41816</v>
      </c>
      <c r="C390">
        <v>1</v>
      </c>
      <c r="E390" s="58">
        <v>41816</v>
      </c>
      <c r="F390">
        <v>1.2410000000000001</v>
      </c>
      <c r="H390" s="58">
        <v>41816</v>
      </c>
      <c r="I390">
        <v>1.25</v>
      </c>
      <c r="K390" s="58">
        <v>41816</v>
      </c>
      <c r="L390">
        <v>1.27006</v>
      </c>
      <c r="N390" s="58">
        <v>41816</v>
      </c>
      <c r="O390">
        <v>1.27511</v>
      </c>
      <c r="Q390" s="58">
        <v>41816</v>
      </c>
      <c r="R390">
        <v>1.2883200000000001</v>
      </c>
      <c r="T390" s="58">
        <v>41816</v>
      </c>
      <c r="U390">
        <v>1.42824</v>
      </c>
      <c r="W390" s="58">
        <v>41816</v>
      </c>
      <c r="X390">
        <v>1.6208399999999998</v>
      </c>
      <c r="Z390" s="58">
        <v>41816</v>
      </c>
      <c r="AA390">
        <v>1.8055699999999999</v>
      </c>
      <c r="AC390" s="58">
        <v>41816</v>
      </c>
      <c r="AD390">
        <v>1.98834</v>
      </c>
      <c r="AF390" s="58">
        <v>41816</v>
      </c>
      <c r="AG390">
        <v>2.6221999999999999</v>
      </c>
    </row>
    <row r="391" spans="2:33">
      <c r="B391" s="58">
        <v>41817</v>
      </c>
      <c r="C391">
        <v>1</v>
      </c>
      <c r="E391" s="58">
        <v>41817</v>
      </c>
      <c r="F391">
        <v>1.2410000000000001</v>
      </c>
      <c r="H391" s="58">
        <v>41817</v>
      </c>
      <c r="I391">
        <v>1.25</v>
      </c>
      <c r="K391" s="58">
        <v>41817</v>
      </c>
      <c r="L391">
        <v>1.2694099999999999</v>
      </c>
      <c r="N391" s="58">
        <v>41817</v>
      </c>
      <c r="O391">
        <v>1.2748300000000001</v>
      </c>
      <c r="Q391" s="58">
        <v>41817</v>
      </c>
      <c r="R391">
        <v>1.28901</v>
      </c>
      <c r="T391" s="58">
        <v>41817</v>
      </c>
      <c r="U391">
        <v>1.4342900000000001</v>
      </c>
      <c r="W391" s="58">
        <v>41817</v>
      </c>
      <c r="X391">
        <v>1.6248800000000001</v>
      </c>
      <c r="Z391" s="58">
        <v>41817</v>
      </c>
      <c r="AA391">
        <v>1.8112300000000001</v>
      </c>
      <c r="AC391" s="58">
        <v>41817</v>
      </c>
      <c r="AD391">
        <v>1.9907599999999999</v>
      </c>
      <c r="AF391" s="58">
        <v>41817</v>
      </c>
      <c r="AG391">
        <v>2.6278199999999998</v>
      </c>
    </row>
    <row r="392" spans="2:33">
      <c r="B392" s="58">
        <v>41820</v>
      </c>
      <c r="C392">
        <v>1</v>
      </c>
      <c r="E392" s="58">
        <v>41820</v>
      </c>
      <c r="F392">
        <v>1.248</v>
      </c>
      <c r="H392" s="58">
        <v>41820</v>
      </c>
      <c r="I392">
        <v>1.2509999999999999</v>
      </c>
      <c r="K392" s="58">
        <v>41820</v>
      </c>
      <c r="L392">
        <v>1.2690000000000001</v>
      </c>
      <c r="N392" s="58">
        <v>41820</v>
      </c>
      <c r="O392">
        <v>1.2717000000000001</v>
      </c>
      <c r="Q392" s="58">
        <v>41820</v>
      </c>
      <c r="R392">
        <v>1.2837399999999999</v>
      </c>
      <c r="T392" s="58">
        <v>41820</v>
      </c>
      <c r="U392">
        <v>1.42424</v>
      </c>
      <c r="W392" s="58">
        <v>41820</v>
      </c>
      <c r="X392">
        <v>1.6068199999999999</v>
      </c>
      <c r="Z392" s="58">
        <v>41820</v>
      </c>
      <c r="AA392">
        <v>1.7874300000000001</v>
      </c>
      <c r="AC392" s="58">
        <v>41820</v>
      </c>
      <c r="AD392">
        <v>1.96044</v>
      </c>
      <c r="AF392" s="58">
        <v>41820</v>
      </c>
      <c r="AG392">
        <v>2.6117499999999998</v>
      </c>
    </row>
    <row r="393" spans="2:33">
      <c r="B393" s="58">
        <v>41821</v>
      </c>
      <c r="C393">
        <v>1</v>
      </c>
      <c r="E393" s="58">
        <v>41821</v>
      </c>
      <c r="F393">
        <v>1.248</v>
      </c>
      <c r="H393" s="58">
        <v>41821</v>
      </c>
      <c r="I393">
        <v>1.2509999999999999</v>
      </c>
      <c r="K393" s="58">
        <v>41821</v>
      </c>
      <c r="L393">
        <v>1.2681800000000001</v>
      </c>
      <c r="N393" s="58">
        <v>41821</v>
      </c>
      <c r="O393">
        <v>1.2713999999999999</v>
      </c>
      <c r="Q393" s="58">
        <v>41821</v>
      </c>
      <c r="R393">
        <v>1.28382</v>
      </c>
      <c r="T393" s="58">
        <v>41821</v>
      </c>
      <c r="U393">
        <v>1.4235100000000001</v>
      </c>
      <c r="W393" s="58">
        <v>41821</v>
      </c>
      <c r="X393">
        <v>1.60748</v>
      </c>
      <c r="Z393" s="58">
        <v>41821</v>
      </c>
      <c r="AA393">
        <v>1.7889300000000001</v>
      </c>
      <c r="AC393" s="58">
        <v>41821</v>
      </c>
      <c r="AD393">
        <v>1.96268</v>
      </c>
      <c r="AF393" s="58">
        <v>41821</v>
      </c>
      <c r="AG393">
        <v>2.62242</v>
      </c>
    </row>
    <row r="394" spans="2:33">
      <c r="B394" s="58">
        <v>41822</v>
      </c>
      <c r="C394">
        <v>1</v>
      </c>
      <c r="E394" s="58">
        <v>41822</v>
      </c>
      <c r="F394">
        <v>1.248</v>
      </c>
      <c r="H394" s="58">
        <v>41822</v>
      </c>
      <c r="I394">
        <v>1.25</v>
      </c>
      <c r="K394" s="58">
        <v>41822</v>
      </c>
      <c r="L394">
        <v>1.2711999999999999</v>
      </c>
      <c r="N394" s="58">
        <v>41822</v>
      </c>
      <c r="O394">
        <v>1.2767999999999999</v>
      </c>
      <c r="Q394" s="58">
        <v>41822</v>
      </c>
      <c r="R394">
        <v>1.29078</v>
      </c>
      <c r="T394" s="58">
        <v>41822</v>
      </c>
      <c r="U394">
        <v>1.4502200000000001</v>
      </c>
      <c r="W394" s="58">
        <v>41822</v>
      </c>
      <c r="X394">
        <v>1.6549499999999999</v>
      </c>
      <c r="Z394" s="58">
        <v>41822</v>
      </c>
      <c r="AA394">
        <v>1.85348</v>
      </c>
      <c r="AC394" s="58">
        <v>41822</v>
      </c>
      <c r="AD394">
        <v>2.04189</v>
      </c>
      <c r="AF394" s="58">
        <v>41822</v>
      </c>
      <c r="AG394">
        <v>2.6907199999999998</v>
      </c>
    </row>
    <row r="395" spans="2:33">
      <c r="B395" s="58">
        <v>41823</v>
      </c>
      <c r="C395">
        <v>1</v>
      </c>
      <c r="E395" s="58">
        <v>41823</v>
      </c>
      <c r="F395">
        <v>1.248</v>
      </c>
      <c r="H395" s="58">
        <v>41823</v>
      </c>
      <c r="I395">
        <v>1.25</v>
      </c>
      <c r="K395" s="58">
        <v>41823</v>
      </c>
      <c r="L395">
        <v>1.26772</v>
      </c>
      <c r="N395" s="58">
        <v>41823</v>
      </c>
      <c r="O395">
        <v>1.27216</v>
      </c>
      <c r="Q395" s="58">
        <v>41823</v>
      </c>
      <c r="R395">
        <v>1.2871600000000001</v>
      </c>
      <c r="T395" s="58">
        <v>41823</v>
      </c>
      <c r="U395">
        <v>1.45147</v>
      </c>
      <c r="W395" s="58">
        <v>41823</v>
      </c>
      <c r="X395">
        <v>1.6595</v>
      </c>
      <c r="Z395" s="58">
        <v>41823</v>
      </c>
      <c r="AA395">
        <v>1.86128</v>
      </c>
      <c r="AC395" s="58">
        <v>41823</v>
      </c>
      <c r="AD395">
        <v>2.0513599999999999</v>
      </c>
      <c r="AF395" s="58">
        <v>41823</v>
      </c>
      <c r="AG395">
        <v>2.6924700000000001</v>
      </c>
    </row>
    <row r="396" spans="2:33">
      <c r="B396" s="58">
        <v>41824</v>
      </c>
      <c r="C396">
        <v>1</v>
      </c>
      <c r="E396" s="58">
        <v>41824</v>
      </c>
      <c r="F396">
        <v>1.2469999999999999</v>
      </c>
      <c r="H396" s="58">
        <v>41824</v>
      </c>
      <c r="I396">
        <v>1.25</v>
      </c>
      <c r="K396" s="58">
        <v>41824</v>
      </c>
      <c r="L396">
        <v>1.2672300000000001</v>
      </c>
      <c r="N396" s="58">
        <v>41824</v>
      </c>
      <c r="O396">
        <v>1.27186</v>
      </c>
      <c r="Q396" s="58">
        <v>41824</v>
      </c>
      <c r="R396">
        <v>1.28772</v>
      </c>
      <c r="T396" s="58">
        <v>41824</v>
      </c>
      <c r="U396">
        <v>1.4524900000000001</v>
      </c>
      <c r="W396" s="58">
        <v>41824</v>
      </c>
      <c r="X396">
        <v>1.66429</v>
      </c>
      <c r="Z396" s="58">
        <v>41824</v>
      </c>
      <c r="AA396">
        <v>1.86978</v>
      </c>
      <c r="AC396" s="58">
        <v>41824</v>
      </c>
      <c r="AD396">
        <v>2.0606</v>
      </c>
      <c r="AF396" s="58">
        <v>41824</v>
      </c>
      <c r="AG396">
        <v>2.7016800000000001</v>
      </c>
    </row>
    <row r="397" spans="2:33">
      <c r="B397" s="58">
        <v>41827</v>
      </c>
      <c r="C397">
        <v>1</v>
      </c>
      <c r="E397" s="58">
        <v>41827</v>
      </c>
      <c r="F397">
        <v>1.248</v>
      </c>
      <c r="H397" s="58">
        <v>41827</v>
      </c>
      <c r="I397">
        <v>1.25</v>
      </c>
      <c r="K397" s="58">
        <v>41827</v>
      </c>
      <c r="L397">
        <v>1.26997</v>
      </c>
      <c r="N397" s="58">
        <v>41827</v>
      </c>
      <c r="O397">
        <v>1.2766199999999999</v>
      </c>
      <c r="Q397" s="58">
        <v>41827</v>
      </c>
      <c r="R397">
        <v>1.2915399999999999</v>
      </c>
      <c r="T397" s="58">
        <v>41827</v>
      </c>
      <c r="U397">
        <v>1.44892</v>
      </c>
      <c r="W397" s="58">
        <v>41827</v>
      </c>
      <c r="X397">
        <v>1.6571500000000001</v>
      </c>
      <c r="Z397" s="58">
        <v>41827</v>
      </c>
      <c r="AA397">
        <v>1.8540399999999999</v>
      </c>
      <c r="AC397" s="58">
        <v>41827</v>
      </c>
      <c r="AD397">
        <v>2.0384699999999998</v>
      </c>
      <c r="AF397" s="58">
        <v>41827</v>
      </c>
      <c r="AG397">
        <v>2.6716899999999999</v>
      </c>
    </row>
    <row r="398" spans="2:33">
      <c r="B398" s="58">
        <v>41828</v>
      </c>
      <c r="C398">
        <v>1</v>
      </c>
      <c r="E398" s="58">
        <v>41828</v>
      </c>
      <c r="F398">
        <v>1.248</v>
      </c>
      <c r="H398" s="58">
        <v>41828</v>
      </c>
      <c r="I398">
        <v>1.25</v>
      </c>
      <c r="K398" s="58">
        <v>41828</v>
      </c>
      <c r="L398">
        <v>1.2639</v>
      </c>
      <c r="N398" s="58">
        <v>41828</v>
      </c>
      <c r="O398">
        <v>1.2686500000000001</v>
      </c>
      <c r="Q398" s="58">
        <v>41828</v>
      </c>
      <c r="R398">
        <v>1.28013</v>
      </c>
      <c r="T398" s="58">
        <v>41828</v>
      </c>
      <c r="U398">
        <v>1.4330700000000001</v>
      </c>
      <c r="W398" s="58">
        <v>41828</v>
      </c>
      <c r="X398">
        <v>1.6354600000000001</v>
      </c>
      <c r="Z398" s="58">
        <v>41828</v>
      </c>
      <c r="AA398">
        <v>1.8153000000000001</v>
      </c>
      <c r="AC398" s="58">
        <v>41828</v>
      </c>
      <c r="AD398">
        <v>1.99265</v>
      </c>
      <c r="AF398" s="58">
        <v>41828</v>
      </c>
      <c r="AG398">
        <v>2.61998</v>
      </c>
    </row>
    <row r="399" spans="2:33">
      <c r="B399" s="58">
        <v>41829</v>
      </c>
      <c r="C399">
        <v>1</v>
      </c>
      <c r="E399" s="58">
        <v>41829</v>
      </c>
      <c r="F399">
        <v>1.248</v>
      </c>
      <c r="H399" s="58">
        <v>41829</v>
      </c>
      <c r="I399">
        <v>1.25</v>
      </c>
      <c r="K399" s="58">
        <v>41829</v>
      </c>
      <c r="L399">
        <v>1.26369</v>
      </c>
      <c r="N399" s="58">
        <v>41829</v>
      </c>
      <c r="O399">
        <v>1.2685999999999999</v>
      </c>
      <c r="Q399" s="58">
        <v>41829</v>
      </c>
      <c r="R399">
        <v>1.2802500000000001</v>
      </c>
      <c r="T399" s="58">
        <v>41829</v>
      </c>
      <c r="U399">
        <v>1.43841</v>
      </c>
      <c r="W399" s="58">
        <v>41829</v>
      </c>
      <c r="X399">
        <v>1.6393</v>
      </c>
      <c r="Z399" s="58">
        <v>41829</v>
      </c>
      <c r="AA399">
        <v>1.82358</v>
      </c>
      <c r="AC399" s="58">
        <v>41829</v>
      </c>
      <c r="AD399">
        <v>1.99987</v>
      </c>
      <c r="AF399" s="58">
        <v>41829</v>
      </c>
      <c r="AG399">
        <v>2.6163499999999997</v>
      </c>
    </row>
    <row r="400" spans="2:33">
      <c r="B400" s="58">
        <v>41830</v>
      </c>
      <c r="C400">
        <v>1</v>
      </c>
      <c r="E400" s="58">
        <v>41830</v>
      </c>
      <c r="F400">
        <v>1.248</v>
      </c>
      <c r="H400" s="58">
        <v>41830</v>
      </c>
      <c r="I400">
        <v>1.25</v>
      </c>
      <c r="K400" s="58">
        <v>41830</v>
      </c>
      <c r="L400">
        <v>1.2661100000000001</v>
      </c>
      <c r="N400" s="58">
        <v>41830</v>
      </c>
      <c r="O400">
        <v>1.2702499999999999</v>
      </c>
      <c r="Q400" s="58">
        <v>41830</v>
      </c>
      <c r="R400">
        <v>1.28163</v>
      </c>
      <c r="T400" s="58">
        <v>41830</v>
      </c>
      <c r="U400">
        <v>1.4363699999999999</v>
      </c>
      <c r="W400" s="58">
        <v>41830</v>
      </c>
      <c r="X400">
        <v>1.63476</v>
      </c>
      <c r="Z400" s="58">
        <v>41830</v>
      </c>
      <c r="AA400">
        <v>1.82084</v>
      </c>
      <c r="AC400" s="58">
        <v>41830</v>
      </c>
      <c r="AD400">
        <v>1.9952399999999999</v>
      </c>
      <c r="AF400" s="58">
        <v>41830</v>
      </c>
      <c r="AG400">
        <v>2.6156700000000002</v>
      </c>
    </row>
    <row r="401" spans="2:33">
      <c r="B401" s="58">
        <v>41831</v>
      </c>
      <c r="C401">
        <v>1</v>
      </c>
      <c r="E401" s="58">
        <v>41831</v>
      </c>
      <c r="F401">
        <v>1.248</v>
      </c>
      <c r="H401" s="58">
        <v>41831</v>
      </c>
      <c r="I401">
        <v>1.25</v>
      </c>
      <c r="K401" s="58">
        <v>41831</v>
      </c>
      <c r="L401">
        <v>1.2645500000000001</v>
      </c>
      <c r="N401" s="58">
        <v>41831</v>
      </c>
      <c r="O401">
        <v>1.266</v>
      </c>
      <c r="Q401" s="58">
        <v>41831</v>
      </c>
      <c r="R401">
        <v>1.27634</v>
      </c>
      <c r="T401" s="58">
        <v>41831</v>
      </c>
      <c r="U401">
        <v>1.4253400000000001</v>
      </c>
      <c r="W401" s="58">
        <v>41831</v>
      </c>
      <c r="X401">
        <v>1.62029</v>
      </c>
      <c r="Z401" s="58">
        <v>41831</v>
      </c>
      <c r="AA401">
        <v>1.80226</v>
      </c>
      <c r="AC401" s="58">
        <v>41831</v>
      </c>
      <c r="AD401">
        <v>1.96594</v>
      </c>
      <c r="AF401" s="58">
        <v>41831</v>
      </c>
      <c r="AG401">
        <v>2.5869200000000001</v>
      </c>
    </row>
    <row r="402" spans="2:33">
      <c r="B402" s="58">
        <v>41834</v>
      </c>
      <c r="C402">
        <v>1</v>
      </c>
      <c r="E402" s="58">
        <v>41834</v>
      </c>
      <c r="F402">
        <v>1.248</v>
      </c>
      <c r="H402" s="58">
        <v>41834</v>
      </c>
      <c r="I402">
        <v>1.25</v>
      </c>
      <c r="K402" s="58">
        <v>41834</v>
      </c>
      <c r="L402">
        <v>1.2637100000000001</v>
      </c>
      <c r="N402" s="58">
        <v>41834</v>
      </c>
      <c r="O402">
        <v>1.26556</v>
      </c>
      <c r="Q402" s="58">
        <v>41834</v>
      </c>
      <c r="R402">
        <v>1.27555</v>
      </c>
      <c r="T402" s="58">
        <v>41834</v>
      </c>
      <c r="U402">
        <v>1.4152400000000001</v>
      </c>
      <c r="W402" s="58">
        <v>41834</v>
      </c>
      <c r="X402">
        <v>1.6127400000000001</v>
      </c>
      <c r="Z402" s="58">
        <v>41834</v>
      </c>
      <c r="AA402">
        <v>1.79603</v>
      </c>
      <c r="AC402" s="58">
        <v>41834</v>
      </c>
      <c r="AD402">
        <v>1.96716</v>
      </c>
      <c r="AF402" s="58">
        <v>41834</v>
      </c>
      <c r="AG402">
        <v>2.5846299999999998</v>
      </c>
    </row>
    <row r="403" spans="2:33">
      <c r="B403" s="58">
        <v>41835</v>
      </c>
      <c r="C403">
        <v>1</v>
      </c>
      <c r="E403" s="58">
        <v>41835</v>
      </c>
      <c r="F403">
        <v>1.248</v>
      </c>
      <c r="H403" s="58">
        <v>41835</v>
      </c>
      <c r="I403">
        <v>1.25</v>
      </c>
      <c r="K403" s="58">
        <v>41835</v>
      </c>
      <c r="L403">
        <v>1.2676499999999999</v>
      </c>
      <c r="N403" s="58">
        <v>41835</v>
      </c>
      <c r="O403">
        <v>1.2717100000000001</v>
      </c>
      <c r="Q403" s="58">
        <v>41835</v>
      </c>
      <c r="R403">
        <v>1.2828200000000001</v>
      </c>
      <c r="T403" s="58">
        <v>41835</v>
      </c>
      <c r="U403">
        <v>1.4171800000000001</v>
      </c>
      <c r="W403" s="58">
        <v>41835</v>
      </c>
      <c r="X403">
        <v>1.6145800000000001</v>
      </c>
      <c r="Z403" s="58">
        <v>41835</v>
      </c>
      <c r="AA403">
        <v>1.80009</v>
      </c>
      <c r="AC403" s="58">
        <v>41835</v>
      </c>
      <c r="AD403">
        <v>1.96713</v>
      </c>
      <c r="AF403" s="58">
        <v>41835</v>
      </c>
      <c r="AG403">
        <v>2.58738</v>
      </c>
    </row>
    <row r="404" spans="2:33">
      <c r="B404" s="58">
        <v>41836</v>
      </c>
      <c r="C404">
        <v>1</v>
      </c>
      <c r="E404" s="58">
        <v>41836</v>
      </c>
      <c r="F404">
        <v>1.248</v>
      </c>
      <c r="H404" s="58">
        <v>41836</v>
      </c>
      <c r="I404">
        <v>1.252</v>
      </c>
      <c r="K404" s="58">
        <v>41836</v>
      </c>
      <c r="L404">
        <v>1.26841</v>
      </c>
      <c r="N404" s="58">
        <v>41836</v>
      </c>
      <c r="O404">
        <v>1.2713700000000001</v>
      </c>
      <c r="Q404" s="58">
        <v>41836</v>
      </c>
      <c r="R404">
        <v>1.2801400000000001</v>
      </c>
      <c r="T404" s="58">
        <v>41836</v>
      </c>
      <c r="U404">
        <v>1.40811</v>
      </c>
      <c r="W404" s="58">
        <v>41836</v>
      </c>
      <c r="X404">
        <v>1.5997300000000001</v>
      </c>
      <c r="Z404" s="58">
        <v>41836</v>
      </c>
      <c r="AA404">
        <v>1.7816100000000001</v>
      </c>
      <c r="AC404" s="58">
        <v>41836</v>
      </c>
      <c r="AD404">
        <v>1.94672</v>
      </c>
      <c r="AF404" s="58">
        <v>41836</v>
      </c>
      <c r="AG404">
        <v>2.5618499999999997</v>
      </c>
    </row>
    <row r="405" spans="2:33">
      <c r="B405" s="58">
        <v>41837</v>
      </c>
      <c r="C405">
        <v>1</v>
      </c>
      <c r="E405" s="58">
        <v>41837</v>
      </c>
      <c r="F405">
        <v>1.248</v>
      </c>
      <c r="H405" s="58">
        <v>41837</v>
      </c>
      <c r="I405">
        <v>1.25</v>
      </c>
      <c r="K405" s="58">
        <v>41837</v>
      </c>
      <c r="L405">
        <v>1.26528</v>
      </c>
      <c r="N405" s="58">
        <v>41837</v>
      </c>
      <c r="O405">
        <v>1.26936</v>
      </c>
      <c r="Q405" s="58">
        <v>41837</v>
      </c>
      <c r="R405">
        <v>1.2780100000000001</v>
      </c>
      <c r="T405" s="58">
        <v>41837</v>
      </c>
      <c r="U405">
        <v>1.37581</v>
      </c>
      <c r="W405" s="58">
        <v>41837</v>
      </c>
      <c r="X405">
        <v>1.55755</v>
      </c>
      <c r="Z405" s="58">
        <v>41837</v>
      </c>
      <c r="AA405">
        <v>1.72793</v>
      </c>
      <c r="AC405" s="58">
        <v>41837</v>
      </c>
      <c r="AD405">
        <v>1.8838900000000001</v>
      </c>
      <c r="AF405" s="58">
        <v>41837</v>
      </c>
      <c r="AG405">
        <v>2.4938000000000002</v>
      </c>
    </row>
    <row r="406" spans="2:33">
      <c r="B406" s="58">
        <v>41838</v>
      </c>
      <c r="C406">
        <v>1</v>
      </c>
      <c r="E406" s="58">
        <v>41838</v>
      </c>
      <c r="F406">
        <v>1.248</v>
      </c>
      <c r="H406" s="58">
        <v>41838</v>
      </c>
      <c r="I406">
        <v>1.25</v>
      </c>
      <c r="K406" s="58">
        <v>41838</v>
      </c>
      <c r="L406">
        <v>1.2679400000000001</v>
      </c>
      <c r="N406" s="58">
        <v>41838</v>
      </c>
      <c r="O406">
        <v>1.27132</v>
      </c>
      <c r="Q406" s="58">
        <v>41838</v>
      </c>
      <c r="R406">
        <v>1.2797399999999999</v>
      </c>
      <c r="T406" s="58">
        <v>41838</v>
      </c>
      <c r="U406">
        <v>1.395</v>
      </c>
      <c r="W406" s="58">
        <v>41838</v>
      </c>
      <c r="X406">
        <v>1.58508</v>
      </c>
      <c r="Z406" s="58">
        <v>41838</v>
      </c>
      <c r="AA406">
        <v>1.7624900000000001</v>
      </c>
      <c r="AC406" s="58">
        <v>41838</v>
      </c>
      <c r="AD406">
        <v>1.92214</v>
      </c>
      <c r="AF406" s="58">
        <v>41838</v>
      </c>
      <c r="AG406">
        <v>2.52765</v>
      </c>
    </row>
    <row r="407" spans="2:33">
      <c r="B407" s="58">
        <v>41841</v>
      </c>
      <c r="C407">
        <v>1</v>
      </c>
      <c r="E407" s="58">
        <v>41841</v>
      </c>
      <c r="F407">
        <v>1.248</v>
      </c>
      <c r="H407" s="58">
        <v>41841</v>
      </c>
      <c r="I407">
        <v>1.25</v>
      </c>
      <c r="K407" s="58">
        <v>41841</v>
      </c>
      <c r="L407">
        <v>1.2681899999999999</v>
      </c>
      <c r="N407" s="58">
        <v>41841</v>
      </c>
      <c r="O407">
        <v>1.27267</v>
      </c>
      <c r="Q407" s="58">
        <v>41841</v>
      </c>
      <c r="R407">
        <v>1.2834699999999999</v>
      </c>
      <c r="T407" s="58">
        <v>41841</v>
      </c>
      <c r="U407">
        <v>1.3996</v>
      </c>
      <c r="W407" s="58">
        <v>41841</v>
      </c>
      <c r="X407">
        <v>1.58724</v>
      </c>
      <c r="Z407" s="58">
        <v>41841</v>
      </c>
      <c r="AA407">
        <v>1.7566999999999999</v>
      </c>
      <c r="AC407" s="58">
        <v>41841</v>
      </c>
      <c r="AD407">
        <v>1.9107400000000001</v>
      </c>
      <c r="AF407" s="58">
        <v>41841</v>
      </c>
      <c r="AG407">
        <v>2.5020699999999998</v>
      </c>
    </row>
    <row r="408" spans="2:33">
      <c r="B408" s="58">
        <v>41842</v>
      </c>
      <c r="C408">
        <v>1</v>
      </c>
      <c r="E408" s="58">
        <v>41842</v>
      </c>
      <c r="F408">
        <v>1.248</v>
      </c>
      <c r="H408" s="58">
        <v>41842</v>
      </c>
      <c r="I408">
        <v>1.25</v>
      </c>
      <c r="K408" s="58">
        <v>41842</v>
      </c>
      <c r="L408">
        <v>1.2614399999999999</v>
      </c>
      <c r="N408" s="58">
        <v>41842</v>
      </c>
      <c r="O408">
        <v>1.26488</v>
      </c>
      <c r="Q408" s="58">
        <v>41842</v>
      </c>
      <c r="R408">
        <v>1.27521</v>
      </c>
      <c r="T408" s="58">
        <v>41842</v>
      </c>
      <c r="U408">
        <v>1.39402</v>
      </c>
      <c r="W408" s="58">
        <v>41842</v>
      </c>
      <c r="X408">
        <v>1.5787800000000001</v>
      </c>
      <c r="Z408" s="58">
        <v>41842</v>
      </c>
      <c r="AA408">
        <v>1.7478500000000001</v>
      </c>
      <c r="AC408" s="58">
        <v>41842</v>
      </c>
      <c r="AD408">
        <v>1.9020700000000001</v>
      </c>
      <c r="AF408" s="58">
        <v>41842</v>
      </c>
      <c r="AG408">
        <v>2.4953599999999998</v>
      </c>
    </row>
    <row r="409" spans="2:33">
      <c r="B409" s="58">
        <v>41843</v>
      </c>
      <c r="C409">
        <v>1</v>
      </c>
      <c r="E409" s="58">
        <v>41843</v>
      </c>
      <c r="F409">
        <v>1.246</v>
      </c>
      <c r="H409" s="58">
        <v>41843</v>
      </c>
      <c r="I409">
        <v>1.25</v>
      </c>
      <c r="K409" s="58">
        <v>41843</v>
      </c>
      <c r="L409">
        <v>1.26393</v>
      </c>
      <c r="N409" s="58">
        <v>41843</v>
      </c>
      <c r="O409">
        <v>1.2665999999999999</v>
      </c>
      <c r="Q409" s="58">
        <v>41843</v>
      </c>
      <c r="R409">
        <v>1.2766</v>
      </c>
      <c r="T409" s="58">
        <v>41843</v>
      </c>
      <c r="U409">
        <v>1.3953199999999999</v>
      </c>
      <c r="W409" s="58">
        <v>41843</v>
      </c>
      <c r="X409">
        <v>1.5796000000000001</v>
      </c>
      <c r="Z409" s="58">
        <v>41843</v>
      </c>
      <c r="AA409">
        <v>1.7539799999999999</v>
      </c>
      <c r="AC409" s="58">
        <v>41843</v>
      </c>
      <c r="AD409">
        <v>1.9108499999999999</v>
      </c>
      <c r="AF409" s="58">
        <v>41843</v>
      </c>
      <c r="AG409">
        <v>2.5024800000000003</v>
      </c>
    </row>
    <row r="410" spans="2:33">
      <c r="B410" s="58">
        <v>41844</v>
      </c>
      <c r="C410">
        <v>1</v>
      </c>
      <c r="E410" s="58">
        <v>41844</v>
      </c>
      <c r="F410">
        <v>1.2450000000000001</v>
      </c>
      <c r="H410" s="58">
        <v>41844</v>
      </c>
      <c r="I410">
        <v>1.25</v>
      </c>
      <c r="K410" s="58">
        <v>41844</v>
      </c>
      <c r="L410">
        <v>1.2638499999999999</v>
      </c>
      <c r="N410" s="58">
        <v>41844</v>
      </c>
      <c r="O410">
        <v>1.26667</v>
      </c>
      <c r="Q410" s="58">
        <v>41844</v>
      </c>
      <c r="R410">
        <v>1.2777000000000001</v>
      </c>
      <c r="T410" s="58">
        <v>41844</v>
      </c>
      <c r="U410">
        <v>1.4119900000000001</v>
      </c>
      <c r="W410" s="58">
        <v>41844</v>
      </c>
      <c r="X410">
        <v>1.6051199999999999</v>
      </c>
      <c r="Z410" s="58">
        <v>41844</v>
      </c>
      <c r="AA410">
        <v>1.7791399999999999</v>
      </c>
      <c r="AC410" s="58">
        <v>41844</v>
      </c>
      <c r="AD410">
        <v>1.94249</v>
      </c>
      <c r="AF410" s="58">
        <v>41844</v>
      </c>
      <c r="AG410">
        <v>2.5234399999999999</v>
      </c>
    </row>
    <row r="411" spans="2:33">
      <c r="B411" s="58">
        <v>41845</v>
      </c>
      <c r="C411">
        <v>1</v>
      </c>
      <c r="E411" s="58">
        <v>41845</v>
      </c>
      <c r="F411">
        <v>1.2450000000000001</v>
      </c>
      <c r="H411" s="58">
        <v>41845</v>
      </c>
      <c r="I411">
        <v>1.25</v>
      </c>
      <c r="K411" s="58">
        <v>41845</v>
      </c>
      <c r="L411">
        <v>1.2657</v>
      </c>
      <c r="N411" s="58">
        <v>41845</v>
      </c>
      <c r="O411">
        <v>1.2690600000000001</v>
      </c>
      <c r="Q411" s="58">
        <v>41845</v>
      </c>
      <c r="R411">
        <v>1.27623</v>
      </c>
      <c r="T411" s="58">
        <v>41845</v>
      </c>
      <c r="U411">
        <v>1.3968700000000001</v>
      </c>
      <c r="W411" s="58">
        <v>41845</v>
      </c>
      <c r="X411">
        <v>1.5798999999999999</v>
      </c>
      <c r="Z411" s="58">
        <v>41845</v>
      </c>
      <c r="AA411">
        <v>1.7527699999999999</v>
      </c>
      <c r="AC411" s="58">
        <v>41845</v>
      </c>
      <c r="AD411">
        <v>1.9098000000000002</v>
      </c>
      <c r="AF411" s="58">
        <v>41845</v>
      </c>
      <c r="AG411">
        <v>2.4859</v>
      </c>
    </row>
    <row r="412" spans="2:33">
      <c r="B412" s="58">
        <v>41848</v>
      </c>
      <c r="C412">
        <v>1</v>
      </c>
      <c r="E412" s="58">
        <v>41848</v>
      </c>
      <c r="F412">
        <v>1.2450000000000001</v>
      </c>
      <c r="H412" s="58">
        <v>41848</v>
      </c>
      <c r="I412">
        <v>1.25</v>
      </c>
      <c r="K412" s="58">
        <v>41848</v>
      </c>
      <c r="L412">
        <v>1.26396</v>
      </c>
      <c r="N412" s="58">
        <v>41848</v>
      </c>
      <c r="O412">
        <v>1.26579</v>
      </c>
      <c r="Q412" s="58">
        <v>41848</v>
      </c>
      <c r="R412">
        <v>1.2749999999999999</v>
      </c>
      <c r="T412" s="58">
        <v>41848</v>
      </c>
      <c r="U412">
        <v>1.3984700000000001</v>
      </c>
      <c r="W412" s="58">
        <v>41848</v>
      </c>
      <c r="X412">
        <v>1.58385</v>
      </c>
      <c r="Z412" s="58">
        <v>41848</v>
      </c>
      <c r="AA412">
        <v>1.76078</v>
      </c>
      <c r="AC412" s="58">
        <v>41848</v>
      </c>
      <c r="AD412">
        <v>1.9211399999999998</v>
      </c>
      <c r="AF412" s="58">
        <v>41848</v>
      </c>
      <c r="AG412">
        <v>2.4903599999999999</v>
      </c>
    </row>
    <row r="413" spans="2:33">
      <c r="B413" s="58">
        <v>41849</v>
      </c>
      <c r="C413">
        <v>1</v>
      </c>
      <c r="E413" s="58">
        <v>41849</v>
      </c>
      <c r="F413">
        <v>1.2450000000000001</v>
      </c>
      <c r="H413" s="58">
        <v>41849</v>
      </c>
      <c r="I413">
        <v>1.25</v>
      </c>
      <c r="K413" s="58">
        <v>41849</v>
      </c>
      <c r="L413">
        <v>1.2640100000000001</v>
      </c>
      <c r="N413" s="58">
        <v>41849</v>
      </c>
      <c r="O413">
        <v>1.26589</v>
      </c>
      <c r="Q413" s="58">
        <v>41849</v>
      </c>
      <c r="R413">
        <v>1.2741400000000001</v>
      </c>
      <c r="T413" s="58">
        <v>41849</v>
      </c>
      <c r="U413">
        <v>1.39445</v>
      </c>
      <c r="W413" s="58">
        <v>41849</v>
      </c>
      <c r="X413">
        <v>1.5733899999999998</v>
      </c>
      <c r="Z413" s="58">
        <v>41849</v>
      </c>
      <c r="AA413">
        <v>1.74102</v>
      </c>
      <c r="AC413" s="58">
        <v>41849</v>
      </c>
      <c r="AD413">
        <v>1.89869</v>
      </c>
      <c r="AF413" s="58">
        <v>41849</v>
      </c>
      <c r="AG413">
        <v>2.45831</v>
      </c>
    </row>
    <row r="414" spans="2:33">
      <c r="B414" s="58">
        <v>41850</v>
      </c>
      <c r="C414">
        <v>1</v>
      </c>
      <c r="E414" s="58">
        <v>41850</v>
      </c>
      <c r="F414">
        <v>1.2450000000000001</v>
      </c>
      <c r="H414" s="58">
        <v>41850</v>
      </c>
      <c r="I414">
        <v>1.25</v>
      </c>
      <c r="K414" s="58">
        <v>41850</v>
      </c>
      <c r="L414">
        <v>1.2687200000000001</v>
      </c>
      <c r="N414" s="58">
        <v>41850</v>
      </c>
      <c r="O414">
        <v>1.27396</v>
      </c>
      <c r="Q414" s="58">
        <v>41850</v>
      </c>
      <c r="R414">
        <v>1.2865199999999999</v>
      </c>
      <c r="T414" s="58">
        <v>41850</v>
      </c>
      <c r="U414">
        <v>1.4227099999999999</v>
      </c>
      <c r="W414" s="58">
        <v>41850</v>
      </c>
      <c r="X414">
        <v>1.60961</v>
      </c>
      <c r="Z414" s="58">
        <v>41850</v>
      </c>
      <c r="AA414">
        <v>1.78677</v>
      </c>
      <c r="AC414" s="58">
        <v>41850</v>
      </c>
      <c r="AD414">
        <v>1.95401</v>
      </c>
      <c r="AF414" s="58">
        <v>41850</v>
      </c>
      <c r="AG414">
        <v>2.52833</v>
      </c>
    </row>
    <row r="415" spans="2:33">
      <c r="B415" s="58">
        <v>41851</v>
      </c>
      <c r="C415">
        <v>1</v>
      </c>
      <c r="E415" s="58">
        <v>41851</v>
      </c>
      <c r="F415">
        <v>1.2490000000000001</v>
      </c>
      <c r="H415" s="58">
        <v>41851</v>
      </c>
      <c r="I415">
        <v>1.2509999999999999</v>
      </c>
      <c r="K415" s="58">
        <v>41851</v>
      </c>
      <c r="L415">
        <v>1.2694799999999999</v>
      </c>
      <c r="N415" s="58">
        <v>41851</v>
      </c>
      <c r="O415">
        <v>1.27447</v>
      </c>
      <c r="Q415" s="58">
        <v>41851</v>
      </c>
      <c r="R415">
        <v>1.2871000000000001</v>
      </c>
      <c r="T415" s="58">
        <v>41851</v>
      </c>
      <c r="U415">
        <v>1.4136</v>
      </c>
      <c r="W415" s="58">
        <v>41851</v>
      </c>
      <c r="X415">
        <v>1.6036700000000002</v>
      </c>
      <c r="Z415" s="58">
        <v>41851</v>
      </c>
      <c r="AA415">
        <v>1.7826599999999999</v>
      </c>
      <c r="AC415" s="58">
        <v>41851</v>
      </c>
      <c r="AD415">
        <v>1.94811</v>
      </c>
      <c r="AF415" s="58">
        <v>41851</v>
      </c>
      <c r="AG415">
        <v>2.5347200000000001</v>
      </c>
    </row>
    <row r="416" spans="2:33">
      <c r="B416" s="58">
        <v>41852</v>
      </c>
      <c r="C416">
        <v>1</v>
      </c>
      <c r="E416" s="58">
        <v>41852</v>
      </c>
      <c r="F416">
        <v>1.25</v>
      </c>
      <c r="H416" s="58">
        <v>41852</v>
      </c>
      <c r="I416">
        <v>1.2509999999999999</v>
      </c>
      <c r="K416" s="58">
        <v>41852</v>
      </c>
      <c r="L416">
        <v>1.2697099999999999</v>
      </c>
      <c r="N416" s="58">
        <v>41852</v>
      </c>
      <c r="O416">
        <v>1.27325</v>
      </c>
      <c r="Q416" s="58">
        <v>41852</v>
      </c>
      <c r="R416">
        <v>1.28173</v>
      </c>
      <c r="T416" s="58">
        <v>41852</v>
      </c>
      <c r="U416">
        <v>1.3884099999999999</v>
      </c>
      <c r="W416" s="58">
        <v>41852</v>
      </c>
      <c r="X416">
        <v>1.5657700000000001</v>
      </c>
      <c r="Z416" s="58">
        <v>41852</v>
      </c>
      <c r="AA416">
        <v>1.7382300000000002</v>
      </c>
      <c r="AC416" s="58">
        <v>41852</v>
      </c>
      <c r="AD416">
        <v>1.89682</v>
      </c>
      <c r="AF416" s="58">
        <v>41852</v>
      </c>
      <c r="AG416">
        <v>2.4897200000000002</v>
      </c>
    </row>
    <row r="417" spans="2:33">
      <c r="B417" s="58">
        <v>41855</v>
      </c>
      <c r="C417">
        <v>1</v>
      </c>
      <c r="E417" s="58">
        <v>41855</v>
      </c>
      <c r="F417">
        <v>1.25</v>
      </c>
      <c r="H417" s="58">
        <v>41855</v>
      </c>
      <c r="I417">
        <v>1.2509999999999999</v>
      </c>
      <c r="K417" s="58">
        <v>41855</v>
      </c>
      <c r="L417">
        <v>1.2701199999999999</v>
      </c>
      <c r="N417" s="58">
        <v>41855</v>
      </c>
      <c r="O417">
        <v>1.27382</v>
      </c>
      <c r="Q417" s="58">
        <v>41855</v>
      </c>
      <c r="R417">
        <v>1.28216</v>
      </c>
      <c r="T417" s="58">
        <v>41855</v>
      </c>
      <c r="U417">
        <v>1.3858699999999999</v>
      </c>
      <c r="W417" s="58">
        <v>41855</v>
      </c>
      <c r="X417">
        <v>1.56626</v>
      </c>
      <c r="Z417" s="58">
        <v>41855</v>
      </c>
      <c r="AA417">
        <v>1.73813</v>
      </c>
      <c r="AC417" s="58">
        <v>41855</v>
      </c>
      <c r="AD417">
        <v>1.89663</v>
      </c>
      <c r="AF417" s="58">
        <v>41855</v>
      </c>
      <c r="AG417">
        <v>2.4891299999999998</v>
      </c>
    </row>
    <row r="418" spans="2:33">
      <c r="B418" s="58">
        <v>41856</v>
      </c>
      <c r="C418">
        <v>1</v>
      </c>
      <c r="E418" s="58">
        <v>41856</v>
      </c>
      <c r="F418">
        <v>1.2490000000000001</v>
      </c>
      <c r="H418" s="58">
        <v>41856</v>
      </c>
      <c r="I418">
        <v>1.2530000000000001</v>
      </c>
      <c r="K418" s="58">
        <v>41856</v>
      </c>
      <c r="L418">
        <v>1.26746</v>
      </c>
      <c r="N418" s="58">
        <v>41856</v>
      </c>
      <c r="O418">
        <v>1.2705</v>
      </c>
      <c r="Q418" s="58">
        <v>41856</v>
      </c>
      <c r="R418">
        <v>1.27708</v>
      </c>
      <c r="T418" s="58">
        <v>41856</v>
      </c>
      <c r="U418">
        <v>1.3990800000000001</v>
      </c>
      <c r="W418" s="58">
        <v>41856</v>
      </c>
      <c r="X418">
        <v>1.5756700000000001</v>
      </c>
      <c r="Z418" s="58">
        <v>41856</v>
      </c>
      <c r="AA418">
        <v>1.74352</v>
      </c>
      <c r="AC418" s="58">
        <v>41856</v>
      </c>
      <c r="AD418">
        <v>1.9012</v>
      </c>
      <c r="AF418" s="58">
        <v>41856</v>
      </c>
      <c r="AG418">
        <v>2.4897</v>
      </c>
    </row>
    <row r="419" spans="2:33">
      <c r="B419" s="58">
        <v>41857</v>
      </c>
      <c r="C419">
        <v>1</v>
      </c>
      <c r="E419" s="58">
        <v>41857</v>
      </c>
      <c r="F419">
        <v>1.248</v>
      </c>
      <c r="H419" s="58">
        <v>41857</v>
      </c>
      <c r="I419">
        <v>1.2530000000000001</v>
      </c>
      <c r="K419" s="58">
        <v>41857</v>
      </c>
      <c r="L419">
        <v>1.2673300000000001</v>
      </c>
      <c r="N419" s="58">
        <v>41857</v>
      </c>
      <c r="O419">
        <v>1.2720899999999999</v>
      </c>
      <c r="Q419" s="58">
        <v>41857</v>
      </c>
      <c r="R419">
        <v>1.2809699999999999</v>
      </c>
      <c r="T419" s="58">
        <v>41857</v>
      </c>
      <c r="U419">
        <v>1.39801</v>
      </c>
      <c r="W419" s="58">
        <v>41857</v>
      </c>
      <c r="X419">
        <v>1.5792299999999999</v>
      </c>
      <c r="Z419" s="58">
        <v>41857</v>
      </c>
      <c r="AA419">
        <v>1.7491400000000001</v>
      </c>
      <c r="AC419" s="58">
        <v>41857</v>
      </c>
      <c r="AD419">
        <v>1.9069199999999999</v>
      </c>
      <c r="AF419" s="58">
        <v>41857</v>
      </c>
      <c r="AG419">
        <v>2.48787</v>
      </c>
    </row>
    <row r="420" spans="2:33">
      <c r="B420" s="58">
        <v>41858</v>
      </c>
      <c r="C420">
        <v>1</v>
      </c>
      <c r="E420" s="58">
        <v>41858</v>
      </c>
      <c r="F420">
        <v>1.2469999999999999</v>
      </c>
      <c r="H420" s="58">
        <v>41858</v>
      </c>
      <c r="I420">
        <v>1.252</v>
      </c>
      <c r="K420" s="58">
        <v>41858</v>
      </c>
      <c r="L420">
        <v>1.2672699999999999</v>
      </c>
      <c r="N420" s="58">
        <v>41858</v>
      </c>
      <c r="O420">
        <v>1.27041</v>
      </c>
      <c r="Q420" s="58">
        <v>41858</v>
      </c>
      <c r="R420">
        <v>1.27718</v>
      </c>
      <c r="T420" s="58">
        <v>41858</v>
      </c>
      <c r="U420">
        <v>1.38795</v>
      </c>
      <c r="W420" s="58">
        <v>41858</v>
      </c>
      <c r="X420">
        <v>1.56254</v>
      </c>
      <c r="Z420" s="58">
        <v>41858</v>
      </c>
      <c r="AA420">
        <v>1.72831</v>
      </c>
      <c r="AC420" s="58">
        <v>41858</v>
      </c>
      <c r="AD420">
        <v>1.88198</v>
      </c>
      <c r="AF420" s="58">
        <v>41858</v>
      </c>
      <c r="AG420">
        <v>2.4622000000000002</v>
      </c>
    </row>
    <row r="421" spans="2:33">
      <c r="B421" s="58">
        <v>41859</v>
      </c>
      <c r="C421">
        <v>1</v>
      </c>
      <c r="E421" s="58">
        <v>41859</v>
      </c>
      <c r="F421">
        <v>1.2469999999999999</v>
      </c>
      <c r="H421" s="58">
        <v>41859</v>
      </c>
      <c r="I421">
        <v>1.252</v>
      </c>
      <c r="K421" s="58">
        <v>41859</v>
      </c>
      <c r="L421">
        <v>1.2647999999999999</v>
      </c>
      <c r="N421" s="58">
        <v>41859</v>
      </c>
      <c r="O421">
        <v>1.2653699999999999</v>
      </c>
      <c r="Q421" s="58">
        <v>41859</v>
      </c>
      <c r="R421">
        <v>1.2711000000000001</v>
      </c>
      <c r="T421" s="58">
        <v>41859</v>
      </c>
      <c r="U421">
        <v>1.3787199999999999</v>
      </c>
      <c r="W421" s="58">
        <v>41859</v>
      </c>
      <c r="X421">
        <v>1.5509599999999999</v>
      </c>
      <c r="Z421" s="58">
        <v>41859</v>
      </c>
      <c r="AA421">
        <v>1.71732</v>
      </c>
      <c r="AC421" s="58">
        <v>41859</v>
      </c>
      <c r="AD421">
        <v>1.86741</v>
      </c>
      <c r="AF421" s="58">
        <v>41859</v>
      </c>
      <c r="AG421">
        <v>2.45099</v>
      </c>
    </row>
    <row r="422" spans="2:33">
      <c r="B422" s="58">
        <v>41862</v>
      </c>
      <c r="C422">
        <v>1</v>
      </c>
      <c r="E422" s="58">
        <v>41862</v>
      </c>
      <c r="F422">
        <v>1.2469999999999999</v>
      </c>
      <c r="H422" s="58">
        <v>41862</v>
      </c>
      <c r="I422">
        <v>1.252</v>
      </c>
      <c r="K422" s="58">
        <v>41862</v>
      </c>
      <c r="L422">
        <v>1.26491</v>
      </c>
      <c r="N422" s="58">
        <v>41862</v>
      </c>
      <c r="O422">
        <v>1.26555</v>
      </c>
      <c r="Q422" s="58">
        <v>41862</v>
      </c>
      <c r="R422">
        <v>1.27132</v>
      </c>
      <c r="T422" s="58">
        <v>41862</v>
      </c>
      <c r="U422">
        <v>1.38781</v>
      </c>
      <c r="W422" s="58">
        <v>41862</v>
      </c>
      <c r="X422">
        <v>1.56636</v>
      </c>
      <c r="Z422" s="58">
        <v>41862</v>
      </c>
      <c r="AA422">
        <v>1.7412700000000001</v>
      </c>
      <c r="AC422" s="58">
        <v>41862</v>
      </c>
      <c r="AD422">
        <v>1.90133</v>
      </c>
      <c r="AF422" s="58">
        <v>41862</v>
      </c>
      <c r="AG422">
        <v>2.4788899999999998</v>
      </c>
    </row>
    <row r="423" spans="2:33">
      <c r="B423" s="58">
        <v>41863</v>
      </c>
      <c r="C423">
        <v>1</v>
      </c>
      <c r="E423" s="58">
        <v>41863</v>
      </c>
      <c r="F423">
        <v>1.2469999999999999</v>
      </c>
      <c r="H423" s="58">
        <v>41863</v>
      </c>
      <c r="I423">
        <v>1.252</v>
      </c>
      <c r="K423" s="58">
        <v>41863</v>
      </c>
      <c r="L423">
        <v>1.27034</v>
      </c>
      <c r="N423" s="58">
        <v>41863</v>
      </c>
      <c r="O423">
        <v>1.2745</v>
      </c>
      <c r="Q423" s="58">
        <v>41863</v>
      </c>
      <c r="R423">
        <v>1.2847299999999999</v>
      </c>
      <c r="T423" s="58">
        <v>41863</v>
      </c>
      <c r="U423">
        <v>1.41313</v>
      </c>
      <c r="W423" s="58">
        <v>41863</v>
      </c>
      <c r="X423">
        <v>1.5983100000000001</v>
      </c>
      <c r="Z423" s="58">
        <v>41863</v>
      </c>
      <c r="AA423">
        <v>1.77783</v>
      </c>
      <c r="AC423" s="58">
        <v>41863</v>
      </c>
      <c r="AD423">
        <v>1.94831</v>
      </c>
      <c r="AF423" s="58">
        <v>41863</v>
      </c>
      <c r="AG423">
        <v>2.5211999999999999</v>
      </c>
    </row>
    <row r="424" spans="2:33">
      <c r="B424" s="58">
        <v>41864</v>
      </c>
      <c r="C424">
        <v>1</v>
      </c>
      <c r="E424" s="58">
        <v>41864</v>
      </c>
      <c r="F424">
        <v>1.2469999999999999</v>
      </c>
      <c r="H424" s="58">
        <v>41864</v>
      </c>
      <c r="I424">
        <v>1.252</v>
      </c>
      <c r="K424" s="58">
        <v>41864</v>
      </c>
      <c r="L424">
        <v>1.2649300000000001</v>
      </c>
      <c r="N424" s="58">
        <v>41864</v>
      </c>
      <c r="O424">
        <v>1.2656399999999999</v>
      </c>
      <c r="Q424" s="58">
        <v>41864</v>
      </c>
      <c r="R424">
        <v>1.27305</v>
      </c>
      <c r="T424" s="58">
        <v>41864</v>
      </c>
      <c r="U424">
        <v>1.39313</v>
      </c>
      <c r="W424" s="58">
        <v>41864</v>
      </c>
      <c r="X424">
        <v>1.5750600000000001</v>
      </c>
      <c r="Z424" s="58">
        <v>41864</v>
      </c>
      <c r="AA424">
        <v>1.75186</v>
      </c>
      <c r="AC424" s="58">
        <v>41864</v>
      </c>
      <c r="AD424">
        <v>1.91201</v>
      </c>
      <c r="AF424" s="58">
        <v>41864</v>
      </c>
      <c r="AG424">
        <v>2.4877500000000001</v>
      </c>
    </row>
    <row r="425" spans="2:33">
      <c r="B425" s="58">
        <v>41865</v>
      </c>
      <c r="C425">
        <v>1</v>
      </c>
      <c r="E425" s="58">
        <v>41865</v>
      </c>
      <c r="F425">
        <v>1.2469999999999999</v>
      </c>
      <c r="H425" s="58">
        <v>41865</v>
      </c>
      <c r="I425">
        <v>1.254</v>
      </c>
      <c r="K425" s="58">
        <v>41865</v>
      </c>
      <c r="L425">
        <v>1.2705299999999999</v>
      </c>
      <c r="N425" s="58">
        <v>41865</v>
      </c>
      <c r="O425">
        <v>1.27281</v>
      </c>
      <c r="Q425" s="58">
        <v>41865</v>
      </c>
      <c r="R425">
        <v>1.27956</v>
      </c>
      <c r="T425" s="58">
        <v>41865</v>
      </c>
      <c r="U425">
        <v>1.3940000000000001</v>
      </c>
      <c r="W425" s="58">
        <v>41865</v>
      </c>
      <c r="X425">
        <v>1.5660500000000002</v>
      </c>
      <c r="Z425" s="58">
        <v>41865</v>
      </c>
      <c r="AA425">
        <v>1.73491</v>
      </c>
      <c r="AC425" s="58">
        <v>41865</v>
      </c>
      <c r="AD425">
        <v>1.8929800000000001</v>
      </c>
      <c r="AF425" s="58">
        <v>41865</v>
      </c>
      <c r="AG425">
        <v>2.4687799999999998</v>
      </c>
    </row>
    <row r="426" spans="2:33">
      <c r="B426" s="58">
        <v>41866</v>
      </c>
      <c r="C426">
        <v>1</v>
      </c>
      <c r="E426" s="58">
        <v>41866</v>
      </c>
      <c r="F426">
        <v>1.2490000000000001</v>
      </c>
      <c r="H426" s="58">
        <v>41866</v>
      </c>
      <c r="I426">
        <v>1.254</v>
      </c>
      <c r="K426" s="58">
        <v>41866</v>
      </c>
      <c r="L426">
        <v>1.27101</v>
      </c>
      <c r="N426" s="58">
        <v>41866</v>
      </c>
      <c r="O426">
        <v>1.2731600000000001</v>
      </c>
      <c r="Q426" s="58">
        <v>41866</v>
      </c>
      <c r="R426">
        <v>1.2800799999999999</v>
      </c>
      <c r="T426" s="58">
        <v>41866</v>
      </c>
      <c r="U426">
        <v>1.38025</v>
      </c>
      <c r="W426" s="58">
        <v>41866</v>
      </c>
      <c r="X426">
        <v>1.54288</v>
      </c>
      <c r="Z426" s="58">
        <v>41866</v>
      </c>
      <c r="AA426">
        <v>1.7052399999999999</v>
      </c>
      <c r="AC426" s="58">
        <v>41866</v>
      </c>
      <c r="AD426">
        <v>1.8535200000000001</v>
      </c>
      <c r="AF426" s="58">
        <v>41866</v>
      </c>
      <c r="AG426">
        <v>2.4173800000000001</v>
      </c>
    </row>
    <row r="427" spans="2:33">
      <c r="B427" s="58">
        <v>41869</v>
      </c>
      <c r="C427">
        <v>1</v>
      </c>
      <c r="E427" s="58">
        <v>41869</v>
      </c>
      <c r="F427">
        <v>1.25</v>
      </c>
      <c r="H427" s="58">
        <v>41869</v>
      </c>
      <c r="I427">
        <v>1.254</v>
      </c>
      <c r="K427" s="58">
        <v>41869</v>
      </c>
      <c r="L427">
        <v>1.2705500000000001</v>
      </c>
      <c r="N427" s="58">
        <v>41869</v>
      </c>
      <c r="O427">
        <v>1.27444</v>
      </c>
      <c r="Q427" s="58">
        <v>41869</v>
      </c>
      <c r="R427">
        <v>1.2810900000000001</v>
      </c>
      <c r="T427" s="58">
        <v>41869</v>
      </c>
      <c r="U427">
        <v>1.3961000000000001</v>
      </c>
      <c r="W427" s="58">
        <v>41869</v>
      </c>
      <c r="X427">
        <v>1.5690599999999999</v>
      </c>
      <c r="Z427" s="58">
        <v>41869</v>
      </c>
      <c r="AA427">
        <v>1.7357399999999998</v>
      </c>
      <c r="AC427" s="58">
        <v>41869</v>
      </c>
      <c r="AD427">
        <v>1.8944700000000001</v>
      </c>
      <c r="AF427" s="58">
        <v>41869</v>
      </c>
      <c r="AG427">
        <v>2.4566499999999998</v>
      </c>
    </row>
    <row r="428" spans="2:33">
      <c r="B428" s="58">
        <v>41870</v>
      </c>
      <c r="C428">
        <v>1</v>
      </c>
      <c r="E428" s="58">
        <v>41870</v>
      </c>
      <c r="F428">
        <v>1.25</v>
      </c>
      <c r="H428" s="58">
        <v>41870</v>
      </c>
      <c r="I428">
        <v>1.256</v>
      </c>
      <c r="K428" s="58">
        <v>41870</v>
      </c>
      <c r="L428">
        <v>1.26956</v>
      </c>
      <c r="N428" s="58">
        <v>41870</v>
      </c>
      <c r="O428">
        <v>1.2759100000000001</v>
      </c>
      <c r="Q428" s="58">
        <v>41870</v>
      </c>
      <c r="R428">
        <v>1.28491</v>
      </c>
      <c r="T428" s="58">
        <v>41870</v>
      </c>
      <c r="U428">
        <v>1.3936600000000001</v>
      </c>
      <c r="W428" s="58">
        <v>41870</v>
      </c>
      <c r="X428">
        <v>1.5700699999999999</v>
      </c>
      <c r="Z428" s="58">
        <v>41870</v>
      </c>
      <c r="AA428">
        <v>1.7376100000000001</v>
      </c>
      <c r="AC428" s="58">
        <v>41870</v>
      </c>
      <c r="AD428">
        <v>1.8964400000000001</v>
      </c>
      <c r="AF428" s="58">
        <v>41870</v>
      </c>
      <c r="AG428">
        <v>2.45845</v>
      </c>
    </row>
    <row r="429" spans="2:33">
      <c r="B429" s="58">
        <v>41871</v>
      </c>
      <c r="C429">
        <v>1</v>
      </c>
      <c r="E429" s="58">
        <v>41871</v>
      </c>
      <c r="F429">
        <v>1.25</v>
      </c>
      <c r="H429" s="58">
        <v>41871</v>
      </c>
      <c r="I429">
        <v>1.256</v>
      </c>
      <c r="K429" s="58">
        <v>41871</v>
      </c>
      <c r="L429">
        <v>1.2666999999999999</v>
      </c>
      <c r="N429" s="58">
        <v>41871</v>
      </c>
      <c r="O429">
        <v>1.2741</v>
      </c>
      <c r="Q429" s="58">
        <v>41871</v>
      </c>
      <c r="R429">
        <v>1.2853600000000001</v>
      </c>
      <c r="T429" s="58">
        <v>41871</v>
      </c>
      <c r="U429">
        <v>1.41089</v>
      </c>
      <c r="W429" s="58">
        <v>41871</v>
      </c>
      <c r="X429">
        <v>1.59345</v>
      </c>
      <c r="Z429" s="58">
        <v>41871</v>
      </c>
      <c r="AA429">
        <v>1.7685300000000002</v>
      </c>
      <c r="AC429" s="58">
        <v>41871</v>
      </c>
      <c r="AD429">
        <v>1.93113</v>
      </c>
      <c r="AF429" s="58">
        <v>41871</v>
      </c>
      <c r="AG429">
        <v>2.4876100000000001</v>
      </c>
    </row>
    <row r="430" spans="2:33">
      <c r="B430" s="58">
        <v>41872</v>
      </c>
      <c r="C430">
        <v>1</v>
      </c>
      <c r="E430" s="58">
        <v>41872</v>
      </c>
      <c r="F430">
        <v>1.25</v>
      </c>
      <c r="H430" s="58">
        <v>41872</v>
      </c>
      <c r="I430">
        <v>1.256</v>
      </c>
      <c r="K430" s="58">
        <v>41872</v>
      </c>
      <c r="L430">
        <v>1.2671600000000001</v>
      </c>
      <c r="N430" s="58">
        <v>41872</v>
      </c>
      <c r="O430">
        <v>1.2742899999999999</v>
      </c>
      <c r="Q430" s="58">
        <v>41872</v>
      </c>
      <c r="R430">
        <v>1.28389</v>
      </c>
      <c r="T430" s="58">
        <v>41872</v>
      </c>
      <c r="U430">
        <v>1.4099300000000001</v>
      </c>
      <c r="W430" s="58">
        <v>41872</v>
      </c>
      <c r="X430">
        <v>1.58931</v>
      </c>
      <c r="Z430" s="58">
        <v>41872</v>
      </c>
      <c r="AA430">
        <v>1.762</v>
      </c>
      <c r="AC430" s="58">
        <v>41872</v>
      </c>
      <c r="AD430">
        <v>1.9212500000000001</v>
      </c>
      <c r="AF430" s="58">
        <v>41872</v>
      </c>
      <c r="AG430">
        <v>2.4707499999999998</v>
      </c>
    </row>
    <row r="431" spans="2:33">
      <c r="B431" s="58">
        <v>41873</v>
      </c>
      <c r="C431">
        <v>1</v>
      </c>
      <c r="E431" s="58">
        <v>41873</v>
      </c>
      <c r="F431">
        <v>1.25</v>
      </c>
      <c r="H431" s="58">
        <v>41873</v>
      </c>
      <c r="I431">
        <v>1.256</v>
      </c>
      <c r="K431" s="58">
        <v>41873</v>
      </c>
      <c r="L431">
        <v>1.2667200000000001</v>
      </c>
      <c r="N431" s="58">
        <v>41873</v>
      </c>
      <c r="O431">
        <v>1.27637</v>
      </c>
      <c r="Q431" s="58">
        <v>41873</v>
      </c>
      <c r="R431">
        <v>1.2902199999999999</v>
      </c>
      <c r="T431" s="58">
        <v>41873</v>
      </c>
      <c r="U431">
        <v>1.4153199999999999</v>
      </c>
      <c r="W431" s="58">
        <v>41873</v>
      </c>
      <c r="X431">
        <v>1.59277</v>
      </c>
      <c r="Z431" s="58">
        <v>41873</v>
      </c>
      <c r="AA431">
        <v>1.7651599999999998</v>
      </c>
      <c r="AC431" s="58">
        <v>41873</v>
      </c>
      <c r="AD431">
        <v>1.92526</v>
      </c>
      <c r="AF431" s="58">
        <v>41873</v>
      </c>
      <c r="AG431">
        <v>2.4622299999999999</v>
      </c>
    </row>
    <row r="432" spans="2:33">
      <c r="B432" s="58">
        <v>41876</v>
      </c>
      <c r="C432">
        <v>1</v>
      </c>
      <c r="E432" s="58">
        <v>41876</v>
      </c>
      <c r="F432">
        <v>1.25</v>
      </c>
      <c r="H432" s="58">
        <v>41876</v>
      </c>
      <c r="I432">
        <v>1.258</v>
      </c>
      <c r="K432" s="58">
        <v>41876</v>
      </c>
      <c r="L432">
        <v>1.26572</v>
      </c>
      <c r="N432" s="58">
        <v>41876</v>
      </c>
      <c r="O432">
        <v>1.27363</v>
      </c>
      <c r="Q432" s="58">
        <v>41876</v>
      </c>
      <c r="R432">
        <v>1.28376</v>
      </c>
      <c r="T432" s="58">
        <v>41876</v>
      </c>
      <c r="U432">
        <v>1.4117299999999999</v>
      </c>
      <c r="W432" s="58">
        <v>41876</v>
      </c>
      <c r="X432">
        <v>1.58775</v>
      </c>
      <c r="Z432" s="58">
        <v>41876</v>
      </c>
      <c r="AA432">
        <v>1.75867</v>
      </c>
      <c r="AC432" s="58">
        <v>41876</v>
      </c>
      <c r="AD432">
        <v>1.9157500000000001</v>
      </c>
      <c r="AF432" s="58">
        <v>41876</v>
      </c>
      <c r="AG432">
        <v>2.4324500000000002</v>
      </c>
    </row>
    <row r="433" spans="2:33">
      <c r="B433" s="58">
        <v>41877</v>
      </c>
      <c r="C433">
        <v>1</v>
      </c>
      <c r="E433" s="58">
        <v>41877</v>
      </c>
      <c r="F433">
        <v>1.25</v>
      </c>
      <c r="H433" s="58">
        <v>41877</v>
      </c>
      <c r="I433">
        <v>1.26</v>
      </c>
      <c r="K433" s="58">
        <v>41877</v>
      </c>
      <c r="L433">
        <v>1.2753099999999999</v>
      </c>
      <c r="N433" s="58">
        <v>41877</v>
      </c>
      <c r="O433">
        <v>1.2868999999999999</v>
      </c>
      <c r="Q433" s="58">
        <v>41877</v>
      </c>
      <c r="R433">
        <v>1.29888</v>
      </c>
      <c r="T433" s="58">
        <v>41877</v>
      </c>
      <c r="U433">
        <v>1.4261300000000001</v>
      </c>
      <c r="W433" s="58">
        <v>41877</v>
      </c>
      <c r="X433">
        <v>1.5964499999999999</v>
      </c>
      <c r="Z433" s="58">
        <v>41877</v>
      </c>
      <c r="AA433">
        <v>1.7629999999999999</v>
      </c>
      <c r="AC433" s="58">
        <v>41877</v>
      </c>
      <c r="AD433">
        <v>1.9185400000000001</v>
      </c>
      <c r="AF433" s="58">
        <v>41877</v>
      </c>
      <c r="AG433">
        <v>2.43655</v>
      </c>
    </row>
    <row r="434" spans="2:33">
      <c r="B434" s="58">
        <v>41878</v>
      </c>
      <c r="C434">
        <v>1</v>
      </c>
      <c r="E434" s="58">
        <v>41878</v>
      </c>
      <c r="F434">
        <v>1.25</v>
      </c>
      <c r="H434" s="58">
        <v>41878</v>
      </c>
      <c r="I434">
        <v>1.26</v>
      </c>
      <c r="K434" s="58">
        <v>41878</v>
      </c>
      <c r="L434">
        <v>1.2679</v>
      </c>
      <c r="N434" s="58">
        <v>41878</v>
      </c>
      <c r="O434">
        <v>1.2786</v>
      </c>
      <c r="Q434" s="58">
        <v>41878</v>
      </c>
      <c r="R434">
        <v>1.29213</v>
      </c>
      <c r="T434" s="58">
        <v>41878</v>
      </c>
      <c r="U434">
        <v>1.4211400000000001</v>
      </c>
      <c r="W434" s="58">
        <v>41878</v>
      </c>
      <c r="X434">
        <v>1.5862799999999999</v>
      </c>
      <c r="Z434" s="58">
        <v>41878</v>
      </c>
      <c r="AA434">
        <v>1.74431</v>
      </c>
      <c r="AC434" s="58">
        <v>41878</v>
      </c>
      <c r="AD434">
        <v>1.8918200000000001</v>
      </c>
      <c r="AF434" s="58">
        <v>41878</v>
      </c>
      <c r="AG434">
        <v>2.4001000000000001</v>
      </c>
    </row>
    <row r="435" spans="2:33">
      <c r="B435" s="58">
        <v>41879</v>
      </c>
      <c r="C435">
        <v>1</v>
      </c>
      <c r="E435" s="58">
        <v>41879</v>
      </c>
      <c r="F435">
        <v>1.25</v>
      </c>
      <c r="H435" s="58">
        <v>41879</v>
      </c>
      <c r="I435">
        <v>1.26</v>
      </c>
      <c r="K435" s="58">
        <v>41879</v>
      </c>
      <c r="L435">
        <v>1.2682500000000001</v>
      </c>
      <c r="N435" s="58">
        <v>41879</v>
      </c>
      <c r="O435">
        <v>1.2814999999999999</v>
      </c>
      <c r="Q435" s="58">
        <v>41879</v>
      </c>
      <c r="R435">
        <v>1.2950599999999999</v>
      </c>
      <c r="T435" s="58">
        <v>41879</v>
      </c>
      <c r="U435">
        <v>1.4211199999999999</v>
      </c>
      <c r="W435" s="58">
        <v>41879</v>
      </c>
      <c r="X435">
        <v>1.58453</v>
      </c>
      <c r="Z435" s="58">
        <v>41879</v>
      </c>
      <c r="AA435">
        <v>1.7437399999999998</v>
      </c>
      <c r="AC435" s="58">
        <v>41879</v>
      </c>
      <c r="AD435">
        <v>1.88628</v>
      </c>
      <c r="AF435" s="58">
        <v>41879</v>
      </c>
      <c r="AG435">
        <v>2.3921700000000001</v>
      </c>
    </row>
    <row r="436" spans="2:33">
      <c r="B436" s="58">
        <v>41880</v>
      </c>
      <c r="C436">
        <v>1</v>
      </c>
      <c r="E436" s="58">
        <v>41880</v>
      </c>
      <c r="F436">
        <v>1.2530000000000001</v>
      </c>
      <c r="H436" s="58">
        <v>41880</v>
      </c>
      <c r="I436">
        <v>1.2610000000000001</v>
      </c>
      <c r="K436" s="58">
        <v>41880</v>
      </c>
      <c r="L436">
        <v>1.2674699999999999</v>
      </c>
      <c r="N436" s="58">
        <v>41880</v>
      </c>
      <c r="O436">
        <v>1.2811900000000001</v>
      </c>
      <c r="Q436" s="58">
        <v>41880</v>
      </c>
      <c r="R436">
        <v>1.29522</v>
      </c>
      <c r="T436" s="58">
        <v>41880</v>
      </c>
      <c r="U436">
        <v>1.4269799999999999</v>
      </c>
      <c r="W436" s="58">
        <v>41880</v>
      </c>
      <c r="X436">
        <v>1.5913900000000001</v>
      </c>
      <c r="Z436" s="58">
        <v>41880</v>
      </c>
      <c r="AA436">
        <v>1.7519400000000001</v>
      </c>
      <c r="AC436" s="58">
        <v>41880</v>
      </c>
      <c r="AD436">
        <v>1.89544</v>
      </c>
      <c r="AF436" s="58">
        <v>41880</v>
      </c>
      <c r="AG436">
        <v>2.39412</v>
      </c>
    </row>
    <row r="437" spans="2:33">
      <c r="B437" s="58">
        <v>41883</v>
      </c>
      <c r="C437">
        <v>1</v>
      </c>
      <c r="E437" s="58">
        <v>41883</v>
      </c>
      <c r="F437">
        <v>1.2530000000000001</v>
      </c>
      <c r="H437" s="58">
        <v>41883</v>
      </c>
      <c r="I437">
        <v>1.2610000000000001</v>
      </c>
      <c r="K437" s="58">
        <v>41883</v>
      </c>
      <c r="L437">
        <v>1.27006</v>
      </c>
      <c r="N437" s="58">
        <v>41883</v>
      </c>
      <c r="O437">
        <v>1.2832600000000001</v>
      </c>
      <c r="Q437" s="58">
        <v>41883</v>
      </c>
      <c r="R437">
        <v>1.2968</v>
      </c>
      <c r="T437" s="58">
        <v>41883</v>
      </c>
      <c r="U437">
        <v>1.4269499999999999</v>
      </c>
      <c r="W437" s="58">
        <v>41883</v>
      </c>
      <c r="X437">
        <v>1.58951</v>
      </c>
      <c r="Z437" s="58">
        <v>41883</v>
      </c>
      <c r="AA437">
        <v>1.7519499999999999</v>
      </c>
      <c r="AC437" s="58">
        <v>41883</v>
      </c>
      <c r="AD437">
        <v>1.89588</v>
      </c>
      <c r="AF437" s="58">
        <v>41883</v>
      </c>
      <c r="AG437">
        <v>2.3940299999999999</v>
      </c>
    </row>
    <row r="438" spans="2:33">
      <c r="B438" s="58">
        <v>41884</v>
      </c>
      <c r="C438">
        <v>1</v>
      </c>
      <c r="E438" s="58">
        <v>41884</v>
      </c>
      <c r="F438">
        <v>1.252</v>
      </c>
      <c r="H438" s="58">
        <v>41884</v>
      </c>
      <c r="I438">
        <v>1.26</v>
      </c>
      <c r="K438" s="58">
        <v>41884</v>
      </c>
      <c r="L438">
        <v>1.27003</v>
      </c>
      <c r="N438" s="58">
        <v>41884</v>
      </c>
      <c r="O438">
        <v>1.2859799999999999</v>
      </c>
      <c r="Q438" s="58">
        <v>41884</v>
      </c>
      <c r="R438">
        <v>1.3035300000000001</v>
      </c>
      <c r="T438" s="58">
        <v>41884</v>
      </c>
      <c r="U438">
        <v>1.45103</v>
      </c>
      <c r="W438" s="58">
        <v>41884</v>
      </c>
      <c r="X438">
        <v>1.63371</v>
      </c>
      <c r="Z438" s="58">
        <v>41884</v>
      </c>
      <c r="AA438">
        <v>1.8122199999999999</v>
      </c>
      <c r="AC438" s="58">
        <v>41884</v>
      </c>
      <c r="AD438">
        <v>1.9715799999999999</v>
      </c>
      <c r="AF438" s="58">
        <v>41884</v>
      </c>
      <c r="AG438">
        <v>2.4967600000000001</v>
      </c>
    </row>
    <row r="439" spans="2:33">
      <c r="B439" s="58">
        <v>41885</v>
      </c>
      <c r="C439">
        <v>1</v>
      </c>
      <c r="E439" s="58">
        <v>41885</v>
      </c>
      <c r="F439">
        <v>1.2509999999999999</v>
      </c>
      <c r="H439" s="58">
        <v>41885</v>
      </c>
      <c r="I439">
        <v>1.26</v>
      </c>
      <c r="K439" s="58">
        <v>41885</v>
      </c>
      <c r="L439">
        <v>1.2705199999999999</v>
      </c>
      <c r="N439" s="58">
        <v>41885</v>
      </c>
      <c r="O439">
        <v>1.28363</v>
      </c>
      <c r="Q439" s="58">
        <v>41885</v>
      </c>
      <c r="R439">
        <v>1.29931</v>
      </c>
      <c r="T439" s="58">
        <v>41885</v>
      </c>
      <c r="U439">
        <v>1.4351799999999999</v>
      </c>
      <c r="W439" s="58">
        <v>41885</v>
      </c>
      <c r="X439">
        <v>1.62347</v>
      </c>
      <c r="Z439" s="58">
        <v>41885</v>
      </c>
      <c r="AA439">
        <v>1.8001399999999999</v>
      </c>
      <c r="AC439" s="58">
        <v>41885</v>
      </c>
      <c r="AD439">
        <v>1.96051</v>
      </c>
      <c r="AF439" s="58">
        <v>41885</v>
      </c>
      <c r="AG439">
        <v>2.4772699999999999</v>
      </c>
    </row>
    <row r="440" spans="2:33">
      <c r="B440" s="58">
        <v>41886</v>
      </c>
      <c r="C440">
        <v>1</v>
      </c>
      <c r="E440" s="58">
        <v>41886</v>
      </c>
      <c r="F440">
        <v>1.25</v>
      </c>
      <c r="H440" s="58">
        <v>41886</v>
      </c>
      <c r="I440">
        <v>1.26</v>
      </c>
      <c r="K440" s="58">
        <v>41886</v>
      </c>
      <c r="L440">
        <v>1.2707600000000001</v>
      </c>
      <c r="N440" s="58">
        <v>41886</v>
      </c>
      <c r="O440">
        <v>1.28386</v>
      </c>
      <c r="Q440" s="58">
        <v>41886</v>
      </c>
      <c r="R440">
        <v>1.3017699999999999</v>
      </c>
      <c r="T440" s="58">
        <v>41886</v>
      </c>
      <c r="U440">
        <v>1.44668</v>
      </c>
      <c r="W440" s="58">
        <v>41886</v>
      </c>
      <c r="X440">
        <v>1.63619</v>
      </c>
      <c r="Z440" s="58">
        <v>41886</v>
      </c>
      <c r="AA440">
        <v>1.8145199999999999</v>
      </c>
      <c r="AC440" s="58">
        <v>41886</v>
      </c>
      <c r="AD440">
        <v>1.97773</v>
      </c>
      <c r="AF440" s="58">
        <v>41886</v>
      </c>
      <c r="AG440">
        <v>2.5132099999999999</v>
      </c>
    </row>
    <row r="441" spans="2:33">
      <c r="B441" s="58">
        <v>41887</v>
      </c>
      <c r="C441">
        <v>1</v>
      </c>
      <c r="E441" s="58">
        <v>41887</v>
      </c>
      <c r="F441">
        <v>1.25</v>
      </c>
      <c r="H441" s="58">
        <v>41887</v>
      </c>
      <c r="I441">
        <v>1.26</v>
      </c>
      <c r="K441" s="58">
        <v>41887</v>
      </c>
      <c r="L441">
        <v>1.2709699999999999</v>
      </c>
      <c r="N441" s="58">
        <v>41887</v>
      </c>
      <c r="O441">
        <v>1.28407</v>
      </c>
      <c r="Q441" s="58">
        <v>41887</v>
      </c>
      <c r="R441">
        <v>1.3004</v>
      </c>
      <c r="T441" s="58">
        <v>41887</v>
      </c>
      <c r="U441">
        <v>1.4352100000000001</v>
      </c>
      <c r="W441" s="58">
        <v>41887</v>
      </c>
      <c r="X441">
        <v>1.6251199999999999</v>
      </c>
      <c r="Z441" s="58">
        <v>41887</v>
      </c>
      <c r="AA441">
        <v>1.80213</v>
      </c>
      <c r="AC441" s="58">
        <v>41887</v>
      </c>
      <c r="AD441">
        <v>1.9657900000000001</v>
      </c>
      <c r="AF441" s="58">
        <v>41887</v>
      </c>
      <c r="AG441">
        <v>2.50509</v>
      </c>
    </row>
    <row r="442" spans="2:33">
      <c r="B442" s="58">
        <v>41890</v>
      </c>
      <c r="C442">
        <v>1</v>
      </c>
      <c r="E442" s="58">
        <v>41890</v>
      </c>
      <c r="F442">
        <v>1.25</v>
      </c>
      <c r="H442" s="58">
        <v>41890</v>
      </c>
      <c r="I442">
        <v>1.26</v>
      </c>
      <c r="K442" s="58">
        <v>41890</v>
      </c>
      <c r="L442">
        <v>1.2747899999999999</v>
      </c>
      <c r="N442" s="58">
        <v>41890</v>
      </c>
      <c r="O442">
        <v>1.2851300000000001</v>
      </c>
      <c r="Q442" s="58">
        <v>41890</v>
      </c>
      <c r="R442">
        <v>1.2997300000000001</v>
      </c>
      <c r="T442" s="58">
        <v>41890</v>
      </c>
      <c r="U442">
        <v>1.44259</v>
      </c>
      <c r="W442" s="58">
        <v>41890</v>
      </c>
      <c r="X442">
        <v>1.63829</v>
      </c>
      <c r="Z442" s="58">
        <v>41890</v>
      </c>
      <c r="AA442">
        <v>1.8176600000000001</v>
      </c>
      <c r="AC442" s="58">
        <v>41890</v>
      </c>
      <c r="AD442">
        <v>1.9861900000000001</v>
      </c>
      <c r="AF442" s="58">
        <v>41890</v>
      </c>
      <c r="AG442">
        <v>2.5233400000000001</v>
      </c>
    </row>
    <row r="443" spans="2:33">
      <c r="B443" s="58">
        <v>41891</v>
      </c>
      <c r="C443">
        <v>1</v>
      </c>
      <c r="E443" s="58">
        <v>41891</v>
      </c>
      <c r="F443">
        <v>1.25</v>
      </c>
      <c r="H443" s="58">
        <v>41891</v>
      </c>
      <c r="I443">
        <v>1.26</v>
      </c>
      <c r="K443" s="58">
        <v>41891</v>
      </c>
      <c r="L443">
        <v>1.2757499999999999</v>
      </c>
      <c r="N443" s="58">
        <v>41891</v>
      </c>
      <c r="O443">
        <v>1.2889699999999999</v>
      </c>
      <c r="Q443" s="58">
        <v>41891</v>
      </c>
      <c r="R443">
        <v>1.3087800000000001</v>
      </c>
      <c r="T443" s="58">
        <v>41891</v>
      </c>
      <c r="U443">
        <v>1.46146</v>
      </c>
      <c r="W443" s="58">
        <v>41891</v>
      </c>
      <c r="X443">
        <v>1.6640000000000001</v>
      </c>
      <c r="Z443" s="58">
        <v>41891</v>
      </c>
      <c r="AA443">
        <v>1.8513500000000001</v>
      </c>
      <c r="AC443" s="58">
        <v>41891</v>
      </c>
      <c r="AD443">
        <v>2.0186999999999999</v>
      </c>
      <c r="AF443" s="58">
        <v>41891</v>
      </c>
      <c r="AG443">
        <v>2.56298</v>
      </c>
    </row>
    <row r="444" spans="2:33">
      <c r="B444" s="58">
        <v>41892</v>
      </c>
      <c r="C444">
        <v>1</v>
      </c>
      <c r="E444" s="58">
        <v>41892</v>
      </c>
      <c r="F444">
        <v>1.25</v>
      </c>
      <c r="H444" s="58">
        <v>41892</v>
      </c>
      <c r="I444">
        <v>1.26</v>
      </c>
      <c r="K444" s="58">
        <v>41892</v>
      </c>
      <c r="L444">
        <v>1.2769599999999999</v>
      </c>
      <c r="N444" s="58">
        <v>41892</v>
      </c>
      <c r="O444">
        <v>1.2883</v>
      </c>
      <c r="Q444" s="58">
        <v>41892</v>
      </c>
      <c r="R444">
        <v>1.3083499999999999</v>
      </c>
      <c r="T444" s="58">
        <v>41892</v>
      </c>
      <c r="U444">
        <v>1.4757899999999999</v>
      </c>
      <c r="W444" s="58">
        <v>41892</v>
      </c>
      <c r="X444">
        <v>1.68224</v>
      </c>
      <c r="Z444" s="58">
        <v>41892</v>
      </c>
      <c r="AA444">
        <v>1.8726</v>
      </c>
      <c r="AC444" s="58">
        <v>41892</v>
      </c>
      <c r="AD444">
        <v>2.04426</v>
      </c>
      <c r="AF444" s="58">
        <v>41892</v>
      </c>
      <c r="AG444">
        <v>2.59971</v>
      </c>
    </row>
    <row r="445" spans="2:33">
      <c r="B445" s="58">
        <v>41893</v>
      </c>
      <c r="C445">
        <v>1</v>
      </c>
      <c r="E445" s="58">
        <v>41893</v>
      </c>
      <c r="F445">
        <v>1.25</v>
      </c>
      <c r="H445" s="58">
        <v>41893</v>
      </c>
      <c r="I445">
        <v>1.26</v>
      </c>
      <c r="K445" s="58">
        <v>41893</v>
      </c>
      <c r="L445">
        <v>1.2735799999999999</v>
      </c>
      <c r="N445" s="58">
        <v>41893</v>
      </c>
      <c r="O445">
        <v>1.2826599999999999</v>
      </c>
      <c r="Q445" s="58">
        <v>41893</v>
      </c>
      <c r="R445">
        <v>1.3029899999999999</v>
      </c>
      <c r="T445" s="58">
        <v>41893</v>
      </c>
      <c r="U445">
        <v>1.46949</v>
      </c>
      <c r="W445" s="58">
        <v>41893</v>
      </c>
      <c r="X445">
        <v>1.67879</v>
      </c>
      <c r="Z445" s="58">
        <v>41893</v>
      </c>
      <c r="AA445">
        <v>1.8737599999999999</v>
      </c>
      <c r="AC445" s="58">
        <v>41893</v>
      </c>
      <c r="AD445">
        <v>2.04793</v>
      </c>
      <c r="AF445" s="58">
        <v>41893</v>
      </c>
      <c r="AG445">
        <v>2.5935999999999999</v>
      </c>
    </row>
    <row r="446" spans="2:33">
      <c r="B446" s="58">
        <v>41894</v>
      </c>
      <c r="C446">
        <v>1</v>
      </c>
      <c r="E446" s="58">
        <v>41894</v>
      </c>
      <c r="F446">
        <v>1.25</v>
      </c>
      <c r="H446" s="58">
        <v>41894</v>
      </c>
      <c r="I446">
        <v>1.26</v>
      </c>
      <c r="K446" s="58">
        <v>41894</v>
      </c>
      <c r="L446">
        <v>1.2746599999999999</v>
      </c>
      <c r="N446" s="58">
        <v>41894</v>
      </c>
      <c r="O446">
        <v>1.28345</v>
      </c>
      <c r="Q446" s="58">
        <v>41894</v>
      </c>
      <c r="R446">
        <v>1.30548</v>
      </c>
      <c r="T446" s="58">
        <v>41894</v>
      </c>
      <c r="U446">
        <v>1.4833000000000001</v>
      </c>
      <c r="W446" s="58">
        <v>41894</v>
      </c>
      <c r="X446">
        <v>1.70075</v>
      </c>
      <c r="Z446" s="58">
        <v>41894</v>
      </c>
      <c r="AA446">
        <v>1.9023699999999999</v>
      </c>
      <c r="AC446" s="58">
        <v>41894</v>
      </c>
      <c r="AD446">
        <v>2.0852900000000001</v>
      </c>
      <c r="AF446" s="58">
        <v>41894</v>
      </c>
      <c r="AG446">
        <v>2.6355300000000002</v>
      </c>
    </row>
    <row r="447" spans="2:33">
      <c r="B447" s="58">
        <v>41897</v>
      </c>
      <c r="C447">
        <v>1</v>
      </c>
      <c r="E447" s="58">
        <v>41897</v>
      </c>
      <c r="F447">
        <v>1.25</v>
      </c>
      <c r="H447" s="58">
        <v>41897</v>
      </c>
      <c r="I447">
        <v>1.26</v>
      </c>
      <c r="K447" s="58">
        <v>41897</v>
      </c>
      <c r="L447">
        <v>1.2759400000000001</v>
      </c>
      <c r="N447" s="58">
        <v>41897</v>
      </c>
      <c r="O447">
        <v>1.27948</v>
      </c>
      <c r="Q447" s="58">
        <v>41897</v>
      </c>
      <c r="R447">
        <v>1.29653</v>
      </c>
      <c r="T447" s="58">
        <v>41897</v>
      </c>
      <c r="U447">
        <v>1.47783</v>
      </c>
      <c r="W447" s="58">
        <v>41897</v>
      </c>
      <c r="X447">
        <v>1.6981199999999999</v>
      </c>
      <c r="Z447" s="58">
        <v>41897</v>
      </c>
      <c r="AA447">
        <v>1.9031199999999999</v>
      </c>
      <c r="AC447" s="58">
        <v>41897</v>
      </c>
      <c r="AD447">
        <v>2.08142</v>
      </c>
      <c r="AF447" s="58">
        <v>41897</v>
      </c>
      <c r="AG447">
        <v>2.63612</v>
      </c>
    </row>
    <row r="448" spans="2:33">
      <c r="B448" s="58">
        <v>41898</v>
      </c>
      <c r="C448">
        <v>1</v>
      </c>
      <c r="E448" s="58">
        <v>41898</v>
      </c>
      <c r="F448">
        <v>1.25</v>
      </c>
      <c r="H448" s="58">
        <v>41898</v>
      </c>
      <c r="I448">
        <v>1.26</v>
      </c>
      <c r="K448" s="58">
        <v>41898</v>
      </c>
      <c r="L448">
        <v>1.27573</v>
      </c>
      <c r="N448" s="58">
        <v>41898</v>
      </c>
      <c r="O448">
        <v>1.28125</v>
      </c>
      <c r="Q448" s="58">
        <v>41898</v>
      </c>
      <c r="R448">
        <v>1.3005900000000001</v>
      </c>
      <c r="T448" s="58">
        <v>41898</v>
      </c>
      <c r="U448">
        <v>1.4727399999999999</v>
      </c>
      <c r="W448" s="58">
        <v>41898</v>
      </c>
      <c r="X448">
        <v>1.69598</v>
      </c>
      <c r="Z448" s="58">
        <v>41898</v>
      </c>
      <c r="AA448">
        <v>1.89957</v>
      </c>
      <c r="AC448" s="58">
        <v>41898</v>
      </c>
      <c r="AD448">
        <v>2.0757599999999998</v>
      </c>
      <c r="AF448" s="58">
        <v>41898</v>
      </c>
      <c r="AG448">
        <v>2.6401500000000002</v>
      </c>
    </row>
    <row r="449" spans="2:33">
      <c r="B449" s="58">
        <v>41899</v>
      </c>
      <c r="C449">
        <v>1</v>
      </c>
      <c r="E449" s="58">
        <v>41899</v>
      </c>
      <c r="F449">
        <v>1.25</v>
      </c>
      <c r="H449" s="58">
        <v>41899</v>
      </c>
      <c r="I449">
        <v>1.26</v>
      </c>
      <c r="K449" s="58">
        <v>41899</v>
      </c>
      <c r="L449">
        <v>1.27562</v>
      </c>
      <c r="N449" s="58">
        <v>41899</v>
      </c>
      <c r="O449">
        <v>1.28302</v>
      </c>
      <c r="Q449" s="58">
        <v>41899</v>
      </c>
      <c r="R449">
        <v>1.3021499999999999</v>
      </c>
      <c r="T449" s="58">
        <v>41899</v>
      </c>
      <c r="U449">
        <v>1.4897</v>
      </c>
      <c r="W449" s="58">
        <v>41899</v>
      </c>
      <c r="X449">
        <v>1.71329</v>
      </c>
      <c r="Z449" s="58">
        <v>41899</v>
      </c>
      <c r="AA449">
        <v>1.91699</v>
      </c>
      <c r="AC449" s="58">
        <v>41899</v>
      </c>
      <c r="AD449">
        <v>2.09877</v>
      </c>
      <c r="AF449" s="58">
        <v>41899</v>
      </c>
      <c r="AG449">
        <v>2.6577999999999999</v>
      </c>
    </row>
    <row r="450" spans="2:33">
      <c r="B450" s="58">
        <v>41900</v>
      </c>
      <c r="C450">
        <v>1</v>
      </c>
      <c r="E450" s="58">
        <v>41900</v>
      </c>
      <c r="F450">
        <v>1.25</v>
      </c>
      <c r="H450" s="58">
        <v>41900</v>
      </c>
      <c r="I450">
        <v>1.26</v>
      </c>
      <c r="K450" s="58">
        <v>41900</v>
      </c>
      <c r="L450">
        <v>1.28061</v>
      </c>
      <c r="N450" s="58">
        <v>41900</v>
      </c>
      <c r="O450">
        <v>1.2883</v>
      </c>
      <c r="Q450" s="58">
        <v>41900</v>
      </c>
      <c r="R450">
        <v>1.3102199999999999</v>
      </c>
      <c r="T450" s="58">
        <v>41900</v>
      </c>
      <c r="U450">
        <v>1.49465</v>
      </c>
      <c r="W450" s="58">
        <v>41900</v>
      </c>
      <c r="X450">
        <v>1.7175400000000001</v>
      </c>
      <c r="Z450" s="58">
        <v>41900</v>
      </c>
      <c r="AA450">
        <v>1.9251800000000001</v>
      </c>
      <c r="AC450" s="58">
        <v>41900</v>
      </c>
      <c r="AD450">
        <v>2.1089699999999998</v>
      </c>
      <c r="AF450" s="58">
        <v>41900</v>
      </c>
      <c r="AG450">
        <v>2.6776599999999999</v>
      </c>
    </row>
    <row r="451" spans="2:33">
      <c r="B451" s="58">
        <v>41901</v>
      </c>
      <c r="C451">
        <v>1</v>
      </c>
      <c r="E451" s="58">
        <v>41901</v>
      </c>
      <c r="F451">
        <v>1.25</v>
      </c>
      <c r="H451" s="58">
        <v>41901</v>
      </c>
      <c r="I451">
        <v>1.26</v>
      </c>
      <c r="K451" s="58">
        <v>41901</v>
      </c>
      <c r="L451">
        <v>1.2781100000000001</v>
      </c>
      <c r="N451" s="58">
        <v>41901</v>
      </c>
      <c r="O451">
        <v>1.2901799999999999</v>
      </c>
      <c r="Q451" s="58">
        <v>41901</v>
      </c>
      <c r="R451">
        <v>1.31399</v>
      </c>
      <c r="T451" s="58">
        <v>41901</v>
      </c>
      <c r="U451">
        <v>1.49837</v>
      </c>
      <c r="W451" s="58">
        <v>41901</v>
      </c>
      <c r="X451">
        <v>1.71767</v>
      </c>
      <c r="Z451" s="58">
        <v>41901</v>
      </c>
      <c r="AA451">
        <v>1.9134199999999999</v>
      </c>
      <c r="AC451" s="58">
        <v>41901</v>
      </c>
      <c r="AD451">
        <v>2.0928100000000001</v>
      </c>
      <c r="AF451" s="58">
        <v>41901</v>
      </c>
      <c r="AG451">
        <v>2.6391200000000001</v>
      </c>
    </row>
    <row r="452" spans="2:33">
      <c r="B452" s="58">
        <v>41904</v>
      </c>
      <c r="C452">
        <v>1</v>
      </c>
      <c r="E452" s="58">
        <v>41904</v>
      </c>
      <c r="F452">
        <v>1.25</v>
      </c>
      <c r="H452" s="58">
        <v>41904</v>
      </c>
      <c r="I452">
        <v>1.26</v>
      </c>
      <c r="K452" s="58">
        <v>41904</v>
      </c>
      <c r="L452">
        <v>1.27495</v>
      </c>
      <c r="N452" s="58">
        <v>41904</v>
      </c>
      <c r="O452">
        <v>1.2817499999999999</v>
      </c>
      <c r="Q452" s="58">
        <v>41904</v>
      </c>
      <c r="R452">
        <v>1.3011900000000001</v>
      </c>
      <c r="T452" s="58">
        <v>41904</v>
      </c>
      <c r="U452">
        <v>1.4832399999999999</v>
      </c>
      <c r="W452" s="58">
        <v>41904</v>
      </c>
      <c r="X452">
        <v>1.69435</v>
      </c>
      <c r="Z452" s="58">
        <v>41904</v>
      </c>
      <c r="AA452">
        <v>1.8819699999999999</v>
      </c>
      <c r="AC452" s="58">
        <v>41904</v>
      </c>
      <c r="AD452">
        <v>2.052</v>
      </c>
      <c r="AF452" s="58">
        <v>41904</v>
      </c>
      <c r="AG452">
        <v>2.6096300000000001</v>
      </c>
    </row>
    <row r="453" spans="2:33">
      <c r="B453" s="58">
        <v>41905</v>
      </c>
      <c r="C453">
        <v>1</v>
      </c>
      <c r="E453" s="58">
        <v>41905</v>
      </c>
      <c r="F453">
        <v>1.25</v>
      </c>
      <c r="H453" s="58">
        <v>41905</v>
      </c>
      <c r="I453">
        <v>1.26</v>
      </c>
      <c r="K453" s="58">
        <v>41905</v>
      </c>
      <c r="L453">
        <v>1.2746900000000001</v>
      </c>
      <c r="N453" s="58">
        <v>41905</v>
      </c>
      <c r="O453">
        <v>1.2796400000000001</v>
      </c>
      <c r="Q453" s="58">
        <v>41905</v>
      </c>
      <c r="R453">
        <v>1.2932000000000001</v>
      </c>
      <c r="T453" s="58">
        <v>41905</v>
      </c>
      <c r="U453">
        <v>1.4464399999999999</v>
      </c>
      <c r="W453" s="58">
        <v>41905</v>
      </c>
      <c r="X453">
        <v>1.6525300000000001</v>
      </c>
      <c r="Z453" s="58">
        <v>41905</v>
      </c>
      <c r="AA453">
        <v>1.8359100000000002</v>
      </c>
      <c r="AC453" s="58">
        <v>41905</v>
      </c>
      <c r="AD453">
        <v>1.9980899999999999</v>
      </c>
      <c r="AF453" s="58">
        <v>41905</v>
      </c>
      <c r="AG453">
        <v>2.55328</v>
      </c>
    </row>
    <row r="454" spans="2:33">
      <c r="B454" s="58">
        <v>41906</v>
      </c>
      <c r="C454">
        <v>1</v>
      </c>
      <c r="E454" s="58">
        <v>41906</v>
      </c>
      <c r="F454">
        <v>1.25</v>
      </c>
      <c r="H454" s="58">
        <v>41906</v>
      </c>
      <c r="I454">
        <v>1.26</v>
      </c>
      <c r="K454" s="58">
        <v>41906</v>
      </c>
      <c r="L454">
        <v>1.2744599999999999</v>
      </c>
      <c r="N454" s="58">
        <v>41906</v>
      </c>
      <c r="O454">
        <v>1.27816</v>
      </c>
      <c r="Q454" s="58">
        <v>41906</v>
      </c>
      <c r="R454">
        <v>1.2938100000000001</v>
      </c>
      <c r="T454" s="58">
        <v>41906</v>
      </c>
      <c r="U454">
        <v>1.46844</v>
      </c>
      <c r="W454" s="58">
        <v>41906</v>
      </c>
      <c r="X454">
        <v>1.6778300000000002</v>
      </c>
      <c r="Z454" s="58">
        <v>41906</v>
      </c>
      <c r="AA454">
        <v>1.86608</v>
      </c>
      <c r="AC454" s="58">
        <v>41906</v>
      </c>
      <c r="AD454">
        <v>2.0329999999999999</v>
      </c>
      <c r="AF454" s="58">
        <v>41906</v>
      </c>
      <c r="AG454">
        <v>2.5843099999999999</v>
      </c>
    </row>
    <row r="455" spans="2:33">
      <c r="B455" s="58">
        <v>41907</v>
      </c>
      <c r="C455">
        <v>1</v>
      </c>
      <c r="E455" s="58">
        <v>41907</v>
      </c>
      <c r="F455">
        <v>1.25</v>
      </c>
      <c r="H455" s="58">
        <v>41907</v>
      </c>
      <c r="I455">
        <v>1.26</v>
      </c>
      <c r="K455" s="58">
        <v>41907</v>
      </c>
      <c r="L455">
        <v>1.2713000000000001</v>
      </c>
      <c r="N455" s="58">
        <v>41907</v>
      </c>
      <c r="O455">
        <v>1.2759499999999999</v>
      </c>
      <c r="Q455" s="58">
        <v>41907</v>
      </c>
      <c r="R455">
        <v>1.2894600000000001</v>
      </c>
      <c r="T455" s="58">
        <v>41907</v>
      </c>
      <c r="U455">
        <v>1.4430399999999999</v>
      </c>
      <c r="W455" s="58">
        <v>41907</v>
      </c>
      <c r="X455">
        <v>1.64354</v>
      </c>
      <c r="Z455" s="58">
        <v>41907</v>
      </c>
      <c r="AA455">
        <v>1.8250899999999999</v>
      </c>
      <c r="AC455" s="58">
        <v>41907</v>
      </c>
      <c r="AD455">
        <v>1.98184</v>
      </c>
      <c r="AF455" s="58">
        <v>41907</v>
      </c>
      <c r="AG455">
        <v>2.52643</v>
      </c>
    </row>
    <row r="456" spans="2:33">
      <c r="B456" s="58">
        <v>41908</v>
      </c>
      <c r="C456">
        <v>1</v>
      </c>
      <c r="E456" s="58">
        <v>41908</v>
      </c>
      <c r="F456">
        <v>1.25</v>
      </c>
      <c r="H456" s="58">
        <v>41908</v>
      </c>
      <c r="I456">
        <v>1.26</v>
      </c>
      <c r="K456" s="58">
        <v>41908</v>
      </c>
      <c r="L456">
        <v>1.27128</v>
      </c>
      <c r="N456" s="58">
        <v>41908</v>
      </c>
      <c r="O456">
        <v>1.27606</v>
      </c>
      <c r="Q456" s="58">
        <v>41908</v>
      </c>
      <c r="R456">
        <v>1.2904200000000001</v>
      </c>
      <c r="T456" s="58">
        <v>41908</v>
      </c>
      <c r="U456">
        <v>1.45709</v>
      </c>
      <c r="W456" s="58">
        <v>41908</v>
      </c>
      <c r="X456">
        <v>1.66818</v>
      </c>
      <c r="Z456" s="58">
        <v>41908</v>
      </c>
      <c r="AA456">
        <v>1.85548</v>
      </c>
      <c r="AC456" s="58">
        <v>41908</v>
      </c>
      <c r="AD456">
        <v>2.0213199999999998</v>
      </c>
      <c r="AF456" s="58">
        <v>41908</v>
      </c>
      <c r="AG456">
        <v>2.5593900000000001</v>
      </c>
    </row>
    <row r="457" spans="2:33">
      <c r="B457" s="58">
        <v>41911</v>
      </c>
      <c r="C457">
        <v>1</v>
      </c>
      <c r="E457" s="58">
        <v>41911</v>
      </c>
      <c r="F457">
        <v>1.25</v>
      </c>
      <c r="H457" s="58">
        <v>41911</v>
      </c>
      <c r="I457">
        <v>1.26</v>
      </c>
      <c r="K457" s="58">
        <v>41911</v>
      </c>
      <c r="L457">
        <v>1.27108</v>
      </c>
      <c r="N457" s="58">
        <v>41911</v>
      </c>
      <c r="O457">
        <v>1.2743500000000001</v>
      </c>
      <c r="Q457" s="58">
        <v>41911</v>
      </c>
      <c r="R457">
        <v>1.28651</v>
      </c>
      <c r="T457" s="58">
        <v>41911</v>
      </c>
      <c r="U457">
        <v>1.4443900000000001</v>
      </c>
      <c r="W457" s="58">
        <v>41911</v>
      </c>
      <c r="X457">
        <v>1.64971</v>
      </c>
      <c r="Z457" s="58">
        <v>41911</v>
      </c>
      <c r="AA457">
        <v>1.8324</v>
      </c>
      <c r="AC457" s="58">
        <v>41911</v>
      </c>
      <c r="AD457">
        <v>1.99631</v>
      </c>
      <c r="AF457" s="58">
        <v>41911</v>
      </c>
      <c r="AG457">
        <v>2.52555</v>
      </c>
    </row>
    <row r="458" spans="2:33">
      <c r="B458" s="58">
        <v>41912</v>
      </c>
      <c r="C458">
        <v>1</v>
      </c>
      <c r="E458" s="58">
        <v>41912</v>
      </c>
      <c r="F458">
        <v>1.2549999999999999</v>
      </c>
      <c r="H458" s="58">
        <v>41912</v>
      </c>
      <c r="I458">
        <v>1.2610000000000001</v>
      </c>
      <c r="K458" s="58">
        <v>41912</v>
      </c>
      <c r="L458">
        <v>1.2739400000000001</v>
      </c>
      <c r="N458" s="58">
        <v>41912</v>
      </c>
      <c r="O458">
        <v>1.27677</v>
      </c>
      <c r="Q458" s="58">
        <v>41912</v>
      </c>
      <c r="R458">
        <v>1.29125</v>
      </c>
      <c r="T458" s="58">
        <v>41912</v>
      </c>
      <c r="U458">
        <v>1.4483600000000001</v>
      </c>
      <c r="W458" s="58">
        <v>41912</v>
      </c>
      <c r="X458">
        <v>1.65662</v>
      </c>
      <c r="Z458" s="58">
        <v>41912</v>
      </c>
      <c r="AA458">
        <v>1.8430800000000001</v>
      </c>
      <c r="AC458" s="58">
        <v>41912</v>
      </c>
      <c r="AD458">
        <v>2.0064700000000002</v>
      </c>
      <c r="AF458" s="58">
        <v>41912</v>
      </c>
      <c r="AG458">
        <v>2.5470100000000002</v>
      </c>
    </row>
    <row r="459" spans="2:33">
      <c r="B459" s="58">
        <v>41913</v>
      </c>
      <c r="C459">
        <v>1</v>
      </c>
      <c r="E459" s="58">
        <v>41913</v>
      </c>
      <c r="F459">
        <v>1.252</v>
      </c>
      <c r="H459" s="58">
        <v>41913</v>
      </c>
      <c r="I459">
        <v>1.26</v>
      </c>
      <c r="K459" s="58">
        <v>41913</v>
      </c>
      <c r="L459">
        <v>1.2705500000000001</v>
      </c>
      <c r="N459" s="58">
        <v>41913</v>
      </c>
      <c r="O459">
        <v>1.27434</v>
      </c>
      <c r="Q459" s="58">
        <v>41913</v>
      </c>
      <c r="R459">
        <v>1.2864200000000001</v>
      </c>
      <c r="T459" s="58">
        <v>41913</v>
      </c>
      <c r="U459">
        <v>1.42821</v>
      </c>
      <c r="W459" s="58">
        <v>41913</v>
      </c>
      <c r="X459">
        <v>1.6220400000000001</v>
      </c>
      <c r="Z459" s="58">
        <v>41913</v>
      </c>
      <c r="AA459">
        <v>1.79383</v>
      </c>
      <c r="AC459" s="58">
        <v>41913</v>
      </c>
      <c r="AD459">
        <v>1.9439600000000001</v>
      </c>
      <c r="AF459" s="58">
        <v>41913</v>
      </c>
      <c r="AG459">
        <v>2.4762300000000002</v>
      </c>
    </row>
    <row r="460" spans="2:33">
      <c r="B460" s="58">
        <v>41914</v>
      </c>
      <c r="C460">
        <v>1</v>
      </c>
      <c r="E460" s="58">
        <v>41914</v>
      </c>
      <c r="F460">
        <v>1.25</v>
      </c>
      <c r="H460" s="58">
        <v>41914</v>
      </c>
      <c r="I460">
        <v>1.26</v>
      </c>
      <c r="K460" s="58">
        <v>41914</v>
      </c>
      <c r="L460">
        <v>1.27016</v>
      </c>
      <c r="N460" s="58">
        <v>41914</v>
      </c>
      <c r="O460">
        <v>1.2726</v>
      </c>
      <c r="Q460" s="58">
        <v>41914</v>
      </c>
      <c r="R460">
        <v>1.28579</v>
      </c>
      <c r="T460" s="58">
        <v>41914</v>
      </c>
      <c r="U460">
        <v>1.4438800000000001</v>
      </c>
      <c r="W460" s="58">
        <v>41914</v>
      </c>
      <c r="X460">
        <v>1.63958</v>
      </c>
      <c r="Z460" s="58">
        <v>41914</v>
      </c>
      <c r="AA460">
        <v>1.81684</v>
      </c>
      <c r="AC460" s="58">
        <v>41914</v>
      </c>
      <c r="AD460">
        <v>1.97102</v>
      </c>
      <c r="AF460" s="58">
        <v>41914</v>
      </c>
      <c r="AG460">
        <v>2.49579</v>
      </c>
    </row>
    <row r="461" spans="2:33">
      <c r="B461" s="58">
        <v>41915</v>
      </c>
      <c r="C461">
        <v>1</v>
      </c>
      <c r="E461" s="58">
        <v>41915</v>
      </c>
      <c r="F461">
        <v>1.25</v>
      </c>
      <c r="H461" s="58">
        <v>41915</v>
      </c>
      <c r="I461">
        <v>1.26</v>
      </c>
      <c r="K461" s="58">
        <v>41915</v>
      </c>
      <c r="L461">
        <v>1.27288</v>
      </c>
      <c r="N461" s="58">
        <v>41915</v>
      </c>
      <c r="O461">
        <v>1.2762</v>
      </c>
      <c r="Q461" s="58">
        <v>41915</v>
      </c>
      <c r="R461">
        <v>1.29047</v>
      </c>
      <c r="T461" s="58">
        <v>41915</v>
      </c>
      <c r="U461">
        <v>1.4544600000000001</v>
      </c>
      <c r="W461" s="58">
        <v>41915</v>
      </c>
      <c r="X461">
        <v>1.64821</v>
      </c>
      <c r="Z461" s="58">
        <v>41915</v>
      </c>
      <c r="AA461">
        <v>1.8236300000000001</v>
      </c>
      <c r="AC461" s="58">
        <v>41915</v>
      </c>
      <c r="AD461">
        <v>1.9796100000000001</v>
      </c>
      <c r="AF461" s="58">
        <v>41915</v>
      </c>
      <c r="AG461">
        <v>2.4986299999999999</v>
      </c>
    </row>
    <row r="462" spans="2:33">
      <c r="B462" s="58">
        <v>41918</v>
      </c>
      <c r="C462">
        <v>1</v>
      </c>
      <c r="E462" s="58">
        <v>41918</v>
      </c>
      <c r="F462">
        <v>1.25</v>
      </c>
      <c r="H462" s="58">
        <v>41918</v>
      </c>
      <c r="I462">
        <v>1.26</v>
      </c>
      <c r="K462" s="58">
        <v>41918</v>
      </c>
      <c r="L462">
        <v>1.2723800000000001</v>
      </c>
      <c r="N462" s="58">
        <v>41918</v>
      </c>
      <c r="O462">
        <v>1.2756700000000001</v>
      </c>
      <c r="Q462" s="58">
        <v>41918</v>
      </c>
      <c r="R462">
        <v>1.2873399999999999</v>
      </c>
      <c r="T462" s="58">
        <v>41918</v>
      </c>
      <c r="U462">
        <v>1.4418500000000001</v>
      </c>
      <c r="W462" s="58">
        <v>41918</v>
      </c>
      <c r="X462">
        <v>1.63968</v>
      </c>
      <c r="Z462" s="58">
        <v>41918</v>
      </c>
      <c r="AA462">
        <v>1.81867</v>
      </c>
      <c r="AC462" s="58">
        <v>41918</v>
      </c>
      <c r="AD462">
        <v>1.9775100000000001</v>
      </c>
      <c r="AF462" s="58">
        <v>41918</v>
      </c>
      <c r="AG462">
        <v>2.5081500000000001</v>
      </c>
    </row>
    <row r="463" spans="2:33">
      <c r="B463" s="58">
        <v>41919</v>
      </c>
      <c r="C463">
        <v>1</v>
      </c>
      <c r="E463" s="58">
        <v>41919</v>
      </c>
      <c r="F463">
        <v>1.25</v>
      </c>
      <c r="H463" s="58">
        <v>41919</v>
      </c>
      <c r="I463">
        <v>1.26</v>
      </c>
      <c r="K463" s="58">
        <v>41919</v>
      </c>
      <c r="L463">
        <v>1.26892</v>
      </c>
      <c r="N463" s="58">
        <v>41919</v>
      </c>
      <c r="O463">
        <v>1.2697000000000001</v>
      </c>
      <c r="Q463" s="58">
        <v>41919</v>
      </c>
      <c r="R463">
        <v>1.2789600000000001</v>
      </c>
      <c r="T463" s="58">
        <v>41919</v>
      </c>
      <c r="U463">
        <v>1.4177900000000001</v>
      </c>
      <c r="W463" s="58">
        <v>41919</v>
      </c>
      <c r="X463">
        <v>1.6054900000000001</v>
      </c>
      <c r="Z463" s="58">
        <v>41919</v>
      </c>
      <c r="AA463">
        <v>1.77579</v>
      </c>
      <c r="AC463" s="58">
        <v>41919</v>
      </c>
      <c r="AD463">
        <v>1.92886</v>
      </c>
      <c r="AF463" s="58">
        <v>41919</v>
      </c>
      <c r="AG463">
        <v>2.4470399999999999</v>
      </c>
    </row>
    <row r="464" spans="2:33">
      <c r="B464" s="58">
        <v>41920</v>
      </c>
      <c r="C464">
        <v>1</v>
      </c>
      <c r="E464" s="58">
        <v>41920</v>
      </c>
      <c r="F464">
        <v>1.25</v>
      </c>
      <c r="H464" s="58">
        <v>41920</v>
      </c>
      <c r="I464">
        <v>1.26</v>
      </c>
      <c r="K464" s="58">
        <v>41920</v>
      </c>
      <c r="L464">
        <v>1.2688999999999999</v>
      </c>
      <c r="N464" s="58">
        <v>41920</v>
      </c>
      <c r="O464">
        <v>1.26875</v>
      </c>
      <c r="Q464" s="58">
        <v>41920</v>
      </c>
      <c r="R464">
        <v>1.27315</v>
      </c>
      <c r="T464" s="58">
        <v>41920</v>
      </c>
      <c r="U464">
        <v>1.38998</v>
      </c>
      <c r="W464" s="58">
        <v>41920</v>
      </c>
      <c r="X464">
        <v>1.57172</v>
      </c>
      <c r="Z464" s="58">
        <v>41920</v>
      </c>
      <c r="AA464">
        <v>1.73645</v>
      </c>
      <c r="AC464" s="58">
        <v>41920</v>
      </c>
      <c r="AD464">
        <v>1.88826</v>
      </c>
      <c r="AF464" s="58">
        <v>41920</v>
      </c>
      <c r="AG464">
        <v>2.4285100000000002</v>
      </c>
    </row>
    <row r="465" spans="2:33">
      <c r="B465" s="58">
        <v>41921</v>
      </c>
      <c r="C465">
        <v>1</v>
      </c>
      <c r="E465" s="58">
        <v>41921</v>
      </c>
      <c r="F465">
        <v>1.25</v>
      </c>
      <c r="H465" s="58">
        <v>41921</v>
      </c>
      <c r="I465">
        <v>1.26</v>
      </c>
      <c r="K465" s="58">
        <v>41921</v>
      </c>
      <c r="L465">
        <v>1.2728200000000001</v>
      </c>
      <c r="N465" s="58">
        <v>41921</v>
      </c>
      <c r="O465">
        <v>1.2769200000000001</v>
      </c>
      <c r="Q465" s="58">
        <v>41921</v>
      </c>
      <c r="R465">
        <v>1.2847999999999999</v>
      </c>
      <c r="T465" s="58">
        <v>41921</v>
      </c>
      <c r="U465">
        <v>1.40907</v>
      </c>
      <c r="W465" s="58">
        <v>41921</v>
      </c>
      <c r="X465">
        <v>1.58979</v>
      </c>
      <c r="Z465" s="58">
        <v>41921</v>
      </c>
      <c r="AA465">
        <v>1.75868</v>
      </c>
      <c r="AC465" s="58">
        <v>41921</v>
      </c>
      <c r="AD465">
        <v>1.9167800000000002</v>
      </c>
      <c r="AF465" s="58">
        <v>41921</v>
      </c>
      <c r="AG465">
        <v>2.4435000000000002</v>
      </c>
    </row>
    <row r="466" spans="2:33">
      <c r="B466" s="58">
        <v>41922</v>
      </c>
      <c r="C466">
        <v>1</v>
      </c>
      <c r="E466" s="58">
        <v>41922</v>
      </c>
      <c r="F466">
        <v>1.25</v>
      </c>
      <c r="H466" s="58">
        <v>41922</v>
      </c>
      <c r="I466">
        <v>1.26</v>
      </c>
      <c r="K466" s="58">
        <v>41922</v>
      </c>
      <c r="L466">
        <v>1.27271</v>
      </c>
      <c r="N466" s="58">
        <v>41922</v>
      </c>
      <c r="O466">
        <v>1.2772700000000001</v>
      </c>
      <c r="Q466" s="58">
        <v>41922</v>
      </c>
      <c r="R466">
        <v>1.2869600000000001</v>
      </c>
      <c r="T466" s="58">
        <v>41922</v>
      </c>
      <c r="U466">
        <v>1.41056</v>
      </c>
      <c r="W466" s="58">
        <v>41922</v>
      </c>
      <c r="X466">
        <v>1.5929199999999999</v>
      </c>
      <c r="Z466" s="58">
        <v>41922</v>
      </c>
      <c r="AA466">
        <v>1.7613799999999999</v>
      </c>
      <c r="AC466" s="58">
        <v>41922</v>
      </c>
      <c r="AD466">
        <v>1.9191799999999999</v>
      </c>
      <c r="AF466" s="58">
        <v>41922</v>
      </c>
      <c r="AG466">
        <v>2.4333100000000001</v>
      </c>
    </row>
    <row r="467" spans="2:33">
      <c r="B467" s="58">
        <v>41925</v>
      </c>
      <c r="C467">
        <v>1</v>
      </c>
      <c r="E467" s="58">
        <v>41925</v>
      </c>
      <c r="F467">
        <v>1.25</v>
      </c>
      <c r="H467" s="58">
        <v>41925</v>
      </c>
      <c r="I467">
        <v>1.26</v>
      </c>
      <c r="K467" s="58">
        <v>41925</v>
      </c>
      <c r="L467">
        <v>1.2723800000000001</v>
      </c>
      <c r="N467" s="58">
        <v>41925</v>
      </c>
      <c r="O467">
        <v>1.2773399999999999</v>
      </c>
      <c r="Q467" s="58">
        <v>41925</v>
      </c>
      <c r="R467">
        <v>1.28705</v>
      </c>
      <c r="T467" s="58">
        <v>41925</v>
      </c>
      <c r="U467">
        <v>1.4130799999999999</v>
      </c>
      <c r="W467" s="58">
        <v>41925</v>
      </c>
      <c r="X467">
        <v>1.59287</v>
      </c>
      <c r="Z467" s="58">
        <v>41925</v>
      </c>
      <c r="AA467">
        <v>1.76136</v>
      </c>
      <c r="AC467" s="58">
        <v>41925</v>
      </c>
      <c r="AD467">
        <v>1.9199000000000002</v>
      </c>
      <c r="AF467" s="58">
        <v>41925</v>
      </c>
      <c r="AG467">
        <v>2.4344899999999998</v>
      </c>
    </row>
    <row r="468" spans="2:33">
      <c r="B468" s="58">
        <v>41926</v>
      </c>
      <c r="C468">
        <v>1</v>
      </c>
      <c r="E468" s="58">
        <v>41926</v>
      </c>
      <c r="F468">
        <v>1.25</v>
      </c>
      <c r="H468" s="58">
        <v>41926</v>
      </c>
      <c r="I468">
        <v>1.26</v>
      </c>
      <c r="K468" s="58">
        <v>41926</v>
      </c>
      <c r="L468">
        <v>1.2685599999999999</v>
      </c>
      <c r="N468" s="58">
        <v>41926</v>
      </c>
      <c r="O468">
        <v>1.27091</v>
      </c>
      <c r="Q468" s="58">
        <v>41926</v>
      </c>
      <c r="R468">
        <v>1.2766199999999999</v>
      </c>
      <c r="T468" s="58">
        <v>41926</v>
      </c>
      <c r="U468">
        <v>1.3659600000000001</v>
      </c>
      <c r="W468" s="58">
        <v>41926</v>
      </c>
      <c r="X468">
        <v>1.5254699999999999</v>
      </c>
      <c r="Z468" s="58">
        <v>41926</v>
      </c>
      <c r="AA468">
        <v>1.6863899999999998</v>
      </c>
      <c r="AC468" s="58">
        <v>41926</v>
      </c>
      <c r="AD468">
        <v>1.8383500000000002</v>
      </c>
      <c r="AF468" s="58">
        <v>41926</v>
      </c>
      <c r="AG468">
        <v>2.3679700000000001</v>
      </c>
    </row>
    <row r="469" spans="2:33">
      <c r="B469" s="58">
        <v>41927</v>
      </c>
      <c r="C469">
        <v>1</v>
      </c>
      <c r="E469" s="58">
        <v>41927</v>
      </c>
      <c r="F469">
        <v>1.2509999999999999</v>
      </c>
      <c r="H469" s="58">
        <v>41927</v>
      </c>
      <c r="I469">
        <v>1.26</v>
      </c>
      <c r="K469" s="58">
        <v>41927</v>
      </c>
      <c r="L469">
        <v>1.26288</v>
      </c>
      <c r="N469" s="58">
        <v>41927</v>
      </c>
      <c r="O469">
        <v>1.2575700000000001</v>
      </c>
      <c r="Q469" s="58">
        <v>41927</v>
      </c>
      <c r="R469">
        <v>1.25698</v>
      </c>
      <c r="T469" s="58">
        <v>41927</v>
      </c>
      <c r="U469">
        <v>1.3180000000000001</v>
      </c>
      <c r="W469" s="58">
        <v>41927</v>
      </c>
      <c r="X469">
        <v>1.46461</v>
      </c>
      <c r="Z469" s="58">
        <v>41927</v>
      </c>
      <c r="AA469">
        <v>1.63544</v>
      </c>
      <c r="AC469" s="58">
        <v>41927</v>
      </c>
      <c r="AD469">
        <v>1.79783</v>
      </c>
      <c r="AF469" s="58">
        <v>41927</v>
      </c>
      <c r="AG469">
        <v>2.3439899999999998</v>
      </c>
    </row>
    <row r="470" spans="2:33">
      <c r="B470" s="58">
        <v>41928</v>
      </c>
      <c r="C470">
        <v>1</v>
      </c>
      <c r="E470" s="58">
        <v>41928</v>
      </c>
      <c r="F470">
        <v>1.252</v>
      </c>
      <c r="H470" s="58">
        <v>41928</v>
      </c>
      <c r="I470">
        <v>1.26</v>
      </c>
      <c r="K470" s="58">
        <v>41928</v>
      </c>
      <c r="L470">
        <v>1.26793</v>
      </c>
      <c r="N470" s="58">
        <v>41928</v>
      </c>
      <c r="O470">
        <v>1.2679</v>
      </c>
      <c r="Q470" s="58">
        <v>41928</v>
      </c>
      <c r="R470">
        <v>1.26986</v>
      </c>
      <c r="T470" s="58">
        <v>41928</v>
      </c>
      <c r="U470">
        <v>1.3345400000000001</v>
      </c>
      <c r="W470" s="58">
        <v>41928</v>
      </c>
      <c r="X470">
        <v>1.4776</v>
      </c>
      <c r="Z470" s="58">
        <v>41928</v>
      </c>
      <c r="AA470">
        <v>1.6372800000000001</v>
      </c>
      <c r="AC470" s="58">
        <v>41928</v>
      </c>
      <c r="AD470">
        <v>1.79715</v>
      </c>
      <c r="AF470" s="58">
        <v>41928</v>
      </c>
      <c r="AG470">
        <v>2.3452700000000002</v>
      </c>
    </row>
    <row r="471" spans="2:33">
      <c r="B471" s="58">
        <v>41929</v>
      </c>
      <c r="C471">
        <v>1</v>
      </c>
      <c r="E471" s="58">
        <v>41929</v>
      </c>
      <c r="F471">
        <v>1.2530000000000001</v>
      </c>
      <c r="H471" s="58">
        <v>41929</v>
      </c>
      <c r="I471">
        <v>1.26</v>
      </c>
      <c r="K471" s="58">
        <v>41929</v>
      </c>
      <c r="L471">
        <v>1.27254</v>
      </c>
      <c r="N471" s="58">
        <v>41929</v>
      </c>
      <c r="O471">
        <v>1.2761899999999999</v>
      </c>
      <c r="Q471" s="58">
        <v>41929</v>
      </c>
      <c r="R471">
        <v>1.28088</v>
      </c>
      <c r="T471" s="58">
        <v>41929</v>
      </c>
      <c r="U471">
        <v>1.35564</v>
      </c>
      <c r="W471" s="58">
        <v>41929</v>
      </c>
      <c r="X471">
        <v>1.5097800000000001</v>
      </c>
      <c r="Z471" s="58">
        <v>41929</v>
      </c>
      <c r="AA471">
        <v>1.6702699999999999</v>
      </c>
      <c r="AC471" s="58">
        <v>41929</v>
      </c>
      <c r="AD471">
        <v>1.8245</v>
      </c>
      <c r="AF471" s="58">
        <v>41929</v>
      </c>
      <c r="AG471">
        <v>2.37154</v>
      </c>
    </row>
    <row r="472" spans="2:33">
      <c r="B472" s="58">
        <v>41932</v>
      </c>
      <c r="C472">
        <v>1</v>
      </c>
      <c r="E472" s="58">
        <v>41932</v>
      </c>
      <c r="F472">
        <v>1.2530000000000001</v>
      </c>
      <c r="H472" s="58">
        <v>41932</v>
      </c>
      <c r="I472">
        <v>1.26</v>
      </c>
      <c r="K472" s="58">
        <v>41932</v>
      </c>
      <c r="L472">
        <v>1.26501</v>
      </c>
      <c r="N472" s="58">
        <v>41932</v>
      </c>
      <c r="O472">
        <v>1.26607</v>
      </c>
      <c r="Q472" s="58">
        <v>41932</v>
      </c>
      <c r="R472">
        <v>1.2690900000000001</v>
      </c>
      <c r="T472" s="58">
        <v>41932</v>
      </c>
      <c r="U472">
        <v>1.34565</v>
      </c>
      <c r="W472" s="58">
        <v>41932</v>
      </c>
      <c r="X472">
        <v>1.49495</v>
      </c>
      <c r="Z472" s="58">
        <v>41932</v>
      </c>
      <c r="AA472">
        <v>1.6551900000000002</v>
      </c>
      <c r="AC472" s="58">
        <v>41932</v>
      </c>
      <c r="AD472">
        <v>1.80602</v>
      </c>
      <c r="AF472" s="58">
        <v>41932</v>
      </c>
      <c r="AG472">
        <v>2.3547000000000002</v>
      </c>
    </row>
    <row r="473" spans="2:33">
      <c r="B473" s="58">
        <v>41933</v>
      </c>
      <c r="C473">
        <v>1</v>
      </c>
      <c r="E473" s="58">
        <v>41933</v>
      </c>
      <c r="F473">
        <v>1.254</v>
      </c>
      <c r="H473" s="58">
        <v>41933</v>
      </c>
      <c r="I473">
        <v>1.26</v>
      </c>
      <c r="K473" s="58">
        <v>41933</v>
      </c>
      <c r="L473">
        <v>1.26851</v>
      </c>
      <c r="N473" s="58">
        <v>41933</v>
      </c>
      <c r="O473">
        <v>1.2701100000000001</v>
      </c>
      <c r="Q473" s="58">
        <v>41933</v>
      </c>
      <c r="R473">
        <v>1.27342</v>
      </c>
      <c r="T473" s="58">
        <v>41933</v>
      </c>
      <c r="U473">
        <v>1.3577300000000001</v>
      </c>
      <c r="W473" s="58">
        <v>41933</v>
      </c>
      <c r="X473">
        <v>1.5129600000000001</v>
      </c>
      <c r="Z473" s="58">
        <v>41933</v>
      </c>
      <c r="AA473">
        <v>1.67716</v>
      </c>
      <c r="AC473" s="58">
        <v>41933</v>
      </c>
      <c r="AD473">
        <v>1.8336000000000001</v>
      </c>
      <c r="AF473" s="58">
        <v>41933</v>
      </c>
      <c r="AG473">
        <v>2.3807399999999999</v>
      </c>
    </row>
    <row r="474" spans="2:33">
      <c r="B474" s="58">
        <v>41934</v>
      </c>
      <c r="C474">
        <v>1</v>
      </c>
      <c r="E474" s="58">
        <v>41934</v>
      </c>
      <c r="F474">
        <v>1.254</v>
      </c>
      <c r="H474" s="58">
        <v>41934</v>
      </c>
      <c r="I474">
        <v>1.26</v>
      </c>
      <c r="K474" s="58">
        <v>41934</v>
      </c>
      <c r="L474">
        <v>1.2701100000000001</v>
      </c>
      <c r="N474" s="58">
        <v>41934</v>
      </c>
      <c r="O474">
        <v>1.27471</v>
      </c>
      <c r="Q474" s="58">
        <v>41934</v>
      </c>
      <c r="R474">
        <v>1.27948</v>
      </c>
      <c r="T474" s="58">
        <v>41934</v>
      </c>
      <c r="U474">
        <v>1.3596699999999999</v>
      </c>
      <c r="W474" s="58">
        <v>41934</v>
      </c>
      <c r="X474">
        <v>1.51149</v>
      </c>
      <c r="Z474" s="58">
        <v>41934</v>
      </c>
      <c r="AA474">
        <v>1.66787</v>
      </c>
      <c r="AC474" s="58">
        <v>41934</v>
      </c>
      <c r="AD474">
        <v>1.82169</v>
      </c>
      <c r="AF474" s="58">
        <v>41934</v>
      </c>
      <c r="AG474">
        <v>2.3681999999999999</v>
      </c>
    </row>
    <row r="475" spans="2:33">
      <c r="B475" s="58">
        <v>41935</v>
      </c>
      <c r="C475">
        <v>1</v>
      </c>
      <c r="E475" s="58">
        <v>41935</v>
      </c>
      <c r="F475">
        <v>1.2549999999999999</v>
      </c>
      <c r="H475" s="58">
        <v>41935</v>
      </c>
      <c r="I475">
        <v>1.26</v>
      </c>
      <c r="K475" s="58">
        <v>41935</v>
      </c>
      <c r="L475">
        <v>1.2702599999999999</v>
      </c>
      <c r="N475" s="58">
        <v>41935</v>
      </c>
      <c r="O475">
        <v>1.2748300000000001</v>
      </c>
      <c r="Q475" s="58">
        <v>41935</v>
      </c>
      <c r="R475">
        <v>1.28057</v>
      </c>
      <c r="T475" s="58">
        <v>41935</v>
      </c>
      <c r="U475">
        <v>1.3834</v>
      </c>
      <c r="W475" s="58">
        <v>41935</v>
      </c>
      <c r="X475">
        <v>1.5452699999999999</v>
      </c>
      <c r="Z475" s="58">
        <v>41935</v>
      </c>
      <c r="AA475">
        <v>1.7088100000000002</v>
      </c>
      <c r="AC475" s="58">
        <v>41935</v>
      </c>
      <c r="AD475">
        <v>1.86921</v>
      </c>
      <c r="AF475" s="58">
        <v>41935</v>
      </c>
      <c r="AG475">
        <v>2.4119199999999998</v>
      </c>
    </row>
    <row r="476" spans="2:33">
      <c r="B476" s="58">
        <v>41936</v>
      </c>
      <c r="C476">
        <v>1</v>
      </c>
      <c r="E476" s="58">
        <v>41936</v>
      </c>
      <c r="F476">
        <v>1.2549999999999999</v>
      </c>
      <c r="H476" s="58">
        <v>41936</v>
      </c>
      <c r="I476">
        <v>1.26</v>
      </c>
      <c r="K476" s="58">
        <v>41936</v>
      </c>
      <c r="L476">
        <v>1.27034</v>
      </c>
      <c r="N476" s="58">
        <v>41936</v>
      </c>
      <c r="O476">
        <v>1.2761100000000001</v>
      </c>
      <c r="Q476" s="58">
        <v>41936</v>
      </c>
      <c r="R476">
        <v>1.28443</v>
      </c>
      <c r="T476" s="58">
        <v>41936</v>
      </c>
      <c r="U476">
        <v>1.3833599999999999</v>
      </c>
      <c r="W476" s="58">
        <v>41936</v>
      </c>
      <c r="X476">
        <v>1.5508299999999999</v>
      </c>
      <c r="Z476" s="58">
        <v>41936</v>
      </c>
      <c r="AA476">
        <v>1.72237</v>
      </c>
      <c r="AC476" s="58">
        <v>41936</v>
      </c>
      <c r="AD476">
        <v>1.8896199999999999</v>
      </c>
      <c r="AF476" s="58">
        <v>41936</v>
      </c>
      <c r="AG476">
        <v>2.4340299999999999</v>
      </c>
    </row>
    <row r="477" spans="2:33">
      <c r="B477" s="58">
        <v>41939</v>
      </c>
      <c r="C477">
        <v>1</v>
      </c>
      <c r="E477" s="58">
        <v>41939</v>
      </c>
      <c r="F477">
        <v>1.256</v>
      </c>
      <c r="H477" s="58">
        <v>41939</v>
      </c>
      <c r="I477">
        <v>1.26</v>
      </c>
      <c r="K477" s="58">
        <v>41939</v>
      </c>
      <c r="L477">
        <v>1.2706200000000001</v>
      </c>
      <c r="N477" s="58">
        <v>41939</v>
      </c>
      <c r="O477">
        <v>1.2764599999999999</v>
      </c>
      <c r="Q477" s="58">
        <v>41939</v>
      </c>
      <c r="R477">
        <v>1.2847200000000001</v>
      </c>
      <c r="T477" s="58">
        <v>41939</v>
      </c>
      <c r="U477">
        <v>1.3884099999999999</v>
      </c>
      <c r="W477" s="58">
        <v>41939</v>
      </c>
      <c r="X477">
        <v>1.5568900000000001</v>
      </c>
      <c r="Z477" s="58">
        <v>41939</v>
      </c>
      <c r="AA477">
        <v>1.73326</v>
      </c>
      <c r="AC477" s="58">
        <v>41939</v>
      </c>
      <c r="AD477">
        <v>1.8994</v>
      </c>
      <c r="AF477" s="58">
        <v>41939</v>
      </c>
      <c r="AG477">
        <v>2.43763</v>
      </c>
    </row>
    <row r="478" spans="2:33">
      <c r="B478" s="58">
        <v>41940</v>
      </c>
      <c r="C478">
        <v>1</v>
      </c>
      <c r="E478" s="58">
        <v>41940</v>
      </c>
      <c r="F478">
        <v>1.256</v>
      </c>
      <c r="H478" s="58">
        <v>41940</v>
      </c>
      <c r="I478">
        <v>1.26</v>
      </c>
      <c r="K478" s="58">
        <v>41940</v>
      </c>
      <c r="L478">
        <v>1.2707200000000001</v>
      </c>
      <c r="N478" s="58">
        <v>41940</v>
      </c>
      <c r="O478">
        <v>1.2765900000000001</v>
      </c>
      <c r="Q478" s="58">
        <v>41940</v>
      </c>
      <c r="R478">
        <v>1.2854300000000001</v>
      </c>
      <c r="T478" s="58">
        <v>41940</v>
      </c>
      <c r="U478">
        <v>1.40001</v>
      </c>
      <c r="W478" s="58">
        <v>41940</v>
      </c>
      <c r="X478">
        <v>1.5705200000000001</v>
      </c>
      <c r="Z478" s="58">
        <v>41940</v>
      </c>
      <c r="AA478">
        <v>1.7466300000000001</v>
      </c>
      <c r="AC478" s="58">
        <v>41940</v>
      </c>
      <c r="AD478">
        <v>1.91404</v>
      </c>
      <c r="AF478" s="58">
        <v>41940</v>
      </c>
      <c r="AG478">
        <v>2.4479500000000001</v>
      </c>
    </row>
    <row r="479" spans="2:33">
      <c r="B479" s="58">
        <v>41941</v>
      </c>
      <c r="C479">
        <v>1</v>
      </c>
      <c r="E479" s="58">
        <v>41941</v>
      </c>
      <c r="F479">
        <v>1.2570000000000001</v>
      </c>
      <c r="H479" s="58">
        <v>41941</v>
      </c>
      <c r="I479">
        <v>1.2610000000000001</v>
      </c>
      <c r="K479" s="58">
        <v>41941</v>
      </c>
      <c r="L479">
        <v>1.27572</v>
      </c>
      <c r="N479" s="58">
        <v>41941</v>
      </c>
      <c r="O479">
        <v>1.28413</v>
      </c>
      <c r="Q479" s="58">
        <v>41941</v>
      </c>
      <c r="R479">
        <v>1.29613</v>
      </c>
      <c r="T479" s="58">
        <v>41941</v>
      </c>
      <c r="U479">
        <v>1.42787</v>
      </c>
      <c r="W479" s="58">
        <v>41941</v>
      </c>
      <c r="X479">
        <v>1.60972</v>
      </c>
      <c r="Z479" s="58">
        <v>41941</v>
      </c>
      <c r="AA479">
        <v>1.79433</v>
      </c>
      <c r="AC479" s="58">
        <v>41941</v>
      </c>
      <c r="AD479">
        <v>1.96608</v>
      </c>
      <c r="AF479" s="58">
        <v>41941</v>
      </c>
      <c r="AG479">
        <v>2.4783300000000001</v>
      </c>
    </row>
    <row r="480" spans="2:33">
      <c r="B480" s="58">
        <v>41942</v>
      </c>
      <c r="C480">
        <v>1</v>
      </c>
      <c r="E480" s="58">
        <v>41942</v>
      </c>
      <c r="F480">
        <v>1.26</v>
      </c>
      <c r="H480" s="58">
        <v>41942</v>
      </c>
      <c r="I480">
        <v>1.264</v>
      </c>
      <c r="K480" s="58">
        <v>41942</v>
      </c>
      <c r="L480">
        <v>1.27668</v>
      </c>
      <c r="N480" s="58">
        <v>41942</v>
      </c>
      <c r="O480">
        <v>1.2855300000000001</v>
      </c>
      <c r="Q480" s="58">
        <v>41942</v>
      </c>
      <c r="R480">
        <v>1.2980400000000001</v>
      </c>
      <c r="T480" s="58">
        <v>41942</v>
      </c>
      <c r="U480">
        <v>1.4215900000000001</v>
      </c>
      <c r="W480" s="58">
        <v>41942</v>
      </c>
      <c r="X480">
        <v>1.5990600000000001</v>
      </c>
      <c r="Z480" s="58">
        <v>41942</v>
      </c>
      <c r="AA480">
        <v>1.77684</v>
      </c>
      <c r="AC480" s="58">
        <v>41942</v>
      </c>
      <c r="AD480">
        <v>1.94272</v>
      </c>
      <c r="AF480" s="58">
        <v>41942</v>
      </c>
      <c r="AG480">
        <v>2.4650099999999999</v>
      </c>
    </row>
    <row r="481" spans="2:33">
      <c r="B481" s="58">
        <v>41943</v>
      </c>
      <c r="C481">
        <v>1</v>
      </c>
      <c r="E481" s="58">
        <v>41943</v>
      </c>
      <c r="F481">
        <v>1.2650000000000001</v>
      </c>
      <c r="H481" s="58">
        <v>41943</v>
      </c>
      <c r="I481">
        <v>1.268</v>
      </c>
      <c r="K481" s="58">
        <v>41943</v>
      </c>
      <c r="L481">
        <v>1.2759400000000001</v>
      </c>
      <c r="N481" s="58">
        <v>41943</v>
      </c>
      <c r="O481">
        <v>1.2794099999999999</v>
      </c>
      <c r="Q481" s="58">
        <v>41943</v>
      </c>
      <c r="R481">
        <v>1.2863899999999999</v>
      </c>
      <c r="T481" s="58">
        <v>41943</v>
      </c>
      <c r="U481">
        <v>1.40899</v>
      </c>
      <c r="W481" s="58">
        <v>41943</v>
      </c>
      <c r="X481">
        <v>1.58867</v>
      </c>
      <c r="Z481" s="58">
        <v>41943</v>
      </c>
      <c r="AA481">
        <v>1.7698800000000001</v>
      </c>
      <c r="AC481" s="58">
        <v>41943</v>
      </c>
      <c r="AD481">
        <v>1.93703</v>
      </c>
      <c r="AF481" s="58">
        <v>41943</v>
      </c>
      <c r="AG481">
        <v>2.4654500000000001</v>
      </c>
    </row>
    <row r="482" spans="2:33">
      <c r="B482" s="58">
        <v>41946</v>
      </c>
      <c r="C482">
        <v>1</v>
      </c>
      <c r="E482" s="58">
        <v>41946</v>
      </c>
      <c r="F482">
        <v>1.264</v>
      </c>
      <c r="H482" s="58">
        <v>41946</v>
      </c>
      <c r="I482">
        <v>1.268</v>
      </c>
      <c r="K482" s="58">
        <v>41946</v>
      </c>
      <c r="L482">
        <v>1.27861</v>
      </c>
      <c r="N482" s="58">
        <v>41946</v>
      </c>
      <c r="O482">
        <v>1.27966</v>
      </c>
      <c r="Q482" s="58">
        <v>41946</v>
      </c>
      <c r="R482">
        <v>1.28312</v>
      </c>
      <c r="T482" s="58">
        <v>41946</v>
      </c>
      <c r="U482">
        <v>1.3738699999999999</v>
      </c>
      <c r="W482" s="58">
        <v>41946</v>
      </c>
      <c r="X482">
        <v>1.5585599999999999</v>
      </c>
      <c r="Z482" s="58">
        <v>41946</v>
      </c>
      <c r="AA482">
        <v>1.7444</v>
      </c>
      <c r="AC482" s="58">
        <v>41946</v>
      </c>
      <c r="AD482">
        <v>1.9169</v>
      </c>
      <c r="AF482" s="58">
        <v>41946</v>
      </c>
      <c r="AG482">
        <v>2.4451499999999999</v>
      </c>
    </row>
    <row r="483" spans="2:33">
      <c r="B483" s="58">
        <v>41947</v>
      </c>
      <c r="C483">
        <v>1</v>
      </c>
      <c r="E483" s="58">
        <v>41947</v>
      </c>
      <c r="F483">
        <v>1.262</v>
      </c>
      <c r="H483" s="58">
        <v>41947</v>
      </c>
      <c r="I483">
        <v>1.268</v>
      </c>
      <c r="K483" s="58">
        <v>41947</v>
      </c>
      <c r="L483">
        <v>1.28054</v>
      </c>
      <c r="N483" s="58">
        <v>41947</v>
      </c>
      <c r="O483">
        <v>1.2853300000000001</v>
      </c>
      <c r="Q483" s="58">
        <v>41947</v>
      </c>
      <c r="R483">
        <v>1.29068</v>
      </c>
      <c r="T483" s="58">
        <v>41947</v>
      </c>
      <c r="U483">
        <v>1.3829099999999999</v>
      </c>
      <c r="W483" s="58">
        <v>41947</v>
      </c>
      <c r="X483">
        <v>1.5548600000000001</v>
      </c>
      <c r="Z483" s="58">
        <v>41947</v>
      </c>
      <c r="AA483">
        <v>1.73044</v>
      </c>
      <c r="AC483" s="58">
        <v>41947</v>
      </c>
      <c r="AD483">
        <v>1.8982399999999999</v>
      </c>
      <c r="AF483" s="58">
        <v>41947</v>
      </c>
      <c r="AG483">
        <v>2.4280599999999999</v>
      </c>
    </row>
    <row r="484" spans="2:33">
      <c r="B484" s="58">
        <v>41948</v>
      </c>
      <c r="C484">
        <v>1</v>
      </c>
      <c r="E484" s="58">
        <v>41948</v>
      </c>
      <c r="F484">
        <v>1.262</v>
      </c>
      <c r="H484" s="58">
        <v>41948</v>
      </c>
      <c r="I484">
        <v>1.268</v>
      </c>
      <c r="K484" s="58">
        <v>41948</v>
      </c>
      <c r="L484">
        <v>1.27796</v>
      </c>
      <c r="N484" s="58">
        <v>41948</v>
      </c>
      <c r="O484">
        <v>1.28698</v>
      </c>
      <c r="Q484" s="58">
        <v>41948</v>
      </c>
      <c r="R484">
        <v>1.2985</v>
      </c>
      <c r="T484" s="58">
        <v>41948</v>
      </c>
      <c r="U484">
        <v>1.4034</v>
      </c>
      <c r="W484" s="58">
        <v>41948</v>
      </c>
      <c r="X484">
        <v>1.57254</v>
      </c>
      <c r="Z484" s="58">
        <v>41948</v>
      </c>
      <c r="AA484">
        <v>1.74814</v>
      </c>
      <c r="AC484" s="58">
        <v>41948</v>
      </c>
      <c r="AD484">
        <v>1.91513</v>
      </c>
      <c r="AF484" s="58">
        <v>41948</v>
      </c>
      <c r="AG484">
        <v>2.4521100000000002</v>
      </c>
    </row>
    <row r="485" spans="2:33">
      <c r="B485" s="58">
        <v>41949</v>
      </c>
      <c r="C485">
        <v>1</v>
      </c>
      <c r="E485" s="58">
        <v>41949</v>
      </c>
      <c r="F485">
        <v>1.2629999999999999</v>
      </c>
      <c r="H485" s="58">
        <v>41949</v>
      </c>
      <c r="I485">
        <v>1.268</v>
      </c>
      <c r="K485" s="58">
        <v>41949</v>
      </c>
      <c r="L485">
        <v>1.2808600000000001</v>
      </c>
      <c r="N485" s="58">
        <v>41949</v>
      </c>
      <c r="O485">
        <v>1.28809</v>
      </c>
      <c r="Q485" s="58">
        <v>41949</v>
      </c>
      <c r="R485">
        <v>1.29941</v>
      </c>
      <c r="T485" s="58">
        <v>41949</v>
      </c>
      <c r="U485">
        <v>1.4281299999999999</v>
      </c>
      <c r="W485" s="58">
        <v>41949</v>
      </c>
      <c r="X485">
        <v>1.6051500000000001</v>
      </c>
      <c r="Z485" s="58">
        <v>41949</v>
      </c>
      <c r="AA485">
        <v>1.7861899999999999</v>
      </c>
      <c r="AC485" s="58">
        <v>41949</v>
      </c>
      <c r="AD485">
        <v>1.9569999999999999</v>
      </c>
      <c r="AF485" s="58">
        <v>41949</v>
      </c>
      <c r="AG485">
        <v>2.4920599999999999</v>
      </c>
    </row>
    <row r="486" spans="2:33">
      <c r="B486" s="58">
        <v>41950</v>
      </c>
      <c r="C486">
        <v>1</v>
      </c>
      <c r="E486" s="58">
        <v>41950</v>
      </c>
      <c r="F486">
        <v>1.266</v>
      </c>
      <c r="H486" s="58">
        <v>41950</v>
      </c>
      <c r="I486">
        <v>1.2690000000000001</v>
      </c>
      <c r="K486" s="58">
        <v>41950</v>
      </c>
      <c r="L486">
        <v>1.2866500000000001</v>
      </c>
      <c r="N486" s="58">
        <v>41950</v>
      </c>
      <c r="O486">
        <v>1.2963499999999999</v>
      </c>
      <c r="Q486" s="58">
        <v>41950</v>
      </c>
      <c r="R486">
        <v>1.30989</v>
      </c>
      <c r="T486" s="58">
        <v>41950</v>
      </c>
      <c r="U486">
        <v>1.42147</v>
      </c>
      <c r="W486" s="58">
        <v>41950</v>
      </c>
      <c r="X486">
        <v>1.5894900000000001</v>
      </c>
      <c r="Z486" s="58">
        <v>41950</v>
      </c>
      <c r="AA486">
        <v>1.7563499999999999</v>
      </c>
      <c r="AC486" s="58">
        <v>41950</v>
      </c>
      <c r="AD486">
        <v>1.91459</v>
      </c>
      <c r="AF486" s="58">
        <v>41950</v>
      </c>
      <c r="AG486">
        <v>2.4382299999999999</v>
      </c>
    </row>
    <row r="487" spans="2:33">
      <c r="B487" s="58">
        <v>41953</v>
      </c>
      <c r="C487">
        <v>1</v>
      </c>
      <c r="E487" s="58">
        <v>41953</v>
      </c>
      <c r="F487">
        <v>1.2669999999999999</v>
      </c>
      <c r="H487" s="58">
        <v>41953</v>
      </c>
      <c r="I487">
        <v>1.2690000000000001</v>
      </c>
      <c r="K487" s="58">
        <v>41953</v>
      </c>
      <c r="L487">
        <v>1.28346</v>
      </c>
      <c r="N487" s="58">
        <v>41953</v>
      </c>
      <c r="O487">
        <v>1.29183</v>
      </c>
      <c r="Q487" s="58">
        <v>41953</v>
      </c>
      <c r="R487">
        <v>1.3046599999999999</v>
      </c>
      <c r="T487" s="58">
        <v>41953</v>
      </c>
      <c r="U487">
        <v>1.43516</v>
      </c>
      <c r="W487" s="58">
        <v>41953</v>
      </c>
      <c r="X487">
        <v>1.61131</v>
      </c>
      <c r="Z487" s="58">
        <v>41953</v>
      </c>
      <c r="AA487">
        <v>1.7833000000000001</v>
      </c>
      <c r="AC487" s="58">
        <v>41953</v>
      </c>
      <c r="AD487">
        <v>1.94347</v>
      </c>
      <c r="AF487" s="58">
        <v>41953</v>
      </c>
      <c r="AG487">
        <v>2.4680599999999999</v>
      </c>
    </row>
    <row r="488" spans="2:33">
      <c r="B488" s="58">
        <v>41954</v>
      </c>
      <c r="C488">
        <v>1</v>
      </c>
      <c r="E488" s="58">
        <v>41954</v>
      </c>
      <c r="F488">
        <v>1.2669999999999999</v>
      </c>
      <c r="H488" s="58">
        <v>41954</v>
      </c>
      <c r="I488">
        <v>1.2690000000000001</v>
      </c>
      <c r="K488" s="58">
        <v>41954</v>
      </c>
      <c r="L488">
        <v>1.2836699999999999</v>
      </c>
      <c r="N488" s="58">
        <v>41954</v>
      </c>
      <c r="O488">
        <v>1.2921800000000001</v>
      </c>
      <c r="Q488" s="58">
        <v>41954</v>
      </c>
      <c r="R488">
        <v>1.3051699999999999</v>
      </c>
      <c r="T488" s="58">
        <v>41954</v>
      </c>
      <c r="U488">
        <v>1.43513</v>
      </c>
      <c r="W488" s="58">
        <v>41954</v>
      </c>
      <c r="X488">
        <v>1.6120100000000002</v>
      </c>
      <c r="Z488" s="58">
        <v>41954</v>
      </c>
      <c r="AA488">
        <v>1.78332</v>
      </c>
      <c r="AC488" s="58">
        <v>41954</v>
      </c>
      <c r="AD488">
        <v>1.9434900000000002</v>
      </c>
      <c r="AF488" s="58">
        <v>41954</v>
      </c>
      <c r="AG488">
        <v>2.4687100000000002</v>
      </c>
    </row>
    <row r="489" spans="2:33">
      <c r="B489" s="58">
        <v>41955</v>
      </c>
      <c r="C489">
        <v>1</v>
      </c>
      <c r="E489" s="58">
        <v>41955</v>
      </c>
      <c r="F489">
        <v>1.2669999999999999</v>
      </c>
      <c r="H489" s="58">
        <v>41955</v>
      </c>
      <c r="I489">
        <v>1.2690000000000001</v>
      </c>
      <c r="K489" s="58">
        <v>41955</v>
      </c>
      <c r="L489">
        <v>1.28504</v>
      </c>
      <c r="N489" s="58">
        <v>41955</v>
      </c>
      <c r="O489">
        <v>1.29027</v>
      </c>
      <c r="Q489" s="58">
        <v>41955</v>
      </c>
      <c r="R489">
        <v>1.30114</v>
      </c>
      <c r="T489" s="58">
        <v>41955</v>
      </c>
      <c r="U489">
        <v>1.4162600000000001</v>
      </c>
      <c r="W489" s="58">
        <v>41955</v>
      </c>
      <c r="X489">
        <v>1.5954899999999999</v>
      </c>
      <c r="Z489" s="58">
        <v>41955</v>
      </c>
      <c r="AA489">
        <v>1.76854</v>
      </c>
      <c r="AC489" s="58">
        <v>41955</v>
      </c>
      <c r="AD489">
        <v>1.93014</v>
      </c>
      <c r="AF489" s="58">
        <v>41955</v>
      </c>
      <c r="AG489">
        <v>2.4621900000000001</v>
      </c>
    </row>
    <row r="490" spans="2:33">
      <c r="B490" s="58">
        <v>41956</v>
      </c>
      <c r="C490">
        <v>1</v>
      </c>
      <c r="E490" s="58">
        <v>41956</v>
      </c>
      <c r="F490">
        <v>1.2669999999999999</v>
      </c>
      <c r="H490" s="58">
        <v>41956</v>
      </c>
      <c r="I490">
        <v>1.2690000000000001</v>
      </c>
      <c r="K490" s="58">
        <v>41956</v>
      </c>
      <c r="L490">
        <v>1.2851399999999999</v>
      </c>
      <c r="N490" s="58">
        <v>41956</v>
      </c>
      <c r="O490">
        <v>1.2903899999999999</v>
      </c>
      <c r="Q490" s="58">
        <v>41956</v>
      </c>
      <c r="R490">
        <v>1.2998400000000001</v>
      </c>
      <c r="T490" s="58">
        <v>41956</v>
      </c>
      <c r="U490">
        <v>1.4135900000000001</v>
      </c>
      <c r="W490" s="58">
        <v>41956</v>
      </c>
      <c r="X490">
        <v>1.5855600000000001</v>
      </c>
      <c r="Z490" s="58">
        <v>41956</v>
      </c>
      <c r="AA490">
        <v>1.75396</v>
      </c>
      <c r="AC490" s="58">
        <v>41956</v>
      </c>
      <c r="AD490">
        <v>1.9136500000000001</v>
      </c>
      <c r="AF490" s="58">
        <v>41956</v>
      </c>
      <c r="AG490">
        <v>2.4474100000000001</v>
      </c>
    </row>
    <row r="491" spans="2:33">
      <c r="B491" s="58">
        <v>41957</v>
      </c>
      <c r="C491">
        <v>1</v>
      </c>
      <c r="E491" s="58">
        <v>41957</v>
      </c>
      <c r="F491">
        <v>1.268</v>
      </c>
      <c r="H491" s="58">
        <v>41957</v>
      </c>
      <c r="I491">
        <v>1.2690000000000001</v>
      </c>
      <c r="K491" s="58">
        <v>41957</v>
      </c>
      <c r="L491">
        <v>1.28546</v>
      </c>
      <c r="N491" s="58">
        <v>41957</v>
      </c>
      <c r="O491">
        <v>1.29165</v>
      </c>
      <c r="Q491" s="58">
        <v>41957</v>
      </c>
      <c r="R491">
        <v>1.30244</v>
      </c>
      <c r="T491" s="58">
        <v>41957</v>
      </c>
      <c r="U491">
        <v>1.4094199999999999</v>
      </c>
      <c r="W491" s="58">
        <v>41957</v>
      </c>
      <c r="X491">
        <v>1.5825200000000001</v>
      </c>
      <c r="Z491" s="58">
        <v>41957</v>
      </c>
      <c r="AA491">
        <v>1.7545199999999999</v>
      </c>
      <c r="AC491" s="58">
        <v>41957</v>
      </c>
      <c r="AD491">
        <v>1.9126300000000001</v>
      </c>
      <c r="AF491" s="58">
        <v>41957</v>
      </c>
      <c r="AG491">
        <v>2.4362200000000001</v>
      </c>
    </row>
    <row r="492" spans="2:33">
      <c r="B492" s="58">
        <v>41960</v>
      </c>
      <c r="C492">
        <v>1</v>
      </c>
      <c r="E492" s="58">
        <v>41960</v>
      </c>
      <c r="F492">
        <v>1.2690000000000001</v>
      </c>
      <c r="H492" s="58">
        <v>41960</v>
      </c>
      <c r="I492">
        <v>1.27</v>
      </c>
      <c r="K492" s="58">
        <v>41960</v>
      </c>
      <c r="L492">
        <v>1.27884</v>
      </c>
      <c r="N492" s="58">
        <v>41960</v>
      </c>
      <c r="O492">
        <v>1.2857799999999999</v>
      </c>
      <c r="Q492" s="58">
        <v>41960</v>
      </c>
      <c r="R492">
        <v>1.2968500000000001</v>
      </c>
      <c r="T492" s="58">
        <v>41960</v>
      </c>
      <c r="U492">
        <v>1.40856</v>
      </c>
      <c r="W492" s="58">
        <v>41960</v>
      </c>
      <c r="X492">
        <v>1.58155</v>
      </c>
      <c r="Z492" s="58">
        <v>41960</v>
      </c>
      <c r="AA492">
        <v>1.75115</v>
      </c>
      <c r="AC492" s="58">
        <v>41960</v>
      </c>
      <c r="AD492">
        <v>1.9096</v>
      </c>
      <c r="AF492" s="58">
        <v>41960</v>
      </c>
      <c r="AG492">
        <v>2.43146</v>
      </c>
    </row>
    <row r="493" spans="2:33">
      <c r="B493" s="58">
        <v>41961</v>
      </c>
      <c r="C493">
        <v>1</v>
      </c>
      <c r="E493" s="58">
        <v>41961</v>
      </c>
      <c r="F493">
        <v>1.27</v>
      </c>
      <c r="H493" s="58">
        <v>41961</v>
      </c>
      <c r="I493">
        <v>1.27</v>
      </c>
      <c r="K493" s="58">
        <v>41961</v>
      </c>
      <c r="L493">
        <v>1.2834099999999999</v>
      </c>
      <c r="N493" s="58">
        <v>41961</v>
      </c>
      <c r="O493">
        <v>1.29243</v>
      </c>
      <c r="Q493" s="58">
        <v>41961</v>
      </c>
      <c r="R493">
        <v>1.30447</v>
      </c>
      <c r="T493" s="58">
        <v>41961</v>
      </c>
      <c r="U493">
        <v>1.41194</v>
      </c>
      <c r="W493" s="58">
        <v>41961</v>
      </c>
      <c r="X493">
        <v>1.5784099999999999</v>
      </c>
      <c r="Z493" s="58">
        <v>41961</v>
      </c>
      <c r="AA493">
        <v>1.74424</v>
      </c>
      <c r="AC493" s="58">
        <v>41961</v>
      </c>
      <c r="AD493">
        <v>1.8961000000000001</v>
      </c>
      <c r="AF493" s="58">
        <v>41961</v>
      </c>
      <c r="AG493">
        <v>2.4108900000000002</v>
      </c>
    </row>
    <row r="494" spans="2:33">
      <c r="B494" s="58">
        <v>41962</v>
      </c>
      <c r="C494">
        <v>1</v>
      </c>
      <c r="E494" s="58">
        <v>41962</v>
      </c>
      <c r="F494">
        <v>1.27</v>
      </c>
      <c r="H494" s="58">
        <v>41962</v>
      </c>
      <c r="I494">
        <v>1.27</v>
      </c>
      <c r="K494" s="58">
        <v>41962</v>
      </c>
      <c r="L494">
        <v>1.2821899999999999</v>
      </c>
      <c r="N494" s="58">
        <v>41962</v>
      </c>
      <c r="O494">
        <v>1.29288</v>
      </c>
      <c r="Q494" s="58">
        <v>41962</v>
      </c>
      <c r="R494">
        <v>1.30792</v>
      </c>
      <c r="T494" s="58">
        <v>41962</v>
      </c>
      <c r="U494">
        <v>1.43713</v>
      </c>
      <c r="W494" s="58">
        <v>41962</v>
      </c>
      <c r="X494">
        <v>1.6122800000000002</v>
      </c>
      <c r="Z494" s="58">
        <v>41962</v>
      </c>
      <c r="AA494">
        <v>1.78071</v>
      </c>
      <c r="AC494" s="58">
        <v>41962</v>
      </c>
      <c r="AD494">
        <v>1.9367799999999999</v>
      </c>
      <c r="AF494" s="58">
        <v>41962</v>
      </c>
      <c r="AG494">
        <v>2.4575499999999999</v>
      </c>
    </row>
    <row r="495" spans="2:33">
      <c r="B495" s="58">
        <v>41963</v>
      </c>
      <c r="C495">
        <v>1</v>
      </c>
      <c r="E495" s="58">
        <v>41963</v>
      </c>
      <c r="F495">
        <v>1.27</v>
      </c>
      <c r="H495" s="58">
        <v>41963</v>
      </c>
      <c r="I495">
        <v>1.27</v>
      </c>
      <c r="K495" s="58">
        <v>41963</v>
      </c>
      <c r="L495">
        <v>1.27904</v>
      </c>
      <c r="N495" s="58">
        <v>41963</v>
      </c>
      <c r="O495">
        <v>1.2887599999999999</v>
      </c>
      <c r="Q495" s="58">
        <v>41963</v>
      </c>
      <c r="R495">
        <v>1.3023799999999999</v>
      </c>
      <c r="T495" s="58">
        <v>41963</v>
      </c>
      <c r="U495">
        <v>1.4230400000000001</v>
      </c>
      <c r="W495" s="58">
        <v>41963</v>
      </c>
      <c r="X495">
        <v>1.59554</v>
      </c>
      <c r="Z495" s="58">
        <v>41963</v>
      </c>
      <c r="AA495">
        <v>1.76187</v>
      </c>
      <c r="AC495" s="58">
        <v>41963</v>
      </c>
      <c r="AD495">
        <v>1.9194900000000001</v>
      </c>
      <c r="AF495" s="58">
        <v>41963</v>
      </c>
      <c r="AG495">
        <v>2.4368699999999999</v>
      </c>
    </row>
    <row r="496" spans="2:33">
      <c r="B496" s="58">
        <v>41964</v>
      </c>
      <c r="C496">
        <v>1</v>
      </c>
      <c r="E496" s="58">
        <v>41964</v>
      </c>
      <c r="F496">
        <v>1.27</v>
      </c>
      <c r="H496" s="58">
        <v>41964</v>
      </c>
      <c r="I496">
        <v>1.27</v>
      </c>
      <c r="K496" s="58">
        <v>41964</v>
      </c>
      <c r="L496">
        <v>1.28023</v>
      </c>
      <c r="N496" s="58">
        <v>41964</v>
      </c>
      <c r="O496">
        <v>1.2947899999999999</v>
      </c>
      <c r="Q496" s="58">
        <v>41964</v>
      </c>
      <c r="R496">
        <v>1.31443</v>
      </c>
      <c r="T496" s="58">
        <v>41964</v>
      </c>
      <c r="U496">
        <v>1.44868</v>
      </c>
      <c r="W496" s="58">
        <v>41964</v>
      </c>
      <c r="X496">
        <v>1.61557</v>
      </c>
      <c r="Z496" s="58">
        <v>41964</v>
      </c>
      <c r="AA496">
        <v>1.77101</v>
      </c>
      <c r="AC496" s="58">
        <v>41964</v>
      </c>
      <c r="AD496">
        <v>1.92</v>
      </c>
      <c r="AF496" s="58">
        <v>41964</v>
      </c>
      <c r="AG496">
        <v>2.4276</v>
      </c>
    </row>
    <row r="497" spans="2:33">
      <c r="B497" s="58">
        <v>41967</v>
      </c>
      <c r="C497">
        <v>1</v>
      </c>
      <c r="E497" s="58">
        <v>41967</v>
      </c>
      <c r="F497">
        <v>1.27</v>
      </c>
      <c r="H497" s="58">
        <v>41967</v>
      </c>
      <c r="I497">
        <v>1.2709999999999999</v>
      </c>
      <c r="K497" s="58">
        <v>41967</v>
      </c>
      <c r="L497">
        <v>1.2757399999999999</v>
      </c>
      <c r="N497" s="58">
        <v>41967</v>
      </c>
      <c r="O497">
        <v>1.28918</v>
      </c>
      <c r="Q497" s="58">
        <v>41967</v>
      </c>
      <c r="R497">
        <v>1.3077099999999999</v>
      </c>
      <c r="T497" s="58">
        <v>41967</v>
      </c>
      <c r="U497">
        <v>1.44824</v>
      </c>
      <c r="W497" s="58">
        <v>41967</v>
      </c>
      <c r="X497">
        <v>1.60416</v>
      </c>
      <c r="Z497" s="58">
        <v>41967</v>
      </c>
      <c r="AA497">
        <v>1.7588599999999999</v>
      </c>
      <c r="AC497" s="58">
        <v>41967</v>
      </c>
      <c r="AD497">
        <v>1.9048799999999999</v>
      </c>
      <c r="AF497" s="58">
        <v>41967</v>
      </c>
      <c r="AG497">
        <v>2.4023599999999998</v>
      </c>
    </row>
    <row r="498" spans="2:33">
      <c r="B498" s="58">
        <v>41968</v>
      </c>
      <c r="C498">
        <v>1</v>
      </c>
      <c r="E498" s="58">
        <v>41968</v>
      </c>
      <c r="F498">
        <v>1.272</v>
      </c>
      <c r="H498" s="58">
        <v>41968</v>
      </c>
      <c r="I498">
        <v>1.2749999999999999</v>
      </c>
      <c r="K498" s="58">
        <v>41968</v>
      </c>
      <c r="L498">
        <v>1.2771699999999999</v>
      </c>
      <c r="N498" s="58">
        <v>41968</v>
      </c>
      <c r="O498">
        <v>1.2921100000000001</v>
      </c>
      <c r="Q498" s="58">
        <v>41968</v>
      </c>
      <c r="R498">
        <v>1.3104</v>
      </c>
      <c r="T498" s="58">
        <v>41968</v>
      </c>
      <c r="U498">
        <v>1.44014</v>
      </c>
      <c r="W498" s="58">
        <v>41968</v>
      </c>
      <c r="X498">
        <v>1.5994699999999999</v>
      </c>
      <c r="Z498" s="58">
        <v>41968</v>
      </c>
      <c r="AA498">
        <v>1.74718</v>
      </c>
      <c r="AC498" s="58">
        <v>41968</v>
      </c>
      <c r="AD498">
        <v>1.8917899999999999</v>
      </c>
      <c r="AF498" s="58">
        <v>41968</v>
      </c>
      <c r="AG498">
        <v>2.3767100000000001</v>
      </c>
    </row>
    <row r="499" spans="2:33">
      <c r="B499" s="58">
        <v>41969</v>
      </c>
      <c r="C499">
        <v>1</v>
      </c>
      <c r="E499" s="58">
        <v>41969</v>
      </c>
      <c r="F499">
        <v>1.2730000000000001</v>
      </c>
      <c r="H499" s="58">
        <v>41969</v>
      </c>
      <c r="I499">
        <v>1.2770000000000001</v>
      </c>
      <c r="K499" s="58">
        <v>41969</v>
      </c>
      <c r="L499">
        <v>1.2732399999999999</v>
      </c>
      <c r="N499" s="58">
        <v>41969</v>
      </c>
      <c r="O499">
        <v>1.2878799999999999</v>
      </c>
      <c r="Q499" s="58">
        <v>41969</v>
      </c>
      <c r="R499">
        <v>1.3061199999999999</v>
      </c>
      <c r="T499" s="58">
        <v>41969</v>
      </c>
      <c r="U499">
        <v>1.4405700000000001</v>
      </c>
      <c r="W499" s="58">
        <v>41969</v>
      </c>
      <c r="X499">
        <v>1.6056300000000001</v>
      </c>
      <c r="Z499" s="58">
        <v>41969</v>
      </c>
      <c r="AA499">
        <v>1.7574000000000001</v>
      </c>
      <c r="AC499" s="58">
        <v>41969</v>
      </c>
      <c r="AD499">
        <v>1.8984799999999999</v>
      </c>
      <c r="AF499" s="58">
        <v>41969</v>
      </c>
      <c r="AG499">
        <v>2.3727100000000001</v>
      </c>
    </row>
    <row r="500" spans="2:33">
      <c r="B500" s="58">
        <v>41970</v>
      </c>
      <c r="C500">
        <v>1</v>
      </c>
      <c r="E500" s="58">
        <v>41970</v>
      </c>
      <c r="F500">
        <v>1.274</v>
      </c>
      <c r="H500" s="58">
        <v>41970</v>
      </c>
      <c r="I500">
        <v>1.2770000000000001</v>
      </c>
      <c r="K500" s="58">
        <v>41970</v>
      </c>
      <c r="L500">
        <v>1.2719499999999999</v>
      </c>
      <c r="N500" s="58">
        <v>41970</v>
      </c>
      <c r="O500">
        <v>1.2828300000000001</v>
      </c>
      <c r="Q500" s="58">
        <v>41970</v>
      </c>
      <c r="R500">
        <v>1.2986200000000001</v>
      </c>
      <c r="T500" s="58">
        <v>41970</v>
      </c>
      <c r="U500">
        <v>1.4271099999999999</v>
      </c>
      <c r="W500" s="58">
        <v>41970</v>
      </c>
      <c r="X500">
        <v>1.5803400000000001</v>
      </c>
      <c r="Z500" s="58">
        <v>41970</v>
      </c>
      <c r="AA500">
        <v>1.7250299999999998</v>
      </c>
      <c r="AC500" s="58">
        <v>41970</v>
      </c>
      <c r="AD500">
        <v>1.85758</v>
      </c>
      <c r="AF500" s="58">
        <v>41970</v>
      </c>
      <c r="AG500">
        <v>2.3329399999999998</v>
      </c>
    </row>
    <row r="501" spans="2:33">
      <c r="B501" s="58">
        <v>41971</v>
      </c>
      <c r="C501">
        <v>1</v>
      </c>
      <c r="E501" s="58">
        <v>41971</v>
      </c>
      <c r="F501">
        <v>1.278</v>
      </c>
      <c r="H501" s="58">
        <v>41971</v>
      </c>
      <c r="I501">
        <v>1.28</v>
      </c>
      <c r="K501" s="58">
        <v>41971</v>
      </c>
      <c r="L501">
        <v>1.2698199999999999</v>
      </c>
      <c r="N501" s="58">
        <v>41971</v>
      </c>
      <c r="O501">
        <v>1.2784200000000001</v>
      </c>
      <c r="Q501" s="58">
        <v>41971</v>
      </c>
      <c r="R501">
        <v>1.2901899999999999</v>
      </c>
      <c r="T501" s="58">
        <v>41971</v>
      </c>
      <c r="U501">
        <v>1.3873199999999999</v>
      </c>
      <c r="W501" s="58">
        <v>41971</v>
      </c>
      <c r="X501">
        <v>1.5363799999999999</v>
      </c>
      <c r="Z501" s="58">
        <v>41971</v>
      </c>
      <c r="AA501">
        <v>1.67486</v>
      </c>
      <c r="AC501" s="58">
        <v>41971</v>
      </c>
      <c r="AD501">
        <v>1.80382</v>
      </c>
      <c r="AF501" s="58">
        <v>41971</v>
      </c>
      <c r="AG501">
        <v>2.2816399999999999</v>
      </c>
    </row>
    <row r="502" spans="2:33">
      <c r="B502" s="58">
        <v>41974</v>
      </c>
      <c r="C502">
        <v>1</v>
      </c>
      <c r="E502" s="58">
        <v>41974</v>
      </c>
      <c r="F502">
        <v>1.28</v>
      </c>
      <c r="H502" s="58">
        <v>41974</v>
      </c>
      <c r="I502">
        <v>1.28</v>
      </c>
      <c r="K502" s="58">
        <v>41974</v>
      </c>
      <c r="L502">
        <v>1.27346</v>
      </c>
      <c r="N502" s="58">
        <v>41974</v>
      </c>
      <c r="O502">
        <v>1.28085</v>
      </c>
      <c r="Q502" s="58">
        <v>41974</v>
      </c>
      <c r="R502">
        <v>1.29199</v>
      </c>
      <c r="T502" s="58">
        <v>41974</v>
      </c>
      <c r="U502">
        <v>1.3991199999999999</v>
      </c>
      <c r="W502" s="58">
        <v>41974</v>
      </c>
      <c r="X502">
        <v>1.5572300000000001</v>
      </c>
      <c r="Z502" s="58">
        <v>41974</v>
      </c>
      <c r="AA502">
        <v>1.7030699999999999</v>
      </c>
      <c r="AC502" s="58">
        <v>41974</v>
      </c>
      <c r="AD502">
        <v>1.8416999999999999</v>
      </c>
      <c r="AF502" s="58">
        <v>41974</v>
      </c>
      <c r="AG502">
        <v>2.3436599999999999</v>
      </c>
    </row>
    <row r="503" spans="2:33">
      <c r="B503" s="58">
        <v>41975</v>
      </c>
      <c r="C503">
        <v>1</v>
      </c>
      <c r="E503" s="58">
        <v>41975</v>
      </c>
      <c r="F503">
        <v>1.28</v>
      </c>
      <c r="H503" s="58">
        <v>41975</v>
      </c>
      <c r="I503">
        <v>1.28</v>
      </c>
      <c r="K503" s="58">
        <v>41975</v>
      </c>
      <c r="L503">
        <v>1.2714099999999999</v>
      </c>
      <c r="N503" s="58">
        <v>41975</v>
      </c>
      <c r="O503">
        <v>1.2837399999999999</v>
      </c>
      <c r="Q503" s="58">
        <v>41975</v>
      </c>
      <c r="R503">
        <v>1.3002</v>
      </c>
      <c r="T503" s="58">
        <v>41975</v>
      </c>
      <c r="U503">
        <v>1.4246799999999999</v>
      </c>
      <c r="W503" s="58">
        <v>41975</v>
      </c>
      <c r="X503">
        <v>1.5905200000000002</v>
      </c>
      <c r="Z503" s="58">
        <v>41975</v>
      </c>
      <c r="AA503">
        <v>1.7543</v>
      </c>
      <c r="AC503" s="58">
        <v>41975</v>
      </c>
      <c r="AD503">
        <v>1.9035600000000001</v>
      </c>
      <c r="AF503" s="58">
        <v>41975</v>
      </c>
      <c r="AG503">
        <v>2.3992100000000001</v>
      </c>
    </row>
    <row r="504" spans="2:33">
      <c r="B504" s="58">
        <v>41976</v>
      </c>
      <c r="C504">
        <v>1</v>
      </c>
      <c r="E504" s="58">
        <v>41976</v>
      </c>
      <c r="F504">
        <v>1.28</v>
      </c>
      <c r="H504" s="58">
        <v>41976</v>
      </c>
      <c r="I504">
        <v>1.28</v>
      </c>
      <c r="K504" s="58">
        <v>41976</v>
      </c>
      <c r="L504">
        <v>1.2760199999999999</v>
      </c>
      <c r="N504" s="58">
        <v>41976</v>
      </c>
      <c r="O504">
        <v>1.2885800000000001</v>
      </c>
      <c r="Q504" s="58">
        <v>41976</v>
      </c>
      <c r="R504">
        <v>1.3062800000000001</v>
      </c>
      <c r="T504" s="58">
        <v>41976</v>
      </c>
      <c r="U504">
        <v>1.43895</v>
      </c>
      <c r="W504" s="58">
        <v>41976</v>
      </c>
      <c r="X504">
        <v>1.59545</v>
      </c>
      <c r="Z504" s="58">
        <v>41976</v>
      </c>
      <c r="AA504">
        <v>1.74316</v>
      </c>
      <c r="AC504" s="58">
        <v>41976</v>
      </c>
      <c r="AD504">
        <v>1.88314</v>
      </c>
      <c r="AF504" s="58">
        <v>41976</v>
      </c>
      <c r="AG504">
        <v>2.3659400000000002</v>
      </c>
    </row>
    <row r="505" spans="2:33">
      <c r="B505" s="58">
        <v>41977</v>
      </c>
      <c r="C505">
        <v>1</v>
      </c>
      <c r="E505" s="58">
        <v>41977</v>
      </c>
      <c r="F505">
        <v>1.28</v>
      </c>
      <c r="H505" s="58">
        <v>41977</v>
      </c>
      <c r="I505">
        <v>1.28</v>
      </c>
      <c r="K505" s="58">
        <v>41977</v>
      </c>
      <c r="L505">
        <v>1.2720899999999999</v>
      </c>
      <c r="N505" s="58">
        <v>41977</v>
      </c>
      <c r="O505">
        <v>1.2829299999999999</v>
      </c>
      <c r="Q505" s="58">
        <v>41977</v>
      </c>
      <c r="R505">
        <v>1.2985800000000001</v>
      </c>
      <c r="T505" s="58">
        <v>41977</v>
      </c>
      <c r="U505">
        <v>1.4227699999999999</v>
      </c>
      <c r="W505" s="58">
        <v>41977</v>
      </c>
      <c r="X505">
        <v>1.57376</v>
      </c>
      <c r="Z505" s="58">
        <v>41977</v>
      </c>
      <c r="AA505">
        <v>1.71289</v>
      </c>
      <c r="AC505" s="58">
        <v>41977</v>
      </c>
      <c r="AD505">
        <v>1.84304</v>
      </c>
      <c r="AF505" s="58">
        <v>41977</v>
      </c>
      <c r="AG505">
        <v>2.3298999999999999</v>
      </c>
    </row>
    <row r="506" spans="2:33">
      <c r="B506" s="58">
        <v>41978</v>
      </c>
      <c r="C506">
        <v>1</v>
      </c>
      <c r="E506" s="58">
        <v>41978</v>
      </c>
      <c r="F506">
        <v>1.28</v>
      </c>
      <c r="H506" s="58">
        <v>41978</v>
      </c>
      <c r="I506">
        <v>1.28</v>
      </c>
      <c r="K506" s="58">
        <v>41978</v>
      </c>
      <c r="L506">
        <v>1.2741899999999999</v>
      </c>
      <c r="N506" s="58">
        <v>41978</v>
      </c>
      <c r="O506">
        <v>1.28803</v>
      </c>
      <c r="Q506" s="58">
        <v>41978</v>
      </c>
      <c r="R506">
        <v>1.3085100000000001</v>
      </c>
      <c r="T506" s="58">
        <v>41978</v>
      </c>
      <c r="U506">
        <v>1.4563200000000001</v>
      </c>
      <c r="W506" s="58">
        <v>41978</v>
      </c>
      <c r="X506">
        <v>1.6135999999999999</v>
      </c>
      <c r="Z506" s="58">
        <v>41978</v>
      </c>
      <c r="AA506">
        <v>1.75956</v>
      </c>
      <c r="AC506" s="58">
        <v>41978</v>
      </c>
      <c r="AD506">
        <v>1.90344</v>
      </c>
      <c r="AF506" s="58">
        <v>41978</v>
      </c>
      <c r="AG506">
        <v>2.3797999999999999</v>
      </c>
    </row>
    <row r="507" spans="2:33">
      <c r="B507" s="58">
        <v>41981</v>
      </c>
      <c r="C507">
        <v>1</v>
      </c>
      <c r="E507" s="58">
        <v>41981</v>
      </c>
      <c r="F507">
        <v>1.28</v>
      </c>
      <c r="H507" s="58">
        <v>41981</v>
      </c>
      <c r="I507">
        <v>1.28</v>
      </c>
      <c r="K507" s="58">
        <v>41981</v>
      </c>
      <c r="L507">
        <v>1.2753099999999999</v>
      </c>
      <c r="N507" s="58">
        <v>41981</v>
      </c>
      <c r="O507">
        <v>1.2807500000000001</v>
      </c>
      <c r="Q507" s="58">
        <v>41981</v>
      </c>
      <c r="R507">
        <v>1.2937000000000001</v>
      </c>
      <c r="T507" s="58">
        <v>41981</v>
      </c>
      <c r="U507">
        <v>1.43232</v>
      </c>
      <c r="W507" s="58">
        <v>41981</v>
      </c>
      <c r="X507">
        <v>1.58134</v>
      </c>
      <c r="Z507" s="58">
        <v>41981</v>
      </c>
      <c r="AA507">
        <v>1.72241</v>
      </c>
      <c r="AC507" s="58">
        <v>41981</v>
      </c>
      <c r="AD507">
        <v>1.8523800000000001</v>
      </c>
      <c r="AF507" s="58">
        <v>41981</v>
      </c>
      <c r="AG507">
        <v>2.31311</v>
      </c>
    </row>
    <row r="508" spans="2:33">
      <c r="B508" s="58">
        <v>41982</v>
      </c>
      <c r="C508">
        <v>1</v>
      </c>
      <c r="E508" s="58">
        <v>41982</v>
      </c>
      <c r="F508">
        <v>1.28</v>
      </c>
      <c r="H508" s="58">
        <v>41982</v>
      </c>
      <c r="I508">
        <v>1.28</v>
      </c>
      <c r="K508" s="58">
        <v>41982</v>
      </c>
      <c r="L508">
        <v>1.2763200000000001</v>
      </c>
      <c r="N508" s="58">
        <v>41982</v>
      </c>
      <c r="O508">
        <v>1.28451</v>
      </c>
      <c r="Q508" s="58">
        <v>41982</v>
      </c>
      <c r="R508">
        <v>1.2991699999999999</v>
      </c>
      <c r="T508" s="58">
        <v>41982</v>
      </c>
      <c r="U508">
        <v>1.4330700000000001</v>
      </c>
      <c r="W508" s="58">
        <v>41982</v>
      </c>
      <c r="X508">
        <v>1.5801500000000002</v>
      </c>
      <c r="Z508" s="58">
        <v>41982</v>
      </c>
      <c r="AA508">
        <v>1.7121</v>
      </c>
      <c r="AC508" s="58">
        <v>41982</v>
      </c>
      <c r="AD508">
        <v>1.8445800000000001</v>
      </c>
      <c r="AF508" s="58">
        <v>41982</v>
      </c>
      <c r="AG508">
        <v>2.3055099999999999</v>
      </c>
    </row>
    <row r="509" spans="2:33">
      <c r="B509" s="58">
        <v>41983</v>
      </c>
      <c r="C509">
        <v>1</v>
      </c>
      <c r="E509" s="58">
        <v>41983</v>
      </c>
      <c r="F509">
        <v>1.28</v>
      </c>
      <c r="H509" s="58">
        <v>41983</v>
      </c>
      <c r="I509">
        <v>1.28</v>
      </c>
      <c r="K509" s="58">
        <v>41983</v>
      </c>
      <c r="L509">
        <v>1.2750600000000001</v>
      </c>
      <c r="N509" s="58">
        <v>41983</v>
      </c>
      <c r="O509">
        <v>1.27729</v>
      </c>
      <c r="Q509" s="58">
        <v>41983</v>
      </c>
      <c r="R509">
        <v>1.2876799999999999</v>
      </c>
      <c r="T509" s="58">
        <v>41983</v>
      </c>
      <c r="U509">
        <v>1.41246</v>
      </c>
      <c r="W509" s="58">
        <v>41983</v>
      </c>
      <c r="X509">
        <v>1.5540699999999998</v>
      </c>
      <c r="Z509" s="58">
        <v>41983</v>
      </c>
      <c r="AA509">
        <v>1.68126</v>
      </c>
      <c r="AC509" s="58">
        <v>41983</v>
      </c>
      <c r="AD509">
        <v>1.8028499999999998</v>
      </c>
      <c r="AF509" s="58">
        <v>41983</v>
      </c>
      <c r="AG509">
        <v>2.2658399999999999</v>
      </c>
    </row>
    <row r="510" spans="2:33">
      <c r="B510" s="58">
        <v>41984</v>
      </c>
      <c r="C510">
        <v>1</v>
      </c>
      <c r="E510" s="58">
        <v>41984</v>
      </c>
      <c r="F510">
        <v>1.28</v>
      </c>
      <c r="H510" s="58">
        <v>41984</v>
      </c>
      <c r="I510">
        <v>1.28</v>
      </c>
      <c r="K510" s="58">
        <v>41984</v>
      </c>
      <c r="L510">
        <v>1.2786299999999999</v>
      </c>
      <c r="N510" s="58">
        <v>41984</v>
      </c>
      <c r="O510">
        <v>1.28294</v>
      </c>
      <c r="Q510" s="58">
        <v>41984</v>
      </c>
      <c r="R510">
        <v>1.29576</v>
      </c>
      <c r="T510" s="58">
        <v>41984</v>
      </c>
      <c r="U510">
        <v>1.4240999999999999</v>
      </c>
      <c r="W510" s="58">
        <v>41984</v>
      </c>
      <c r="X510">
        <v>1.56623</v>
      </c>
      <c r="Z510" s="58">
        <v>41984</v>
      </c>
      <c r="AA510">
        <v>1.69604</v>
      </c>
      <c r="AC510" s="58">
        <v>41984</v>
      </c>
      <c r="AD510">
        <v>1.8192699999999999</v>
      </c>
      <c r="AF510" s="58">
        <v>41984</v>
      </c>
      <c r="AG510">
        <v>2.2667199999999998</v>
      </c>
    </row>
    <row r="511" spans="2:33">
      <c r="B511" s="58">
        <v>41985</v>
      </c>
      <c r="C511">
        <v>1</v>
      </c>
      <c r="E511" s="58">
        <v>41985</v>
      </c>
      <c r="F511">
        <v>1.28</v>
      </c>
      <c r="H511" s="58">
        <v>41985</v>
      </c>
      <c r="I511">
        <v>1.28</v>
      </c>
      <c r="K511" s="58">
        <v>41985</v>
      </c>
      <c r="L511">
        <v>1.27725</v>
      </c>
      <c r="N511" s="58">
        <v>41985</v>
      </c>
      <c r="O511">
        <v>1.2770600000000001</v>
      </c>
      <c r="Q511" s="58">
        <v>41985</v>
      </c>
      <c r="R511">
        <v>1.28423</v>
      </c>
      <c r="T511" s="58">
        <v>41985</v>
      </c>
      <c r="U511">
        <v>1.3752499999999999</v>
      </c>
      <c r="W511" s="58">
        <v>41985</v>
      </c>
      <c r="X511">
        <v>1.5109699999999999</v>
      </c>
      <c r="Z511" s="58">
        <v>41985</v>
      </c>
      <c r="AA511">
        <v>1.6329</v>
      </c>
      <c r="AC511" s="58">
        <v>41985</v>
      </c>
      <c r="AD511">
        <v>1.7454000000000001</v>
      </c>
      <c r="AF511" s="58">
        <v>41985</v>
      </c>
      <c r="AG511">
        <v>2.2002800000000002</v>
      </c>
    </row>
    <row r="512" spans="2:33">
      <c r="B512" s="58">
        <v>41988</v>
      </c>
      <c r="C512">
        <v>1</v>
      </c>
      <c r="E512" s="58">
        <v>41988</v>
      </c>
      <c r="F512">
        <v>1.2829999999999999</v>
      </c>
      <c r="H512" s="58">
        <v>41988</v>
      </c>
      <c r="I512">
        <v>1.28</v>
      </c>
      <c r="K512" s="58">
        <v>41988</v>
      </c>
      <c r="L512">
        <v>1.2844500000000001</v>
      </c>
      <c r="N512" s="58">
        <v>41988</v>
      </c>
      <c r="O512">
        <v>1.2835099999999999</v>
      </c>
      <c r="Q512" s="58">
        <v>41988</v>
      </c>
      <c r="R512">
        <v>1.28925</v>
      </c>
      <c r="T512" s="58">
        <v>41988</v>
      </c>
      <c r="U512">
        <v>1.3865099999999999</v>
      </c>
      <c r="W512" s="58">
        <v>41988</v>
      </c>
      <c r="X512">
        <v>1.52712</v>
      </c>
      <c r="Z512" s="58">
        <v>41988</v>
      </c>
      <c r="AA512">
        <v>1.6565400000000001</v>
      </c>
      <c r="AC512" s="58">
        <v>41988</v>
      </c>
      <c r="AD512">
        <v>1.77708</v>
      </c>
      <c r="AF512" s="58">
        <v>41988</v>
      </c>
      <c r="AG512">
        <v>2.2290200000000002</v>
      </c>
    </row>
    <row r="513" spans="2:33">
      <c r="B513" s="58">
        <v>41989</v>
      </c>
      <c r="C513">
        <v>1</v>
      </c>
      <c r="E513" s="58">
        <v>41989</v>
      </c>
      <c r="F513">
        <v>1.288</v>
      </c>
      <c r="H513" s="58">
        <v>41989</v>
      </c>
      <c r="I513">
        <v>1.284</v>
      </c>
      <c r="K513" s="58">
        <v>41989</v>
      </c>
      <c r="L513">
        <v>1.28392</v>
      </c>
      <c r="N513" s="58">
        <v>41989</v>
      </c>
      <c r="O513">
        <v>1.28148</v>
      </c>
      <c r="Q513" s="58">
        <v>41989</v>
      </c>
      <c r="R513">
        <v>1.2840400000000001</v>
      </c>
      <c r="T513" s="58">
        <v>41989</v>
      </c>
      <c r="U513">
        <v>1.36436</v>
      </c>
      <c r="W513" s="58">
        <v>41989</v>
      </c>
      <c r="X513">
        <v>1.4970300000000001</v>
      </c>
      <c r="Z513" s="58">
        <v>41989</v>
      </c>
      <c r="AA513">
        <v>1.62113</v>
      </c>
      <c r="AC513" s="58">
        <v>41989</v>
      </c>
      <c r="AD513">
        <v>1.73695</v>
      </c>
      <c r="AF513" s="58">
        <v>41989</v>
      </c>
      <c r="AG513">
        <v>2.1957100000000001</v>
      </c>
    </row>
    <row r="514" spans="2:33">
      <c r="B514" s="58">
        <v>41990</v>
      </c>
      <c r="C514">
        <v>1</v>
      </c>
      <c r="E514" s="58">
        <v>41990</v>
      </c>
      <c r="F514">
        <v>1.29</v>
      </c>
      <c r="H514" s="58">
        <v>41990</v>
      </c>
      <c r="I514">
        <v>1.29</v>
      </c>
      <c r="K514" s="58">
        <v>41990</v>
      </c>
      <c r="L514">
        <v>1.2946200000000001</v>
      </c>
      <c r="N514" s="58">
        <v>41990</v>
      </c>
      <c r="O514">
        <v>1.2987899999999999</v>
      </c>
      <c r="Q514" s="58">
        <v>41990</v>
      </c>
      <c r="R514">
        <v>1.3059700000000001</v>
      </c>
      <c r="T514" s="58">
        <v>41990</v>
      </c>
      <c r="U514">
        <v>1.4114</v>
      </c>
      <c r="W514" s="58">
        <v>41990</v>
      </c>
      <c r="X514">
        <v>1.5502</v>
      </c>
      <c r="Z514" s="58">
        <v>41990</v>
      </c>
      <c r="AA514">
        <v>1.6797800000000001</v>
      </c>
      <c r="AC514" s="58">
        <v>41990</v>
      </c>
      <c r="AD514">
        <v>1.8090999999999999</v>
      </c>
      <c r="AF514" s="58">
        <v>41990</v>
      </c>
      <c r="AG514">
        <v>2.2530299999999999</v>
      </c>
    </row>
    <row r="515" spans="2:33">
      <c r="B515" s="58">
        <v>41991</v>
      </c>
      <c r="C515">
        <v>1</v>
      </c>
      <c r="E515" s="58">
        <v>41991</v>
      </c>
      <c r="F515">
        <v>1.29</v>
      </c>
      <c r="H515" s="58">
        <v>41991</v>
      </c>
      <c r="I515">
        <v>1.29</v>
      </c>
      <c r="K515" s="58">
        <v>41991</v>
      </c>
      <c r="L515">
        <v>1.2974399999999999</v>
      </c>
      <c r="N515" s="58">
        <v>41991</v>
      </c>
      <c r="O515">
        <v>1.3075399999999999</v>
      </c>
      <c r="Q515" s="58">
        <v>41991</v>
      </c>
      <c r="R515">
        <v>1.3189500000000001</v>
      </c>
      <c r="T515" s="58">
        <v>41991</v>
      </c>
      <c r="U515">
        <v>1.4335100000000001</v>
      </c>
      <c r="W515" s="58">
        <v>41991</v>
      </c>
      <c r="X515">
        <v>1.57965</v>
      </c>
      <c r="Z515" s="58">
        <v>41991</v>
      </c>
      <c r="AA515">
        <v>1.7156099999999999</v>
      </c>
      <c r="AC515" s="58">
        <v>41991</v>
      </c>
      <c r="AD515">
        <v>1.8461099999999999</v>
      </c>
      <c r="AF515" s="58">
        <v>41991</v>
      </c>
      <c r="AG515">
        <v>2.3055300000000001</v>
      </c>
    </row>
    <row r="516" spans="2:33">
      <c r="B516" s="58">
        <v>41992</v>
      </c>
      <c r="C516">
        <v>1</v>
      </c>
      <c r="E516" s="58">
        <v>41992</v>
      </c>
      <c r="F516">
        <v>1.29</v>
      </c>
      <c r="H516" s="58">
        <v>41992</v>
      </c>
      <c r="I516">
        <v>1.29</v>
      </c>
      <c r="K516" s="58">
        <v>41992</v>
      </c>
      <c r="L516">
        <v>1.2974999999999999</v>
      </c>
      <c r="N516" s="58">
        <v>41992</v>
      </c>
      <c r="O516">
        <v>1.30627</v>
      </c>
      <c r="Q516" s="58">
        <v>41992</v>
      </c>
      <c r="R516">
        <v>1.31829</v>
      </c>
      <c r="T516" s="58">
        <v>41992</v>
      </c>
      <c r="U516">
        <v>1.42493</v>
      </c>
      <c r="W516" s="58">
        <v>41992</v>
      </c>
      <c r="X516">
        <v>1.55884</v>
      </c>
      <c r="Z516" s="58">
        <v>41992</v>
      </c>
      <c r="AA516">
        <v>1.6824699999999999</v>
      </c>
      <c r="AC516" s="58">
        <v>41992</v>
      </c>
      <c r="AD516">
        <v>1.80515</v>
      </c>
      <c r="AF516" s="58">
        <v>41992</v>
      </c>
      <c r="AG516">
        <v>2.2450800000000002</v>
      </c>
    </row>
    <row r="517" spans="2:33">
      <c r="B517" s="58">
        <v>41995</v>
      </c>
      <c r="C517">
        <v>1</v>
      </c>
      <c r="E517" s="58">
        <v>41995</v>
      </c>
      <c r="F517">
        <v>1.29</v>
      </c>
      <c r="H517" s="58">
        <v>41995</v>
      </c>
      <c r="I517">
        <v>1.29</v>
      </c>
      <c r="K517" s="58">
        <v>41995</v>
      </c>
      <c r="L517">
        <v>1.3005599999999999</v>
      </c>
      <c r="N517" s="58">
        <v>41995</v>
      </c>
      <c r="O517">
        <v>1.31026</v>
      </c>
      <c r="Q517" s="58">
        <v>41995</v>
      </c>
      <c r="R517">
        <v>1.3252600000000001</v>
      </c>
      <c r="T517" s="58">
        <v>41995</v>
      </c>
      <c r="U517">
        <v>1.43496</v>
      </c>
      <c r="W517" s="58">
        <v>41995</v>
      </c>
      <c r="X517">
        <v>1.5597099999999999</v>
      </c>
      <c r="Z517" s="58">
        <v>41995</v>
      </c>
      <c r="AA517">
        <v>1.67872</v>
      </c>
      <c r="AC517" s="58">
        <v>41995</v>
      </c>
      <c r="AD517">
        <v>1.7889300000000001</v>
      </c>
      <c r="AF517" s="58">
        <v>41995</v>
      </c>
      <c r="AG517">
        <v>2.2237499999999999</v>
      </c>
    </row>
    <row r="518" spans="2:33">
      <c r="B518" s="58">
        <v>41996</v>
      </c>
      <c r="C518">
        <v>1</v>
      </c>
      <c r="E518" s="58">
        <v>41996</v>
      </c>
      <c r="F518">
        <v>1.29</v>
      </c>
      <c r="H518" s="58">
        <v>41996</v>
      </c>
      <c r="I518">
        <v>1.29</v>
      </c>
      <c r="K518" s="58">
        <v>41996</v>
      </c>
      <c r="L518">
        <v>1.30118</v>
      </c>
      <c r="N518" s="58">
        <v>41996</v>
      </c>
      <c r="O518">
        <v>1.3163100000000001</v>
      </c>
      <c r="Q518" s="58">
        <v>41996</v>
      </c>
      <c r="R518">
        <v>1.33771</v>
      </c>
      <c r="T518" s="58">
        <v>41996</v>
      </c>
      <c r="U518">
        <v>1.47322</v>
      </c>
      <c r="W518" s="58">
        <v>41996</v>
      </c>
      <c r="X518">
        <v>1.61575</v>
      </c>
      <c r="Z518" s="58">
        <v>41996</v>
      </c>
      <c r="AA518">
        <v>1.7482</v>
      </c>
      <c r="AC518" s="58">
        <v>41996</v>
      </c>
      <c r="AD518">
        <v>1.8740700000000001</v>
      </c>
      <c r="AF518" s="58">
        <v>41996</v>
      </c>
      <c r="AG518">
        <v>2.3303400000000001</v>
      </c>
    </row>
    <row r="519" spans="2:33">
      <c r="B519" s="58">
        <v>41997</v>
      </c>
      <c r="C519">
        <v>1</v>
      </c>
      <c r="E519" s="58">
        <v>41997</v>
      </c>
      <c r="F519">
        <v>1.292</v>
      </c>
      <c r="H519" s="58">
        <v>41997</v>
      </c>
      <c r="I519">
        <v>1.292</v>
      </c>
      <c r="K519" s="58">
        <v>41997</v>
      </c>
      <c r="L519">
        <v>1.3021499999999999</v>
      </c>
      <c r="N519" s="58">
        <v>41997</v>
      </c>
      <c r="O519">
        <v>1.31542</v>
      </c>
      <c r="Q519" s="58">
        <v>41997</v>
      </c>
      <c r="R519">
        <v>1.33606</v>
      </c>
      <c r="T519" s="58">
        <v>41997</v>
      </c>
      <c r="U519">
        <v>1.47431</v>
      </c>
      <c r="W519" s="58">
        <v>41997</v>
      </c>
      <c r="X519">
        <v>1.6143999999999998</v>
      </c>
      <c r="Z519" s="58">
        <v>41997</v>
      </c>
      <c r="AA519">
        <v>1.74498</v>
      </c>
      <c r="AC519" s="58">
        <v>41997</v>
      </c>
      <c r="AD519">
        <v>1.87351</v>
      </c>
      <c r="AF519" s="58">
        <v>41997</v>
      </c>
      <c r="AG519">
        <v>2.33249</v>
      </c>
    </row>
    <row r="520" spans="2:33">
      <c r="B520" s="58">
        <v>41998</v>
      </c>
      <c r="C520">
        <v>1</v>
      </c>
      <c r="E520" s="58">
        <v>41998</v>
      </c>
      <c r="F520">
        <v>1.292</v>
      </c>
      <c r="H520" s="58">
        <v>41998</v>
      </c>
      <c r="I520">
        <v>1.292</v>
      </c>
      <c r="K520" s="58">
        <v>41998</v>
      </c>
      <c r="L520">
        <v>1.30311</v>
      </c>
      <c r="N520" s="58">
        <v>41998</v>
      </c>
      <c r="O520">
        <v>1.31697</v>
      </c>
      <c r="Q520" s="58">
        <v>41998</v>
      </c>
      <c r="R520">
        <v>1.33813</v>
      </c>
      <c r="T520" s="58">
        <v>41998</v>
      </c>
      <c r="U520">
        <v>1.4721899999999999</v>
      </c>
      <c r="W520" s="58">
        <v>41998</v>
      </c>
      <c r="X520">
        <v>1.6122100000000001</v>
      </c>
      <c r="Z520" s="58">
        <v>41998</v>
      </c>
      <c r="AA520">
        <v>1.7435800000000001</v>
      </c>
      <c r="AC520" s="58">
        <v>41998</v>
      </c>
      <c r="AD520">
        <v>1.87155</v>
      </c>
      <c r="AF520" s="58">
        <v>41998</v>
      </c>
      <c r="AG520">
        <v>2.3311600000000001</v>
      </c>
    </row>
    <row r="521" spans="2:33">
      <c r="B521" s="58">
        <v>41999</v>
      </c>
      <c r="C521">
        <v>1</v>
      </c>
      <c r="E521" s="58">
        <v>41999</v>
      </c>
      <c r="F521">
        <v>1.292</v>
      </c>
      <c r="H521" s="58">
        <v>41999</v>
      </c>
      <c r="I521">
        <v>1.292</v>
      </c>
      <c r="K521" s="58">
        <v>41999</v>
      </c>
      <c r="L521">
        <v>1.30311</v>
      </c>
      <c r="N521" s="58">
        <v>41999</v>
      </c>
      <c r="O521">
        <v>1.31697</v>
      </c>
      <c r="Q521" s="58">
        <v>41999</v>
      </c>
      <c r="R521">
        <v>1.33813</v>
      </c>
      <c r="T521" s="58">
        <v>41999</v>
      </c>
      <c r="U521">
        <v>1.47472</v>
      </c>
      <c r="W521" s="58">
        <v>41999</v>
      </c>
      <c r="X521">
        <v>1.61642</v>
      </c>
      <c r="Z521" s="58">
        <v>41999</v>
      </c>
      <c r="AA521">
        <v>1.74644</v>
      </c>
      <c r="AC521" s="58">
        <v>41999</v>
      </c>
      <c r="AD521">
        <v>1.8732199999999999</v>
      </c>
      <c r="AF521" s="58">
        <v>41999</v>
      </c>
      <c r="AG521">
        <v>2.3370099999999998</v>
      </c>
    </row>
    <row r="522" spans="2:33">
      <c r="B522" s="58">
        <v>42002</v>
      </c>
      <c r="C522">
        <v>1</v>
      </c>
      <c r="E522" s="58">
        <v>42002</v>
      </c>
      <c r="F522">
        <v>1.294</v>
      </c>
      <c r="H522" s="58">
        <v>42002</v>
      </c>
      <c r="I522">
        <v>1.294</v>
      </c>
      <c r="K522" s="58">
        <v>42002</v>
      </c>
      <c r="L522">
        <v>1.3034300000000001</v>
      </c>
      <c r="N522" s="58">
        <v>42002</v>
      </c>
      <c r="O522">
        <v>1.31351</v>
      </c>
      <c r="Q522" s="58">
        <v>42002</v>
      </c>
      <c r="R522">
        <v>1.3315600000000001</v>
      </c>
      <c r="T522" s="58">
        <v>42002</v>
      </c>
      <c r="U522">
        <v>1.45488</v>
      </c>
      <c r="W522" s="58">
        <v>42002</v>
      </c>
      <c r="X522">
        <v>1.5879699999999999</v>
      </c>
      <c r="Z522" s="58">
        <v>42002</v>
      </c>
      <c r="AA522">
        <v>1.69956</v>
      </c>
      <c r="AC522" s="58">
        <v>42002</v>
      </c>
      <c r="AD522">
        <v>1.8110599999999999</v>
      </c>
      <c r="AF522" s="58">
        <v>42002</v>
      </c>
      <c r="AG522">
        <v>2.2554699999999999</v>
      </c>
    </row>
    <row r="523" spans="2:33">
      <c r="B523" s="58">
        <v>42003</v>
      </c>
      <c r="C523">
        <v>1</v>
      </c>
      <c r="E523" s="58">
        <v>42003</v>
      </c>
      <c r="F523">
        <v>1.296</v>
      </c>
      <c r="H523" s="58">
        <v>42003</v>
      </c>
      <c r="I523">
        <v>1.296</v>
      </c>
      <c r="K523" s="58">
        <v>42003</v>
      </c>
      <c r="L523">
        <v>1.3072599999999999</v>
      </c>
      <c r="N523" s="58">
        <v>42003</v>
      </c>
      <c r="O523">
        <v>1.3155299999999999</v>
      </c>
      <c r="Q523" s="58">
        <v>42003</v>
      </c>
      <c r="R523">
        <v>1.3290999999999999</v>
      </c>
      <c r="T523" s="58">
        <v>42003</v>
      </c>
      <c r="U523">
        <v>1.4419999999999999</v>
      </c>
      <c r="W523" s="58">
        <v>42003</v>
      </c>
      <c r="X523">
        <v>1.5708299999999999</v>
      </c>
      <c r="Z523" s="58">
        <v>42003</v>
      </c>
      <c r="AA523">
        <v>1.6872500000000001</v>
      </c>
      <c r="AC523" s="58">
        <v>42003</v>
      </c>
      <c r="AD523">
        <v>1.79956</v>
      </c>
      <c r="AF523" s="58">
        <v>42003</v>
      </c>
      <c r="AG523">
        <v>2.2409300000000001</v>
      </c>
    </row>
    <row r="524" spans="2:33">
      <c r="B524" s="58">
        <v>42004</v>
      </c>
      <c r="C524">
        <v>1</v>
      </c>
      <c r="E524" s="58">
        <v>42004</v>
      </c>
      <c r="F524">
        <v>1.3</v>
      </c>
      <c r="H524" s="58">
        <v>42004</v>
      </c>
      <c r="I524">
        <v>1.3</v>
      </c>
      <c r="K524" s="58">
        <v>42004</v>
      </c>
      <c r="L524">
        <v>1.31168</v>
      </c>
      <c r="N524" s="58">
        <v>42004</v>
      </c>
      <c r="O524">
        <v>1.3204099999999999</v>
      </c>
      <c r="Q524" s="58">
        <v>42004</v>
      </c>
      <c r="R524">
        <v>1.33535</v>
      </c>
      <c r="T524" s="58">
        <v>42004</v>
      </c>
      <c r="U524">
        <v>1.43729</v>
      </c>
      <c r="W524" s="58">
        <v>42004</v>
      </c>
      <c r="X524">
        <v>1.5621700000000001</v>
      </c>
      <c r="Z524" s="58">
        <v>42004</v>
      </c>
      <c r="AA524">
        <v>1.67439</v>
      </c>
      <c r="AC524" s="58">
        <v>42004</v>
      </c>
      <c r="AD524">
        <v>1.78003</v>
      </c>
      <c r="AF524" s="58">
        <v>42004</v>
      </c>
      <c r="AG524">
        <v>2.2135199999999999</v>
      </c>
    </row>
    <row r="525" spans="2:33">
      <c r="B525" s="58">
        <v>42005</v>
      </c>
      <c r="C525">
        <v>1</v>
      </c>
      <c r="E525" s="58">
        <v>42005</v>
      </c>
      <c r="F525">
        <v>1.3</v>
      </c>
      <c r="H525" s="58">
        <v>42005</v>
      </c>
      <c r="I525">
        <v>1.3</v>
      </c>
      <c r="K525" s="58">
        <v>42005</v>
      </c>
      <c r="L525">
        <v>1.3119700000000001</v>
      </c>
      <c r="N525" s="58">
        <v>42005</v>
      </c>
      <c r="O525">
        <v>1.32087</v>
      </c>
      <c r="Q525" s="58">
        <v>42005</v>
      </c>
      <c r="R525">
        <v>1.33636</v>
      </c>
      <c r="T525" s="58">
        <v>42005</v>
      </c>
      <c r="U525">
        <v>1.43727</v>
      </c>
      <c r="W525" s="58">
        <v>42005</v>
      </c>
      <c r="X525">
        <v>1.56308</v>
      </c>
      <c r="Z525" s="58">
        <v>42005</v>
      </c>
      <c r="AA525">
        <v>1.67439</v>
      </c>
      <c r="AC525" s="58">
        <v>42005</v>
      </c>
      <c r="AD525">
        <v>1.78149</v>
      </c>
      <c r="AF525" s="58">
        <v>42005</v>
      </c>
      <c r="AG525">
        <v>2.2135099999999999</v>
      </c>
    </row>
    <row r="526" spans="2:33">
      <c r="B526" s="58">
        <v>42006</v>
      </c>
      <c r="C526">
        <v>1</v>
      </c>
      <c r="E526" s="58">
        <v>42006</v>
      </c>
      <c r="F526">
        <v>1.3</v>
      </c>
      <c r="H526" s="58">
        <v>42006</v>
      </c>
      <c r="I526">
        <v>1.3</v>
      </c>
      <c r="K526" s="58">
        <v>42006</v>
      </c>
      <c r="L526">
        <v>1.3119700000000001</v>
      </c>
      <c r="N526" s="58">
        <v>42006</v>
      </c>
      <c r="O526">
        <v>1.3206</v>
      </c>
      <c r="Q526" s="58">
        <v>42006</v>
      </c>
      <c r="R526">
        <v>1.3351</v>
      </c>
      <c r="T526" s="58">
        <v>42006</v>
      </c>
      <c r="U526">
        <v>1.4319200000000001</v>
      </c>
      <c r="W526" s="58">
        <v>42006</v>
      </c>
      <c r="X526">
        <v>1.54847</v>
      </c>
      <c r="Z526" s="58">
        <v>42006</v>
      </c>
      <c r="AA526">
        <v>1.6555800000000001</v>
      </c>
      <c r="AC526" s="58">
        <v>42006</v>
      </c>
      <c r="AD526">
        <v>1.7555000000000001</v>
      </c>
      <c r="AF526" s="58">
        <v>42006</v>
      </c>
      <c r="AG526">
        <v>2.1757</v>
      </c>
    </row>
    <row r="527" spans="2:33">
      <c r="B527" s="58">
        <v>42009</v>
      </c>
      <c r="C527">
        <v>1</v>
      </c>
      <c r="E527" s="58">
        <v>42009</v>
      </c>
      <c r="F527">
        <v>1.3</v>
      </c>
      <c r="H527" s="58">
        <v>42009</v>
      </c>
      <c r="I527">
        <v>1.3</v>
      </c>
      <c r="K527" s="58">
        <v>42009</v>
      </c>
      <c r="L527">
        <v>1.3124899999999999</v>
      </c>
      <c r="N527" s="58">
        <v>42009</v>
      </c>
      <c r="O527">
        <v>1.32063</v>
      </c>
      <c r="Q527" s="58">
        <v>42009</v>
      </c>
      <c r="R527">
        <v>1.3315299999999999</v>
      </c>
      <c r="T527" s="58">
        <v>42009</v>
      </c>
      <c r="U527">
        <v>1.41371</v>
      </c>
      <c r="W527" s="58">
        <v>42009</v>
      </c>
      <c r="X527">
        <v>1.5252699999999999</v>
      </c>
      <c r="Z527" s="58">
        <v>42009</v>
      </c>
      <c r="AA527">
        <v>1.6252800000000001</v>
      </c>
      <c r="AC527" s="58">
        <v>42009</v>
      </c>
      <c r="AD527">
        <v>1.7157499999999999</v>
      </c>
      <c r="AF527" s="58">
        <v>42009</v>
      </c>
      <c r="AG527">
        <v>2.1234099999999998</v>
      </c>
    </row>
    <row r="528" spans="2:33">
      <c r="B528" s="58">
        <v>42010</v>
      </c>
      <c r="C528">
        <v>1</v>
      </c>
      <c r="E528" s="58">
        <v>42010</v>
      </c>
      <c r="F528">
        <v>1.2989999999999999</v>
      </c>
      <c r="H528" s="58">
        <v>42010</v>
      </c>
      <c r="I528">
        <v>1.2989999999999999</v>
      </c>
      <c r="K528" s="58">
        <v>42010</v>
      </c>
      <c r="L528">
        <v>1.31186</v>
      </c>
      <c r="N528" s="58">
        <v>42010</v>
      </c>
      <c r="O528">
        <v>1.31796</v>
      </c>
      <c r="Q528" s="58">
        <v>42010</v>
      </c>
      <c r="R528">
        <v>1.3249599999999999</v>
      </c>
      <c r="T528" s="58">
        <v>42010</v>
      </c>
      <c r="U528">
        <v>1.3890500000000001</v>
      </c>
      <c r="W528" s="58">
        <v>42010</v>
      </c>
      <c r="X528">
        <v>1.48465</v>
      </c>
      <c r="Z528" s="58">
        <v>42010</v>
      </c>
      <c r="AA528">
        <v>1.5758700000000001</v>
      </c>
      <c r="AC528" s="58">
        <v>42010</v>
      </c>
      <c r="AD528">
        <v>1.66822</v>
      </c>
      <c r="AF528" s="58">
        <v>42010</v>
      </c>
      <c r="AG528">
        <v>2.06799</v>
      </c>
    </row>
    <row r="529" spans="2:33">
      <c r="B529" s="58">
        <v>42011</v>
      </c>
      <c r="C529">
        <v>1</v>
      </c>
      <c r="E529" s="58">
        <v>42011</v>
      </c>
      <c r="F529">
        <v>1.298</v>
      </c>
      <c r="H529" s="58">
        <v>42011</v>
      </c>
      <c r="I529">
        <v>1.298</v>
      </c>
      <c r="K529" s="58">
        <v>42011</v>
      </c>
      <c r="L529">
        <v>1.3086</v>
      </c>
      <c r="N529" s="58">
        <v>42011</v>
      </c>
      <c r="O529">
        <v>1.3141400000000001</v>
      </c>
      <c r="Q529" s="58">
        <v>42011</v>
      </c>
      <c r="R529">
        <v>1.32117</v>
      </c>
      <c r="T529" s="58">
        <v>42011</v>
      </c>
      <c r="U529">
        <v>1.3979599999999999</v>
      </c>
      <c r="W529" s="58">
        <v>42011</v>
      </c>
      <c r="X529">
        <v>1.49895</v>
      </c>
      <c r="Z529" s="58">
        <v>42011</v>
      </c>
      <c r="AA529">
        <v>1.5949800000000001</v>
      </c>
      <c r="AC529" s="58">
        <v>42011</v>
      </c>
      <c r="AD529">
        <v>1.68336</v>
      </c>
      <c r="AF529" s="58">
        <v>42011</v>
      </c>
      <c r="AG529">
        <v>2.0834899999999998</v>
      </c>
    </row>
    <row r="530" spans="2:33">
      <c r="B530" s="58">
        <v>42012</v>
      </c>
      <c r="C530">
        <v>1</v>
      </c>
      <c r="E530" s="58">
        <v>42012</v>
      </c>
      <c r="F530">
        <v>1.298</v>
      </c>
      <c r="H530" s="58">
        <v>42012</v>
      </c>
      <c r="I530">
        <v>1.298</v>
      </c>
      <c r="K530" s="58">
        <v>42012</v>
      </c>
      <c r="L530">
        <v>1.30871</v>
      </c>
      <c r="N530" s="58">
        <v>42012</v>
      </c>
      <c r="O530">
        <v>1.31427</v>
      </c>
      <c r="Q530" s="58">
        <v>42012</v>
      </c>
      <c r="R530">
        <v>1.32193</v>
      </c>
      <c r="T530" s="58">
        <v>42012</v>
      </c>
      <c r="U530">
        <v>1.4031899999999999</v>
      </c>
      <c r="W530" s="58">
        <v>42012</v>
      </c>
      <c r="X530">
        <v>1.51257</v>
      </c>
      <c r="Z530" s="58">
        <v>42012</v>
      </c>
      <c r="AA530">
        <v>1.6221399999999999</v>
      </c>
      <c r="AC530" s="58">
        <v>42012</v>
      </c>
      <c r="AD530">
        <v>1.71594</v>
      </c>
      <c r="AF530" s="58">
        <v>42012</v>
      </c>
      <c r="AG530">
        <v>2.1377000000000002</v>
      </c>
    </row>
    <row r="531" spans="2:33">
      <c r="B531" s="58">
        <v>42013</v>
      </c>
      <c r="C531">
        <v>1</v>
      </c>
      <c r="E531" s="58">
        <v>42013</v>
      </c>
      <c r="F531">
        <v>1.2969999999999999</v>
      </c>
      <c r="H531" s="58">
        <v>42013</v>
      </c>
      <c r="I531">
        <v>1.2969999999999999</v>
      </c>
      <c r="K531" s="58">
        <v>42013</v>
      </c>
      <c r="L531">
        <v>1.3043499999999999</v>
      </c>
      <c r="N531" s="58">
        <v>42013</v>
      </c>
      <c r="O531">
        <v>1.30585</v>
      </c>
      <c r="Q531" s="58">
        <v>42013</v>
      </c>
      <c r="R531">
        <v>1.31013</v>
      </c>
      <c r="T531" s="58">
        <v>42013</v>
      </c>
      <c r="U531">
        <v>1.3653599999999999</v>
      </c>
      <c r="W531" s="58">
        <v>42013</v>
      </c>
      <c r="X531">
        <v>1.4734799999999999</v>
      </c>
      <c r="Z531" s="58">
        <v>42013</v>
      </c>
      <c r="AA531">
        <v>1.57487</v>
      </c>
      <c r="AC531" s="58">
        <v>42013</v>
      </c>
      <c r="AD531">
        <v>1.6695899999999999</v>
      </c>
      <c r="AF531" s="58">
        <v>42013</v>
      </c>
      <c r="AG531">
        <v>2.0881799999999999</v>
      </c>
    </row>
    <row r="532" spans="2:33">
      <c r="B532" s="58">
        <v>42016</v>
      </c>
      <c r="C532">
        <v>1</v>
      </c>
      <c r="E532" s="58">
        <v>42016</v>
      </c>
      <c r="F532">
        <v>1.2969999999999999</v>
      </c>
      <c r="H532" s="58">
        <v>42016</v>
      </c>
      <c r="I532">
        <v>1.2969999999999999</v>
      </c>
      <c r="K532" s="58">
        <v>42016</v>
      </c>
      <c r="L532">
        <v>1.2968199999999999</v>
      </c>
      <c r="N532" s="58">
        <v>42016</v>
      </c>
      <c r="O532">
        <v>1.29274</v>
      </c>
      <c r="Q532" s="58">
        <v>42016</v>
      </c>
      <c r="R532">
        <v>1.2903800000000001</v>
      </c>
      <c r="T532" s="58">
        <v>42016</v>
      </c>
      <c r="U532">
        <v>1.33436</v>
      </c>
      <c r="W532" s="58">
        <v>42016</v>
      </c>
      <c r="X532">
        <v>1.4317</v>
      </c>
      <c r="Z532" s="58">
        <v>42016</v>
      </c>
      <c r="AA532">
        <v>1.5264500000000001</v>
      </c>
      <c r="AC532" s="58">
        <v>42016</v>
      </c>
      <c r="AD532">
        <v>1.62008</v>
      </c>
      <c r="AF532" s="58">
        <v>42016</v>
      </c>
      <c r="AG532">
        <v>2.04162</v>
      </c>
    </row>
    <row r="533" spans="2:33">
      <c r="B533" s="58">
        <v>42017</v>
      </c>
      <c r="C533">
        <v>1</v>
      </c>
      <c r="E533" s="58">
        <v>42017</v>
      </c>
      <c r="F533">
        <v>1.2949999999999999</v>
      </c>
      <c r="H533" s="58">
        <v>42017</v>
      </c>
      <c r="I533">
        <v>1.2969999999999999</v>
      </c>
      <c r="K533" s="58">
        <v>42017</v>
      </c>
      <c r="L533">
        <v>1.29359</v>
      </c>
      <c r="N533" s="58">
        <v>42017</v>
      </c>
      <c r="O533">
        <v>1.2888600000000001</v>
      </c>
      <c r="Q533" s="58">
        <v>42017</v>
      </c>
      <c r="R533">
        <v>1.2858499999999999</v>
      </c>
      <c r="T533" s="58">
        <v>42017</v>
      </c>
      <c r="U533">
        <v>1.32938</v>
      </c>
      <c r="W533" s="58">
        <v>42017</v>
      </c>
      <c r="X533">
        <v>1.4185699999999999</v>
      </c>
      <c r="Z533" s="58">
        <v>42017</v>
      </c>
      <c r="AA533">
        <v>1.5149900000000001</v>
      </c>
      <c r="AC533" s="58">
        <v>42017</v>
      </c>
      <c r="AD533">
        <v>1.60642</v>
      </c>
      <c r="AF533" s="58">
        <v>42017</v>
      </c>
      <c r="AG533">
        <v>2.0368499999999998</v>
      </c>
    </row>
    <row r="534" spans="2:33">
      <c r="B534" s="58">
        <v>42018</v>
      </c>
      <c r="C534">
        <v>1</v>
      </c>
      <c r="E534" s="58">
        <v>42018</v>
      </c>
      <c r="F534">
        <v>1.294</v>
      </c>
      <c r="H534" s="58">
        <v>42018</v>
      </c>
      <c r="I534">
        <v>1.294</v>
      </c>
      <c r="K534" s="58">
        <v>42018</v>
      </c>
      <c r="L534">
        <v>1.2802799999999999</v>
      </c>
      <c r="N534" s="58">
        <v>42018</v>
      </c>
      <c r="O534">
        <v>1.2673700000000001</v>
      </c>
      <c r="Q534" s="58">
        <v>42018</v>
      </c>
      <c r="R534">
        <v>1.2591700000000001</v>
      </c>
      <c r="T534" s="58">
        <v>42018</v>
      </c>
      <c r="U534">
        <v>1.29227</v>
      </c>
      <c r="W534" s="58">
        <v>42018</v>
      </c>
      <c r="X534">
        <v>1.37741</v>
      </c>
      <c r="Z534" s="58">
        <v>42018</v>
      </c>
      <c r="AA534">
        <v>1.4748299999999999</v>
      </c>
      <c r="AC534" s="58">
        <v>42018</v>
      </c>
      <c r="AD534">
        <v>1.5770900000000001</v>
      </c>
      <c r="AF534" s="58">
        <v>42018</v>
      </c>
      <c r="AG534">
        <v>2.0093000000000001</v>
      </c>
    </row>
    <row r="535" spans="2:33">
      <c r="B535" s="58">
        <v>42019</v>
      </c>
      <c r="C535">
        <v>1</v>
      </c>
      <c r="E535" s="58">
        <v>42019</v>
      </c>
      <c r="F535">
        <v>1.2929999999999999</v>
      </c>
      <c r="H535" s="58">
        <v>42019</v>
      </c>
      <c r="I535">
        <v>1.2929999999999999</v>
      </c>
      <c r="K535" s="58">
        <v>42019</v>
      </c>
      <c r="L535">
        <v>1.2353000000000001</v>
      </c>
      <c r="N535" s="58">
        <v>42019</v>
      </c>
      <c r="O535">
        <v>1.20892</v>
      </c>
      <c r="Q535" s="58">
        <v>42019</v>
      </c>
      <c r="R535">
        <v>1.19208</v>
      </c>
      <c r="T535" s="58">
        <v>42019</v>
      </c>
      <c r="U535">
        <v>1.2056</v>
      </c>
      <c r="W535" s="58">
        <v>42019</v>
      </c>
      <c r="X535">
        <v>1.27519</v>
      </c>
      <c r="Z535" s="58">
        <v>42019</v>
      </c>
      <c r="AA535">
        <v>1.35954</v>
      </c>
      <c r="AC535" s="58">
        <v>42019</v>
      </c>
      <c r="AD535">
        <v>1.4549699999999999</v>
      </c>
      <c r="AF535" s="58">
        <v>42019</v>
      </c>
      <c r="AG535">
        <v>1.8973100000000001</v>
      </c>
    </row>
    <row r="536" spans="2:33">
      <c r="B536" s="58">
        <v>42020</v>
      </c>
      <c r="C536">
        <v>1</v>
      </c>
      <c r="E536" s="58">
        <v>42020</v>
      </c>
      <c r="F536">
        <v>1.292</v>
      </c>
      <c r="H536" s="58">
        <v>42020</v>
      </c>
      <c r="I536">
        <v>1.292</v>
      </c>
      <c r="K536" s="58">
        <v>42020</v>
      </c>
      <c r="L536">
        <v>1.2711600000000001</v>
      </c>
      <c r="N536" s="58">
        <v>42020</v>
      </c>
      <c r="O536">
        <v>1.26041</v>
      </c>
      <c r="Q536" s="58">
        <v>42020</v>
      </c>
      <c r="R536">
        <v>1.25044</v>
      </c>
      <c r="T536" s="58">
        <v>42020</v>
      </c>
      <c r="U536">
        <v>1.2675399999999999</v>
      </c>
      <c r="W536" s="58">
        <v>42020</v>
      </c>
      <c r="X536">
        <v>1.34518</v>
      </c>
      <c r="Z536" s="58">
        <v>42020</v>
      </c>
      <c r="AA536">
        <v>1.4351099999999999</v>
      </c>
      <c r="AC536" s="58">
        <v>42020</v>
      </c>
      <c r="AD536">
        <v>1.53714</v>
      </c>
      <c r="AF536" s="58">
        <v>42020</v>
      </c>
      <c r="AG536">
        <v>1.97366</v>
      </c>
    </row>
    <row r="537" spans="2:33">
      <c r="B537" s="58">
        <v>42023</v>
      </c>
      <c r="C537">
        <v>1</v>
      </c>
      <c r="E537" s="58">
        <v>42023</v>
      </c>
      <c r="F537">
        <v>1.2909999999999999</v>
      </c>
      <c r="H537" s="58">
        <v>42023</v>
      </c>
      <c r="I537">
        <v>1.2909999999999999</v>
      </c>
      <c r="K537" s="58">
        <v>42023</v>
      </c>
      <c r="L537">
        <v>1.2658700000000001</v>
      </c>
      <c r="N537" s="58">
        <v>42023</v>
      </c>
      <c r="O537">
        <v>1.25383</v>
      </c>
      <c r="Q537" s="58">
        <v>42023</v>
      </c>
      <c r="R537">
        <v>1.2447900000000001</v>
      </c>
      <c r="T537" s="58">
        <v>42023</v>
      </c>
      <c r="U537">
        <v>1.25407</v>
      </c>
      <c r="W537" s="58">
        <v>42023</v>
      </c>
      <c r="X537">
        <v>1.3304</v>
      </c>
      <c r="Z537" s="58">
        <v>42023</v>
      </c>
      <c r="AA537">
        <v>1.42103</v>
      </c>
      <c r="AC537" s="58">
        <v>42023</v>
      </c>
      <c r="AD537">
        <v>1.52047</v>
      </c>
      <c r="AF537" s="58">
        <v>42023</v>
      </c>
      <c r="AG537">
        <v>1.95658</v>
      </c>
    </row>
    <row r="538" spans="2:33">
      <c r="B538" s="58">
        <v>42024</v>
      </c>
      <c r="C538">
        <v>1</v>
      </c>
      <c r="E538" s="58">
        <v>42024</v>
      </c>
      <c r="F538">
        <v>1.29</v>
      </c>
      <c r="H538" s="58">
        <v>42024</v>
      </c>
      <c r="I538">
        <v>1.29</v>
      </c>
      <c r="K538" s="58">
        <v>42024</v>
      </c>
      <c r="L538">
        <v>1.27146</v>
      </c>
      <c r="N538" s="58">
        <v>42024</v>
      </c>
      <c r="O538">
        <v>1.2584900000000001</v>
      </c>
      <c r="Q538" s="58">
        <v>42024</v>
      </c>
      <c r="R538">
        <v>1.2482</v>
      </c>
      <c r="T538" s="58">
        <v>42024</v>
      </c>
      <c r="U538">
        <v>1.24898</v>
      </c>
      <c r="W538" s="58">
        <v>42024</v>
      </c>
      <c r="X538">
        <v>1.31487</v>
      </c>
      <c r="Z538" s="58">
        <v>42024</v>
      </c>
      <c r="AA538">
        <v>1.3940299999999999</v>
      </c>
      <c r="AC538" s="58">
        <v>42024</v>
      </c>
      <c r="AD538">
        <v>1.48888</v>
      </c>
      <c r="AF538" s="58">
        <v>42024</v>
      </c>
      <c r="AG538">
        <v>1.9236800000000001</v>
      </c>
    </row>
    <row r="539" spans="2:33">
      <c r="B539" s="58">
        <v>42025</v>
      </c>
      <c r="C539">
        <v>0.75</v>
      </c>
      <c r="E539" s="58">
        <v>42025</v>
      </c>
      <c r="F539">
        <v>1.044</v>
      </c>
      <c r="H539" s="58">
        <v>42025</v>
      </c>
      <c r="I539">
        <v>1.046</v>
      </c>
      <c r="K539" s="58">
        <v>42025</v>
      </c>
      <c r="L539">
        <v>0.96419999999999995</v>
      </c>
      <c r="N539" s="58">
        <v>42025</v>
      </c>
      <c r="O539">
        <v>0.93559000000000003</v>
      </c>
      <c r="Q539" s="58">
        <v>42025</v>
      </c>
      <c r="R539">
        <v>0.91849000000000003</v>
      </c>
      <c r="T539" s="58">
        <v>42025</v>
      </c>
      <c r="U539">
        <v>0.93747999999999998</v>
      </c>
      <c r="W539" s="58">
        <v>42025</v>
      </c>
      <c r="X539">
        <v>1.0419</v>
      </c>
      <c r="Z539" s="58">
        <v>42025</v>
      </c>
      <c r="AA539">
        <v>1.1631499999999999</v>
      </c>
      <c r="AC539" s="58">
        <v>42025</v>
      </c>
      <c r="AD539">
        <v>1.29525</v>
      </c>
      <c r="AF539" s="58">
        <v>42025</v>
      </c>
      <c r="AG539">
        <v>1.8396400000000002</v>
      </c>
    </row>
    <row r="540" spans="2:33">
      <c r="B540" s="58">
        <v>42026</v>
      </c>
      <c r="C540">
        <v>0.75</v>
      </c>
      <c r="E540" s="58">
        <v>42026</v>
      </c>
      <c r="F540">
        <v>1.028</v>
      </c>
      <c r="H540" s="58">
        <v>42026</v>
      </c>
      <c r="I540">
        <v>1.032</v>
      </c>
      <c r="K540" s="58">
        <v>42026</v>
      </c>
      <c r="L540">
        <v>0.97960999999999998</v>
      </c>
      <c r="N540" s="58">
        <v>42026</v>
      </c>
      <c r="O540">
        <v>0.95496000000000003</v>
      </c>
      <c r="Q540" s="58">
        <v>42026</v>
      </c>
      <c r="R540">
        <v>0.93708000000000002</v>
      </c>
      <c r="T540" s="58">
        <v>42026</v>
      </c>
      <c r="U540">
        <v>0.95006999999999997</v>
      </c>
      <c r="W540" s="58">
        <v>42026</v>
      </c>
      <c r="X540">
        <v>1.0425500000000001</v>
      </c>
      <c r="Z540" s="58">
        <v>42026</v>
      </c>
      <c r="AA540">
        <v>1.1572</v>
      </c>
      <c r="AC540" s="58">
        <v>42026</v>
      </c>
      <c r="AD540">
        <v>1.2788900000000001</v>
      </c>
      <c r="AF540" s="58">
        <v>42026</v>
      </c>
      <c r="AG540">
        <v>1.83342</v>
      </c>
    </row>
    <row r="541" spans="2:33">
      <c r="B541" s="58">
        <v>42027</v>
      </c>
      <c r="C541">
        <v>0.75</v>
      </c>
      <c r="E541" s="58">
        <v>42027</v>
      </c>
      <c r="F541">
        <v>1.022</v>
      </c>
      <c r="H541" s="58">
        <v>42027</v>
      </c>
      <c r="I541">
        <v>1.0249999999999999</v>
      </c>
      <c r="K541" s="58">
        <v>42027</v>
      </c>
      <c r="L541">
        <v>0.97777000000000003</v>
      </c>
      <c r="N541" s="58">
        <v>42027</v>
      </c>
      <c r="O541">
        <v>0.95543</v>
      </c>
      <c r="Q541" s="58">
        <v>42027</v>
      </c>
      <c r="R541">
        <v>0.93940999999999997</v>
      </c>
      <c r="T541" s="58">
        <v>42027</v>
      </c>
      <c r="U541">
        <v>0.94499999999999995</v>
      </c>
      <c r="W541" s="58">
        <v>42027</v>
      </c>
      <c r="X541">
        <v>1.01979</v>
      </c>
      <c r="Z541" s="58">
        <v>42027</v>
      </c>
      <c r="AA541">
        <v>1.1176699999999999</v>
      </c>
      <c r="AC541" s="58">
        <v>42027</v>
      </c>
      <c r="AD541">
        <v>1.2267299999999999</v>
      </c>
      <c r="AF541" s="58">
        <v>42027</v>
      </c>
      <c r="AG541">
        <v>1.75604</v>
      </c>
    </row>
    <row r="542" spans="2:33">
      <c r="B542" s="58">
        <v>42030</v>
      </c>
      <c r="C542">
        <v>0.75</v>
      </c>
      <c r="E542" s="58">
        <v>42030</v>
      </c>
      <c r="F542">
        <v>1.018</v>
      </c>
      <c r="H542" s="58">
        <v>42030</v>
      </c>
      <c r="I542">
        <v>1.0189999999999999</v>
      </c>
      <c r="K542" s="58">
        <v>42030</v>
      </c>
      <c r="L542">
        <v>0.94652000000000003</v>
      </c>
      <c r="N542" s="58">
        <v>42030</v>
      </c>
      <c r="O542">
        <v>0.91727000000000003</v>
      </c>
      <c r="Q542" s="58">
        <v>42030</v>
      </c>
      <c r="R542">
        <v>0.89888000000000001</v>
      </c>
      <c r="T542" s="58">
        <v>42030</v>
      </c>
      <c r="U542">
        <v>0.92764999999999997</v>
      </c>
      <c r="W542" s="58">
        <v>42030</v>
      </c>
      <c r="X542">
        <v>1.0069399999999999</v>
      </c>
      <c r="Z542" s="58">
        <v>42030</v>
      </c>
      <c r="AA542">
        <v>1.1167899999999999</v>
      </c>
      <c r="AC542" s="58">
        <v>42030</v>
      </c>
      <c r="AD542">
        <v>1.2358100000000001</v>
      </c>
      <c r="AF542" s="58">
        <v>42030</v>
      </c>
      <c r="AG542">
        <v>1.7805</v>
      </c>
    </row>
    <row r="543" spans="2:33">
      <c r="B543" s="58">
        <v>42031</v>
      </c>
      <c r="C543">
        <v>0.75</v>
      </c>
      <c r="E543" s="58">
        <v>42031</v>
      </c>
      <c r="F543">
        <v>1.012</v>
      </c>
      <c r="H543" s="58">
        <v>42031</v>
      </c>
      <c r="I543">
        <v>1.012</v>
      </c>
      <c r="K543" s="58">
        <v>42031</v>
      </c>
      <c r="L543">
        <v>0.91727999999999998</v>
      </c>
      <c r="N543" s="58">
        <v>42031</v>
      </c>
      <c r="O543">
        <v>0.88802999999999999</v>
      </c>
      <c r="Q543" s="58">
        <v>42031</v>
      </c>
      <c r="R543">
        <v>0.87126000000000003</v>
      </c>
      <c r="T543" s="58">
        <v>42031</v>
      </c>
      <c r="U543">
        <v>0.91876999999999998</v>
      </c>
      <c r="W543" s="58">
        <v>42031</v>
      </c>
      <c r="X543">
        <v>0.99385999999999997</v>
      </c>
      <c r="Z543" s="58">
        <v>42031</v>
      </c>
      <c r="AA543">
        <v>1.0994200000000001</v>
      </c>
      <c r="AC543" s="58">
        <v>42031</v>
      </c>
      <c r="AD543">
        <v>1.2274700000000001</v>
      </c>
      <c r="AF543" s="58">
        <v>42031</v>
      </c>
      <c r="AG543">
        <v>1.7610399999999999</v>
      </c>
    </row>
    <row r="544" spans="2:33">
      <c r="B544" s="58">
        <v>42032</v>
      </c>
      <c r="C544">
        <v>0.75</v>
      </c>
      <c r="E544" s="58">
        <v>42032</v>
      </c>
      <c r="F544">
        <v>1.0109999999999999</v>
      </c>
      <c r="H544" s="58">
        <v>42032</v>
      </c>
      <c r="I544">
        <v>1.0109999999999999</v>
      </c>
      <c r="K544" s="58">
        <v>42032</v>
      </c>
      <c r="L544">
        <v>0.89419000000000004</v>
      </c>
      <c r="N544" s="58">
        <v>42032</v>
      </c>
      <c r="O544">
        <v>0.85621000000000003</v>
      </c>
      <c r="Q544" s="58">
        <v>42032</v>
      </c>
      <c r="R544">
        <v>0.83413999999999999</v>
      </c>
      <c r="T544" s="58">
        <v>42032</v>
      </c>
      <c r="U544">
        <v>0.84965000000000002</v>
      </c>
      <c r="W544" s="58">
        <v>42032</v>
      </c>
      <c r="X544">
        <v>0.92293999999999998</v>
      </c>
      <c r="Z544" s="58">
        <v>42032</v>
      </c>
      <c r="AA544">
        <v>1.0272600000000001</v>
      </c>
      <c r="AC544" s="58">
        <v>42032</v>
      </c>
      <c r="AD544">
        <v>1.1467700000000001</v>
      </c>
      <c r="AF544" s="58">
        <v>42032</v>
      </c>
      <c r="AG544">
        <v>1.6756600000000001</v>
      </c>
    </row>
    <row r="545" spans="2:33">
      <c r="B545" s="58">
        <v>42033</v>
      </c>
      <c r="C545">
        <v>0.75</v>
      </c>
      <c r="E545" s="58">
        <v>42033</v>
      </c>
      <c r="F545">
        <v>1.008</v>
      </c>
      <c r="H545" s="58">
        <v>42033</v>
      </c>
      <c r="I545">
        <v>1.008</v>
      </c>
      <c r="K545" s="58">
        <v>42033</v>
      </c>
      <c r="L545">
        <v>0.90510000000000002</v>
      </c>
      <c r="N545" s="58">
        <v>42033</v>
      </c>
      <c r="O545">
        <v>0.87207000000000001</v>
      </c>
      <c r="Q545" s="58">
        <v>42033</v>
      </c>
      <c r="R545">
        <v>0.85241</v>
      </c>
      <c r="T545" s="58">
        <v>42033</v>
      </c>
      <c r="U545">
        <v>0.86253000000000002</v>
      </c>
      <c r="W545" s="58">
        <v>42033</v>
      </c>
      <c r="X545">
        <v>0.93491999999999997</v>
      </c>
      <c r="Z545" s="58">
        <v>42033</v>
      </c>
      <c r="AA545">
        <v>1.03457</v>
      </c>
      <c r="AC545" s="58">
        <v>42033</v>
      </c>
      <c r="AD545">
        <v>1.15422</v>
      </c>
      <c r="AF545" s="58">
        <v>42033</v>
      </c>
      <c r="AG545">
        <v>1.6833100000000001</v>
      </c>
    </row>
    <row r="546" spans="2:33">
      <c r="B546" s="58">
        <v>42034</v>
      </c>
      <c r="C546">
        <v>0.75</v>
      </c>
      <c r="E546" s="58">
        <v>42034</v>
      </c>
      <c r="F546">
        <v>1.008</v>
      </c>
      <c r="H546" s="58">
        <v>42034</v>
      </c>
      <c r="I546">
        <v>1.008</v>
      </c>
      <c r="K546" s="58">
        <v>42034</v>
      </c>
      <c r="L546">
        <v>0.88536999999999999</v>
      </c>
      <c r="N546" s="58">
        <v>42034</v>
      </c>
      <c r="O546">
        <v>0.84265999999999996</v>
      </c>
      <c r="Q546" s="58">
        <v>42034</v>
      </c>
      <c r="R546">
        <v>0.81533</v>
      </c>
      <c r="T546" s="58">
        <v>42034</v>
      </c>
      <c r="U546">
        <v>0.80642999999999998</v>
      </c>
      <c r="W546" s="58">
        <v>42034</v>
      </c>
      <c r="X546">
        <v>0.86663999999999997</v>
      </c>
      <c r="Z546" s="58">
        <v>42034</v>
      </c>
      <c r="AA546">
        <v>0.95352000000000003</v>
      </c>
      <c r="AC546" s="58">
        <v>42034</v>
      </c>
      <c r="AD546">
        <v>1.0618000000000001</v>
      </c>
      <c r="AF546" s="58">
        <v>42034</v>
      </c>
      <c r="AG546">
        <v>1.5793599999999999</v>
      </c>
    </row>
    <row r="547" spans="2:33">
      <c r="B547" s="58">
        <v>42037</v>
      </c>
      <c r="C547">
        <v>0.75</v>
      </c>
      <c r="E547" s="58">
        <v>42037</v>
      </c>
      <c r="F547">
        <v>1.004</v>
      </c>
      <c r="H547" s="58">
        <v>42037</v>
      </c>
      <c r="I547">
        <v>1.004</v>
      </c>
      <c r="K547" s="58">
        <v>42037</v>
      </c>
      <c r="L547">
        <v>0.87238000000000004</v>
      </c>
      <c r="N547" s="58">
        <v>42037</v>
      </c>
      <c r="O547">
        <v>0.82728999999999997</v>
      </c>
      <c r="Q547" s="58">
        <v>42037</v>
      </c>
      <c r="R547">
        <v>0.79840999999999995</v>
      </c>
      <c r="T547" s="58">
        <v>42037</v>
      </c>
      <c r="U547">
        <v>0.80754000000000004</v>
      </c>
      <c r="W547" s="58">
        <v>42037</v>
      </c>
      <c r="X547">
        <v>0.86317999999999995</v>
      </c>
      <c r="Z547" s="58">
        <v>42037</v>
      </c>
      <c r="AA547">
        <v>0.94703999999999999</v>
      </c>
      <c r="AC547" s="58">
        <v>42037</v>
      </c>
      <c r="AD547">
        <v>1.05301</v>
      </c>
      <c r="AF547" s="58">
        <v>42037</v>
      </c>
      <c r="AG547">
        <v>1.57534</v>
      </c>
    </row>
    <row r="548" spans="2:33">
      <c r="B548" s="58">
        <v>42038</v>
      </c>
      <c r="C548">
        <v>0.75</v>
      </c>
      <c r="E548" s="58">
        <v>42038</v>
      </c>
      <c r="F548">
        <v>1.0009999999999999</v>
      </c>
      <c r="H548" s="58">
        <v>42038</v>
      </c>
      <c r="I548">
        <v>1.0009999999999999</v>
      </c>
      <c r="K548" s="58">
        <v>42038</v>
      </c>
      <c r="L548">
        <v>0.88951000000000002</v>
      </c>
      <c r="N548" s="58">
        <v>42038</v>
      </c>
      <c r="O548">
        <v>0.85026999999999997</v>
      </c>
      <c r="Q548" s="58">
        <v>42038</v>
      </c>
      <c r="R548">
        <v>0.82455000000000001</v>
      </c>
      <c r="T548" s="58">
        <v>42038</v>
      </c>
      <c r="U548">
        <v>0.84097999999999995</v>
      </c>
      <c r="W548" s="58">
        <v>42038</v>
      </c>
      <c r="X548">
        <v>0.90991</v>
      </c>
      <c r="Z548" s="58">
        <v>42038</v>
      </c>
      <c r="AA548">
        <v>1.00403</v>
      </c>
      <c r="AC548" s="58">
        <v>42038</v>
      </c>
      <c r="AD548">
        <v>1.1245499999999999</v>
      </c>
      <c r="AF548" s="58">
        <v>42038</v>
      </c>
      <c r="AG548">
        <v>1.6569500000000001</v>
      </c>
    </row>
    <row r="549" spans="2:33">
      <c r="B549" s="58">
        <v>42039</v>
      </c>
      <c r="C549">
        <v>0.75</v>
      </c>
      <c r="E549" s="58">
        <v>42039</v>
      </c>
      <c r="F549">
        <v>0.997</v>
      </c>
      <c r="H549" s="58">
        <v>42039</v>
      </c>
      <c r="I549">
        <v>0.995</v>
      </c>
      <c r="K549" s="58">
        <v>42039</v>
      </c>
      <c r="L549">
        <v>0.86253999999999997</v>
      </c>
      <c r="N549" s="58">
        <v>42039</v>
      </c>
      <c r="O549">
        <v>0.81966000000000006</v>
      </c>
      <c r="Q549" s="58">
        <v>42039</v>
      </c>
      <c r="R549">
        <v>0.79469999999999996</v>
      </c>
      <c r="T549" s="58">
        <v>42039</v>
      </c>
      <c r="U549">
        <v>0.79396</v>
      </c>
      <c r="W549" s="58">
        <v>42039</v>
      </c>
      <c r="X549">
        <v>0.86219000000000001</v>
      </c>
      <c r="Z549" s="58">
        <v>42039</v>
      </c>
      <c r="AA549">
        <v>0.96145000000000003</v>
      </c>
      <c r="AC549" s="58">
        <v>42039</v>
      </c>
      <c r="AD549">
        <v>1.0736699999999999</v>
      </c>
      <c r="AF549" s="58">
        <v>42039</v>
      </c>
      <c r="AG549">
        <v>1.60547</v>
      </c>
    </row>
    <row r="550" spans="2:33">
      <c r="B550" s="58">
        <v>42040</v>
      </c>
      <c r="C550">
        <v>0.75</v>
      </c>
      <c r="E550" s="58">
        <v>42040</v>
      </c>
      <c r="F550">
        <v>0.98899999999999999</v>
      </c>
      <c r="H550" s="58">
        <v>42040</v>
      </c>
      <c r="I550">
        <v>0.98499999999999999</v>
      </c>
      <c r="K550" s="58">
        <v>42040</v>
      </c>
      <c r="L550">
        <v>0.86419000000000001</v>
      </c>
      <c r="N550" s="58">
        <v>42040</v>
      </c>
      <c r="O550">
        <v>0.82333000000000001</v>
      </c>
      <c r="Q550" s="58">
        <v>42040</v>
      </c>
      <c r="R550">
        <v>0.79867999999999995</v>
      </c>
      <c r="T550" s="58">
        <v>42040</v>
      </c>
      <c r="U550">
        <v>0.82965999999999995</v>
      </c>
      <c r="W550" s="58">
        <v>42040</v>
      </c>
      <c r="X550">
        <v>0.91190000000000004</v>
      </c>
      <c r="Z550" s="58">
        <v>42040</v>
      </c>
      <c r="AA550">
        <v>1.0316399999999999</v>
      </c>
      <c r="AC550" s="58">
        <v>42040</v>
      </c>
      <c r="AD550">
        <v>1.1614100000000001</v>
      </c>
      <c r="AF550" s="58">
        <v>42040</v>
      </c>
      <c r="AG550">
        <v>1.71451</v>
      </c>
    </row>
    <row r="551" spans="2:33">
      <c r="B551" s="58">
        <v>42041</v>
      </c>
      <c r="C551">
        <v>0.75</v>
      </c>
      <c r="E551" s="58">
        <v>42041</v>
      </c>
      <c r="F551">
        <v>0.98799999999999999</v>
      </c>
      <c r="H551" s="58">
        <v>42041</v>
      </c>
      <c r="I551">
        <v>0.98599999999999999</v>
      </c>
      <c r="K551" s="58">
        <v>42041</v>
      </c>
      <c r="L551">
        <v>0.88973999999999998</v>
      </c>
      <c r="N551" s="58">
        <v>42041</v>
      </c>
      <c r="O551">
        <v>0.85750000000000004</v>
      </c>
      <c r="Q551" s="58">
        <v>42041</v>
      </c>
      <c r="R551">
        <v>0.83942000000000005</v>
      </c>
      <c r="T551" s="58">
        <v>42041</v>
      </c>
      <c r="U551">
        <v>0.88666</v>
      </c>
      <c r="W551" s="58">
        <v>42041</v>
      </c>
      <c r="X551">
        <v>0.98267000000000004</v>
      </c>
      <c r="Z551" s="58">
        <v>42041</v>
      </c>
      <c r="AA551">
        <v>1.10097</v>
      </c>
      <c r="AC551" s="58">
        <v>42041</v>
      </c>
      <c r="AD551">
        <v>1.24169</v>
      </c>
      <c r="AF551" s="58">
        <v>42041</v>
      </c>
      <c r="AG551">
        <v>1.79619</v>
      </c>
    </row>
    <row r="552" spans="2:33">
      <c r="B552" s="58">
        <v>42044</v>
      </c>
      <c r="C552">
        <v>0.75</v>
      </c>
      <c r="E552" s="58">
        <v>42044</v>
      </c>
      <c r="F552">
        <v>0.98399999999999999</v>
      </c>
      <c r="H552" s="58">
        <v>42044</v>
      </c>
      <c r="I552">
        <v>0.98099999999999998</v>
      </c>
      <c r="K552" s="58">
        <v>42044</v>
      </c>
      <c r="L552">
        <v>0.87092999999999998</v>
      </c>
      <c r="N552" s="58">
        <v>42044</v>
      </c>
      <c r="O552">
        <v>0.83726999999999996</v>
      </c>
      <c r="Q552" s="58">
        <v>42044</v>
      </c>
      <c r="R552">
        <v>0.82030000000000003</v>
      </c>
      <c r="T552" s="58">
        <v>42044</v>
      </c>
      <c r="U552">
        <v>0.87126000000000003</v>
      </c>
      <c r="W552" s="58">
        <v>42044</v>
      </c>
      <c r="X552">
        <v>0.96209999999999996</v>
      </c>
      <c r="Z552" s="58">
        <v>42044</v>
      </c>
      <c r="AA552">
        <v>1.0859700000000001</v>
      </c>
      <c r="AC552" s="58">
        <v>42044</v>
      </c>
      <c r="AD552">
        <v>1.21173</v>
      </c>
      <c r="AF552" s="58">
        <v>42044</v>
      </c>
      <c r="AG552">
        <v>1.7760199999999999</v>
      </c>
    </row>
    <row r="553" spans="2:33">
      <c r="B553" s="58">
        <v>42045</v>
      </c>
      <c r="C553">
        <v>0.75</v>
      </c>
      <c r="E553" s="58">
        <v>42045</v>
      </c>
      <c r="F553">
        <v>0.98199999999999998</v>
      </c>
      <c r="H553" s="58">
        <v>42045</v>
      </c>
      <c r="I553">
        <v>0.98</v>
      </c>
      <c r="K553" s="58">
        <v>42045</v>
      </c>
      <c r="L553">
        <v>0.83401999999999998</v>
      </c>
      <c r="N553" s="58">
        <v>42045</v>
      </c>
      <c r="O553">
        <v>0.79142000000000001</v>
      </c>
      <c r="Q553" s="58">
        <v>42045</v>
      </c>
      <c r="R553">
        <v>0.76720999999999995</v>
      </c>
      <c r="T553" s="58">
        <v>42045</v>
      </c>
      <c r="U553">
        <v>0.80769999999999997</v>
      </c>
      <c r="W553" s="58">
        <v>42045</v>
      </c>
      <c r="X553">
        <v>0.91229000000000005</v>
      </c>
      <c r="Z553" s="58">
        <v>42045</v>
      </c>
      <c r="AA553">
        <v>1.0461199999999999</v>
      </c>
      <c r="AC553" s="58">
        <v>42045</v>
      </c>
      <c r="AD553">
        <v>1.18927</v>
      </c>
      <c r="AF553" s="58">
        <v>42045</v>
      </c>
      <c r="AG553">
        <v>1.76816</v>
      </c>
    </row>
    <row r="554" spans="2:33">
      <c r="B554" s="58">
        <v>42046</v>
      </c>
      <c r="C554">
        <v>0.75</v>
      </c>
      <c r="E554" s="58">
        <v>42046</v>
      </c>
      <c r="F554">
        <v>0.96799999999999997</v>
      </c>
      <c r="H554" s="58">
        <v>42046</v>
      </c>
      <c r="I554">
        <v>0.96499999999999997</v>
      </c>
      <c r="K554" s="58">
        <v>42046</v>
      </c>
      <c r="L554">
        <v>0.82174999999999998</v>
      </c>
      <c r="N554" s="58">
        <v>42046</v>
      </c>
      <c r="O554">
        <v>0.77946000000000004</v>
      </c>
      <c r="Q554" s="58">
        <v>42046</v>
      </c>
      <c r="R554">
        <v>0.75605</v>
      </c>
      <c r="T554" s="58">
        <v>42046</v>
      </c>
      <c r="U554">
        <v>0.82435999999999998</v>
      </c>
      <c r="W554" s="58">
        <v>42046</v>
      </c>
      <c r="X554">
        <v>0.93030000000000002</v>
      </c>
      <c r="Z554" s="58">
        <v>42046</v>
      </c>
      <c r="AA554">
        <v>1.07551</v>
      </c>
      <c r="AC554" s="58">
        <v>42046</v>
      </c>
      <c r="AD554">
        <v>1.2295199999999999</v>
      </c>
      <c r="AF554" s="58">
        <v>42046</v>
      </c>
      <c r="AG554">
        <v>1.80762</v>
      </c>
    </row>
    <row r="555" spans="2:33">
      <c r="B555" s="58">
        <v>42047</v>
      </c>
      <c r="C555">
        <v>0.75</v>
      </c>
      <c r="E555" s="58">
        <v>42047</v>
      </c>
      <c r="F555">
        <v>0.96499999999999997</v>
      </c>
      <c r="H555" s="58">
        <v>42047</v>
      </c>
      <c r="I555">
        <v>0.96199999999999997</v>
      </c>
      <c r="K555" s="58">
        <v>42047</v>
      </c>
      <c r="L555">
        <v>0.82516999999999996</v>
      </c>
      <c r="N555" s="58">
        <v>42047</v>
      </c>
      <c r="O555">
        <v>0.78454000000000002</v>
      </c>
      <c r="Q555" s="58">
        <v>42047</v>
      </c>
      <c r="R555">
        <v>0.76083000000000001</v>
      </c>
      <c r="T555" s="58">
        <v>42047</v>
      </c>
      <c r="U555">
        <v>0.80118999999999996</v>
      </c>
      <c r="W555" s="58">
        <v>42047</v>
      </c>
      <c r="X555">
        <v>0.90208999999999995</v>
      </c>
      <c r="Z555" s="58">
        <v>42047</v>
      </c>
      <c r="AA555">
        <v>1.03606</v>
      </c>
      <c r="AC555" s="58">
        <v>42047</v>
      </c>
      <c r="AD555">
        <v>1.1791800000000001</v>
      </c>
      <c r="AF555" s="58">
        <v>42047</v>
      </c>
      <c r="AG555">
        <v>1.75939</v>
      </c>
    </row>
    <row r="556" spans="2:33">
      <c r="B556" s="58">
        <v>42048</v>
      </c>
      <c r="C556">
        <v>0.75</v>
      </c>
      <c r="E556" s="58">
        <v>42048</v>
      </c>
      <c r="F556">
        <v>0.96499999999999997</v>
      </c>
      <c r="H556" s="58">
        <v>42048</v>
      </c>
      <c r="I556">
        <v>0.96099999999999997</v>
      </c>
      <c r="K556" s="58">
        <v>42048</v>
      </c>
      <c r="L556">
        <v>0.83606999999999998</v>
      </c>
      <c r="N556" s="58">
        <v>42048</v>
      </c>
      <c r="O556">
        <v>0.79678000000000004</v>
      </c>
      <c r="Q556" s="58">
        <v>42048</v>
      </c>
      <c r="R556">
        <v>0.77322999999999997</v>
      </c>
      <c r="T556" s="58">
        <v>42048</v>
      </c>
      <c r="U556">
        <v>0.81198000000000004</v>
      </c>
      <c r="W556" s="58">
        <v>42048</v>
      </c>
      <c r="X556">
        <v>0.92098000000000002</v>
      </c>
      <c r="Z556" s="58">
        <v>42048</v>
      </c>
      <c r="AA556">
        <v>1.06037</v>
      </c>
      <c r="AC556" s="58">
        <v>42048</v>
      </c>
      <c r="AD556">
        <v>1.2106399999999999</v>
      </c>
      <c r="AF556" s="58">
        <v>42048</v>
      </c>
      <c r="AG556">
        <v>1.79115</v>
      </c>
    </row>
    <row r="557" spans="2:33">
      <c r="B557" s="58">
        <v>42051</v>
      </c>
      <c r="C557">
        <v>0.75</v>
      </c>
      <c r="E557" s="58">
        <v>42051</v>
      </c>
      <c r="F557">
        <v>0.96499999999999997</v>
      </c>
      <c r="H557" s="58">
        <v>42051</v>
      </c>
      <c r="I557">
        <v>0.96099999999999997</v>
      </c>
      <c r="K557" s="58">
        <v>42051</v>
      </c>
      <c r="L557">
        <v>0.82967000000000002</v>
      </c>
      <c r="N557" s="58">
        <v>42051</v>
      </c>
      <c r="O557">
        <v>0.79207000000000005</v>
      </c>
      <c r="Q557" s="58">
        <v>42051</v>
      </c>
      <c r="R557">
        <v>0.77036000000000004</v>
      </c>
      <c r="T557" s="58">
        <v>42051</v>
      </c>
      <c r="U557">
        <v>0.81200000000000006</v>
      </c>
      <c r="W557" s="58">
        <v>42051</v>
      </c>
      <c r="X557">
        <v>0.92098000000000002</v>
      </c>
      <c r="Z557" s="58">
        <v>42051</v>
      </c>
      <c r="AA557">
        <v>1.0592600000000001</v>
      </c>
      <c r="AC557" s="58">
        <v>42051</v>
      </c>
      <c r="AD557">
        <v>1.21068</v>
      </c>
      <c r="AF557" s="58">
        <v>42051</v>
      </c>
      <c r="AG557">
        <v>1.79121</v>
      </c>
    </row>
    <row r="558" spans="2:33">
      <c r="B558" s="58">
        <v>42052</v>
      </c>
      <c r="C558">
        <v>0.75</v>
      </c>
      <c r="E558" s="58">
        <v>42052</v>
      </c>
      <c r="F558">
        <v>0.95899999999999996</v>
      </c>
      <c r="H558" s="58">
        <v>42052</v>
      </c>
      <c r="I558">
        <v>0.95399999999999996</v>
      </c>
      <c r="K558" s="58">
        <v>42052</v>
      </c>
      <c r="L558">
        <v>0.83296000000000003</v>
      </c>
      <c r="N558" s="58">
        <v>42052</v>
      </c>
      <c r="O558">
        <v>0.80025999999999997</v>
      </c>
      <c r="Q558" s="58">
        <v>42052</v>
      </c>
      <c r="R558">
        <v>0.78547</v>
      </c>
      <c r="T558" s="58">
        <v>42052</v>
      </c>
      <c r="U558">
        <v>0.84226999999999996</v>
      </c>
      <c r="W558" s="58">
        <v>42052</v>
      </c>
      <c r="X558">
        <v>0.96138999999999997</v>
      </c>
      <c r="Z558" s="58">
        <v>42052</v>
      </c>
      <c r="AA558">
        <v>1.11263</v>
      </c>
      <c r="AC558" s="58">
        <v>42052</v>
      </c>
      <c r="AD558">
        <v>1.27772</v>
      </c>
      <c r="AF558" s="58">
        <v>42052</v>
      </c>
      <c r="AG558">
        <v>1.86917</v>
      </c>
    </row>
    <row r="559" spans="2:33">
      <c r="B559" s="58">
        <v>42053</v>
      </c>
      <c r="C559">
        <v>0.75</v>
      </c>
      <c r="E559" s="58">
        <v>42053</v>
      </c>
      <c r="F559">
        <v>0.95599999999999996</v>
      </c>
      <c r="H559" s="58">
        <v>42053</v>
      </c>
      <c r="I559">
        <v>0.94899999999999995</v>
      </c>
      <c r="K559" s="58">
        <v>42053</v>
      </c>
      <c r="L559">
        <v>0.80547000000000002</v>
      </c>
      <c r="N559" s="58">
        <v>42053</v>
      </c>
      <c r="O559">
        <v>0.76412999999999998</v>
      </c>
      <c r="Q559" s="58">
        <v>42053</v>
      </c>
      <c r="R559">
        <v>0.74360000000000004</v>
      </c>
      <c r="T559" s="58">
        <v>42053</v>
      </c>
      <c r="U559">
        <v>0.80930999999999997</v>
      </c>
      <c r="W559" s="58">
        <v>42053</v>
      </c>
      <c r="X559">
        <v>0.92920000000000003</v>
      </c>
      <c r="Z559" s="58">
        <v>42053</v>
      </c>
      <c r="AA559">
        <v>1.08277</v>
      </c>
      <c r="AC559" s="58">
        <v>42053</v>
      </c>
      <c r="AD559">
        <v>1.2445200000000001</v>
      </c>
      <c r="AF559" s="58">
        <v>42053</v>
      </c>
      <c r="AG559">
        <v>1.8365800000000001</v>
      </c>
    </row>
    <row r="560" spans="2:33">
      <c r="B560" s="58">
        <v>42054</v>
      </c>
      <c r="C560">
        <v>0.75</v>
      </c>
      <c r="E560" s="58">
        <v>42054</v>
      </c>
      <c r="F560">
        <v>0.94799999999999995</v>
      </c>
      <c r="H560" s="58">
        <v>42054</v>
      </c>
      <c r="I560">
        <v>0.94</v>
      </c>
      <c r="K560" s="58">
        <v>42054</v>
      </c>
      <c r="L560">
        <v>0.81196999999999997</v>
      </c>
      <c r="N560" s="58">
        <v>42054</v>
      </c>
      <c r="O560">
        <v>0.77361999999999997</v>
      </c>
      <c r="Q560" s="58">
        <v>42054</v>
      </c>
      <c r="R560">
        <v>0.75544</v>
      </c>
      <c r="T560" s="58">
        <v>42054</v>
      </c>
      <c r="U560">
        <v>0.81376999999999999</v>
      </c>
      <c r="W560" s="58">
        <v>42054</v>
      </c>
      <c r="X560">
        <v>0.93569000000000002</v>
      </c>
      <c r="Z560" s="58">
        <v>42054</v>
      </c>
      <c r="AA560">
        <v>1.08657</v>
      </c>
      <c r="AC560" s="58">
        <v>42054</v>
      </c>
      <c r="AD560">
        <v>1.2474499999999999</v>
      </c>
      <c r="AF560" s="58">
        <v>42054</v>
      </c>
      <c r="AG560">
        <v>1.84331</v>
      </c>
    </row>
    <row r="561" spans="2:33">
      <c r="B561" s="58">
        <v>42055</v>
      </c>
      <c r="C561">
        <v>0.75</v>
      </c>
      <c r="E561" s="58">
        <v>42055</v>
      </c>
      <c r="F561">
        <v>0.93400000000000005</v>
      </c>
      <c r="H561" s="58">
        <v>42055</v>
      </c>
      <c r="I561">
        <v>0.92400000000000004</v>
      </c>
      <c r="K561" s="58">
        <v>42055</v>
      </c>
      <c r="L561">
        <v>0.79425000000000001</v>
      </c>
      <c r="N561" s="58">
        <v>42055</v>
      </c>
      <c r="O561">
        <v>0.75312000000000001</v>
      </c>
      <c r="Q561" s="58">
        <v>42055</v>
      </c>
      <c r="R561">
        <v>0.73258000000000001</v>
      </c>
      <c r="T561" s="58">
        <v>42055</v>
      </c>
      <c r="U561">
        <v>0.78220999999999996</v>
      </c>
      <c r="W561" s="58">
        <v>42055</v>
      </c>
      <c r="X561">
        <v>0.89834999999999998</v>
      </c>
      <c r="Z561" s="58">
        <v>42055</v>
      </c>
      <c r="AA561">
        <v>1.0376799999999999</v>
      </c>
      <c r="AC561" s="58">
        <v>42055</v>
      </c>
      <c r="AD561">
        <v>1.1875899999999999</v>
      </c>
      <c r="AF561" s="58">
        <v>42055</v>
      </c>
      <c r="AG561">
        <v>1.7896999999999998</v>
      </c>
    </row>
    <row r="562" spans="2:33">
      <c r="B562" s="58">
        <v>42058</v>
      </c>
      <c r="C562">
        <v>0.75</v>
      </c>
      <c r="E562" s="58">
        <v>42058</v>
      </c>
      <c r="F562">
        <v>0.93</v>
      </c>
      <c r="H562" s="58">
        <v>42058</v>
      </c>
      <c r="I562">
        <v>0.92</v>
      </c>
      <c r="K562" s="58">
        <v>42058</v>
      </c>
      <c r="L562">
        <v>0.79054000000000002</v>
      </c>
      <c r="N562" s="58">
        <v>42058</v>
      </c>
      <c r="O562">
        <v>0.75446999999999997</v>
      </c>
      <c r="Q562" s="58">
        <v>42058</v>
      </c>
      <c r="R562">
        <v>0.73482000000000003</v>
      </c>
      <c r="T562" s="58">
        <v>42058</v>
      </c>
      <c r="U562">
        <v>0.77317000000000002</v>
      </c>
      <c r="W562" s="58">
        <v>42058</v>
      </c>
      <c r="X562">
        <v>0.87687000000000004</v>
      </c>
      <c r="Z562" s="58">
        <v>42058</v>
      </c>
      <c r="AA562">
        <v>1.0048699999999999</v>
      </c>
      <c r="AC562" s="58">
        <v>42058</v>
      </c>
      <c r="AD562">
        <v>1.1438200000000001</v>
      </c>
      <c r="AF562" s="58">
        <v>42058</v>
      </c>
      <c r="AG562">
        <v>1.73434</v>
      </c>
    </row>
    <row r="563" spans="2:33">
      <c r="B563" s="58">
        <v>42059</v>
      </c>
      <c r="C563">
        <v>0.75</v>
      </c>
      <c r="E563" s="58">
        <v>42059</v>
      </c>
      <c r="F563">
        <v>0.93</v>
      </c>
      <c r="H563" s="58">
        <v>42059</v>
      </c>
      <c r="I563">
        <v>0.92</v>
      </c>
      <c r="K563" s="58">
        <v>42059</v>
      </c>
      <c r="L563">
        <v>0.87843000000000004</v>
      </c>
      <c r="N563" s="58">
        <v>42059</v>
      </c>
      <c r="O563">
        <v>0.84874000000000005</v>
      </c>
      <c r="Q563" s="58">
        <v>42059</v>
      </c>
      <c r="R563">
        <v>0.83004</v>
      </c>
      <c r="T563" s="58">
        <v>42059</v>
      </c>
      <c r="U563">
        <v>0.85865000000000002</v>
      </c>
      <c r="W563" s="58">
        <v>42059</v>
      </c>
      <c r="X563">
        <v>0.93837999999999999</v>
      </c>
      <c r="Z563" s="58">
        <v>42059</v>
      </c>
      <c r="AA563">
        <v>1.0396399999999999</v>
      </c>
      <c r="AC563" s="58">
        <v>42059</v>
      </c>
      <c r="AD563">
        <v>1.15425</v>
      </c>
      <c r="AF563" s="58">
        <v>42059</v>
      </c>
      <c r="AG563">
        <v>1.71394</v>
      </c>
    </row>
    <row r="564" spans="2:33">
      <c r="B564" s="58">
        <v>42060</v>
      </c>
      <c r="C564">
        <v>0.75</v>
      </c>
      <c r="E564" s="58">
        <v>42060</v>
      </c>
      <c r="F564">
        <v>0.96399999999999997</v>
      </c>
      <c r="H564" s="58">
        <v>42060</v>
      </c>
      <c r="I564">
        <v>0.96199999999999997</v>
      </c>
      <c r="K564" s="58">
        <v>42060</v>
      </c>
      <c r="L564">
        <v>0.90383999999999998</v>
      </c>
      <c r="N564" s="58">
        <v>42060</v>
      </c>
      <c r="O564">
        <v>0.87322999999999995</v>
      </c>
      <c r="Q564" s="58">
        <v>42060</v>
      </c>
      <c r="R564">
        <v>0.85238000000000003</v>
      </c>
      <c r="T564" s="58">
        <v>42060</v>
      </c>
      <c r="U564">
        <v>0.85901000000000005</v>
      </c>
      <c r="W564" s="58">
        <v>42060</v>
      </c>
      <c r="X564">
        <v>0.93071000000000004</v>
      </c>
      <c r="Z564" s="58">
        <v>42060</v>
      </c>
      <c r="AA564">
        <v>1.0230300000000001</v>
      </c>
      <c r="AC564" s="58">
        <v>42060</v>
      </c>
      <c r="AD564">
        <v>1.1374200000000001</v>
      </c>
      <c r="AF564" s="58">
        <v>42060</v>
      </c>
      <c r="AG564">
        <v>1.7034199999999999</v>
      </c>
    </row>
    <row r="565" spans="2:33">
      <c r="B565" s="58">
        <v>42061</v>
      </c>
      <c r="C565">
        <v>0.75</v>
      </c>
      <c r="E565" s="58">
        <v>42061</v>
      </c>
      <c r="F565">
        <v>0.97199999999999998</v>
      </c>
      <c r="H565" s="58">
        <v>42061</v>
      </c>
      <c r="I565">
        <v>0.96799999999999997</v>
      </c>
      <c r="K565" s="58">
        <v>42061</v>
      </c>
      <c r="L565">
        <v>0.91578000000000004</v>
      </c>
      <c r="N565" s="58">
        <v>42061</v>
      </c>
      <c r="O565">
        <v>0.89044999999999996</v>
      </c>
      <c r="Q565" s="58">
        <v>42061</v>
      </c>
      <c r="R565">
        <v>0.87390000000000001</v>
      </c>
      <c r="T565" s="58">
        <v>42061</v>
      </c>
      <c r="U565">
        <v>0.88673999999999997</v>
      </c>
      <c r="W565" s="58">
        <v>42061</v>
      </c>
      <c r="X565">
        <v>0.95572000000000001</v>
      </c>
      <c r="Z565" s="58">
        <v>42061</v>
      </c>
      <c r="AA565">
        <v>1.0477099999999999</v>
      </c>
      <c r="AC565" s="58">
        <v>42061</v>
      </c>
      <c r="AD565">
        <v>1.16354</v>
      </c>
      <c r="AF565" s="58">
        <v>42061</v>
      </c>
      <c r="AG565">
        <v>1.7243200000000001</v>
      </c>
    </row>
    <row r="566" spans="2:33">
      <c r="B566" s="58">
        <v>42062</v>
      </c>
      <c r="C566">
        <v>0.75</v>
      </c>
      <c r="E566" s="58">
        <v>42062</v>
      </c>
      <c r="F566">
        <v>0.97899999999999998</v>
      </c>
      <c r="H566" s="58">
        <v>42062</v>
      </c>
      <c r="I566">
        <v>0.97599999999999998</v>
      </c>
      <c r="K566" s="58">
        <v>42062</v>
      </c>
      <c r="L566">
        <v>0.91342999999999996</v>
      </c>
      <c r="N566" s="58">
        <v>42062</v>
      </c>
      <c r="O566">
        <v>0.88392000000000004</v>
      </c>
      <c r="Q566" s="58">
        <v>42062</v>
      </c>
      <c r="R566">
        <v>0.86375000000000002</v>
      </c>
      <c r="T566" s="58">
        <v>42062</v>
      </c>
      <c r="U566">
        <v>0.86155999999999999</v>
      </c>
      <c r="W566" s="58">
        <v>42062</v>
      </c>
      <c r="X566">
        <v>0.92559000000000002</v>
      </c>
      <c r="Z566" s="58">
        <v>42062</v>
      </c>
      <c r="AA566">
        <v>1.0138499999999999</v>
      </c>
      <c r="AC566" s="58">
        <v>42062</v>
      </c>
      <c r="AD566">
        <v>1.1251599999999999</v>
      </c>
      <c r="AF566" s="58">
        <v>42062</v>
      </c>
      <c r="AG566">
        <v>1.68058</v>
      </c>
    </row>
    <row r="567" spans="2:33">
      <c r="B567" s="58">
        <v>42065</v>
      </c>
      <c r="C567">
        <v>0.75</v>
      </c>
      <c r="E567" s="58">
        <v>42065</v>
      </c>
      <c r="F567">
        <v>0.97599999999999998</v>
      </c>
      <c r="H567" s="58">
        <v>42065</v>
      </c>
      <c r="I567">
        <v>0.97299999999999998</v>
      </c>
      <c r="K567" s="58">
        <v>42065</v>
      </c>
      <c r="L567">
        <v>0.90851999999999999</v>
      </c>
      <c r="N567" s="58">
        <v>42065</v>
      </c>
      <c r="O567">
        <v>0.88229999999999997</v>
      </c>
      <c r="Q567" s="58">
        <v>42065</v>
      </c>
      <c r="R567">
        <v>0.86543000000000003</v>
      </c>
      <c r="T567" s="58">
        <v>42065</v>
      </c>
      <c r="U567">
        <v>0.88358000000000003</v>
      </c>
      <c r="W567" s="58">
        <v>42065</v>
      </c>
      <c r="X567">
        <v>0.95982000000000001</v>
      </c>
      <c r="Z567" s="58">
        <v>42065</v>
      </c>
      <c r="AA567">
        <v>1.06131</v>
      </c>
      <c r="AC567" s="58">
        <v>42065</v>
      </c>
      <c r="AD567">
        <v>1.1842999999999999</v>
      </c>
      <c r="AF567" s="58">
        <v>42065</v>
      </c>
      <c r="AG567">
        <v>1.75617</v>
      </c>
    </row>
    <row r="568" spans="2:33">
      <c r="B568" s="58">
        <v>42066</v>
      </c>
      <c r="C568">
        <v>0.75</v>
      </c>
      <c r="E568" s="58">
        <v>42066</v>
      </c>
      <c r="F568">
        <v>0.97799999999999998</v>
      </c>
      <c r="H568" s="58">
        <v>42066</v>
      </c>
      <c r="I568">
        <v>0.97599999999999998</v>
      </c>
      <c r="K568" s="58">
        <v>42066</v>
      </c>
      <c r="L568">
        <v>0.89605999999999997</v>
      </c>
      <c r="N568" s="58">
        <v>42066</v>
      </c>
      <c r="O568">
        <v>0.86880999999999997</v>
      </c>
      <c r="Q568" s="58">
        <v>42066</v>
      </c>
      <c r="R568">
        <v>0.85153999999999996</v>
      </c>
      <c r="T568" s="58">
        <v>42066</v>
      </c>
      <c r="U568">
        <v>0.88619999999999999</v>
      </c>
      <c r="W568" s="58">
        <v>42066</v>
      </c>
      <c r="X568">
        <v>0.97402999999999995</v>
      </c>
      <c r="Z568" s="58">
        <v>42066</v>
      </c>
      <c r="AA568">
        <v>1.0863700000000001</v>
      </c>
      <c r="AC568" s="58">
        <v>42066</v>
      </c>
      <c r="AD568">
        <v>1.2186900000000001</v>
      </c>
      <c r="AF568" s="58">
        <v>42066</v>
      </c>
      <c r="AG568">
        <v>1.8080099999999999</v>
      </c>
    </row>
    <row r="569" spans="2:33">
      <c r="B569" s="58">
        <v>42067</v>
      </c>
      <c r="C569">
        <v>0.75</v>
      </c>
      <c r="E569" s="58">
        <v>42067</v>
      </c>
      <c r="F569">
        <v>1.0049999999999999</v>
      </c>
      <c r="H569" s="58">
        <v>42067</v>
      </c>
      <c r="I569">
        <v>1.0049999999999999</v>
      </c>
      <c r="K569" s="58">
        <v>42067</v>
      </c>
      <c r="L569">
        <v>0.98623000000000005</v>
      </c>
      <c r="N569" s="58">
        <v>42067</v>
      </c>
      <c r="O569">
        <v>0.96582999999999997</v>
      </c>
      <c r="Q569" s="58">
        <v>42067</v>
      </c>
      <c r="R569">
        <v>0.95298000000000005</v>
      </c>
      <c r="T569" s="58">
        <v>42067</v>
      </c>
      <c r="U569">
        <v>0.99121999999999999</v>
      </c>
      <c r="W569" s="58">
        <v>42067</v>
      </c>
      <c r="X569">
        <v>1.0776300000000001</v>
      </c>
      <c r="Z569" s="58">
        <v>42067</v>
      </c>
      <c r="AA569">
        <v>1.18794</v>
      </c>
      <c r="AC569" s="58">
        <v>42067</v>
      </c>
      <c r="AD569">
        <v>1.32012</v>
      </c>
      <c r="AF569" s="58">
        <v>42067</v>
      </c>
      <c r="AG569">
        <v>1.9033099999999998</v>
      </c>
    </row>
    <row r="570" spans="2:33">
      <c r="B570" s="58">
        <v>42068</v>
      </c>
      <c r="C570">
        <v>0.75</v>
      </c>
      <c r="E570" s="58">
        <v>42068</v>
      </c>
      <c r="F570">
        <v>1.004</v>
      </c>
      <c r="H570" s="58">
        <v>42068</v>
      </c>
      <c r="I570">
        <v>1.004</v>
      </c>
      <c r="K570" s="58">
        <v>42068</v>
      </c>
      <c r="L570">
        <v>0.97887999999999997</v>
      </c>
      <c r="N570" s="58">
        <v>42068</v>
      </c>
      <c r="O570">
        <v>0.95743</v>
      </c>
      <c r="Q570" s="58">
        <v>42068</v>
      </c>
      <c r="R570">
        <v>0.94650000000000001</v>
      </c>
      <c r="T570" s="58">
        <v>42068</v>
      </c>
      <c r="U570">
        <v>1.00536</v>
      </c>
      <c r="W570" s="58">
        <v>42068</v>
      </c>
      <c r="X570">
        <v>1.1002000000000001</v>
      </c>
      <c r="Z570" s="58">
        <v>42068</v>
      </c>
      <c r="AA570">
        <v>1.2178</v>
      </c>
      <c r="AC570" s="58">
        <v>42068</v>
      </c>
      <c r="AD570">
        <v>1.3526</v>
      </c>
      <c r="AF570" s="58">
        <v>42068</v>
      </c>
      <c r="AG570">
        <v>1.92486</v>
      </c>
    </row>
    <row r="571" spans="2:33">
      <c r="B571" s="58">
        <v>42069</v>
      </c>
      <c r="C571">
        <v>0.75</v>
      </c>
      <c r="E571" s="58">
        <v>42069</v>
      </c>
      <c r="F571">
        <v>1.004</v>
      </c>
      <c r="H571" s="58">
        <v>42069</v>
      </c>
      <c r="I571">
        <v>1.004</v>
      </c>
      <c r="K571" s="58">
        <v>42069</v>
      </c>
      <c r="L571">
        <v>0.96697999999999995</v>
      </c>
      <c r="N571" s="58">
        <v>42069</v>
      </c>
      <c r="O571">
        <v>0.94589999999999996</v>
      </c>
      <c r="Q571" s="58">
        <v>42069</v>
      </c>
      <c r="R571">
        <v>0.93532999999999999</v>
      </c>
      <c r="T571" s="58">
        <v>42069</v>
      </c>
      <c r="U571">
        <v>1.00444</v>
      </c>
      <c r="W571" s="58">
        <v>42069</v>
      </c>
      <c r="X571">
        <v>1.11764</v>
      </c>
      <c r="Z571" s="58">
        <v>42069</v>
      </c>
      <c r="AA571">
        <v>1.25112</v>
      </c>
      <c r="AC571" s="58">
        <v>42069</v>
      </c>
      <c r="AD571">
        <v>1.4058899999999999</v>
      </c>
      <c r="AF571" s="58">
        <v>42069</v>
      </c>
      <c r="AG571">
        <v>2.01274</v>
      </c>
    </row>
    <row r="572" spans="2:33">
      <c r="B572" s="58">
        <v>42072</v>
      </c>
      <c r="C572">
        <v>0.75</v>
      </c>
      <c r="E572" s="58">
        <v>42072</v>
      </c>
      <c r="F572">
        <v>1.0009999999999999</v>
      </c>
      <c r="H572" s="58">
        <v>42072</v>
      </c>
      <c r="I572">
        <v>1.0009999999999999</v>
      </c>
      <c r="K572" s="58">
        <v>42072</v>
      </c>
      <c r="L572">
        <v>0.96392</v>
      </c>
      <c r="N572" s="58">
        <v>42072</v>
      </c>
      <c r="O572">
        <v>0.94013000000000002</v>
      </c>
      <c r="Q572" s="58">
        <v>42072</v>
      </c>
      <c r="R572">
        <v>0.92854000000000003</v>
      </c>
      <c r="T572" s="58">
        <v>42072</v>
      </c>
      <c r="U572">
        <v>0.97928999999999999</v>
      </c>
      <c r="W572" s="58">
        <v>42072</v>
      </c>
      <c r="X572">
        <v>1.0842000000000001</v>
      </c>
      <c r="Z572" s="58">
        <v>42072</v>
      </c>
      <c r="AA572">
        <v>1.21509</v>
      </c>
      <c r="AC572" s="58">
        <v>42072</v>
      </c>
      <c r="AD572">
        <v>1.3630900000000001</v>
      </c>
      <c r="AF572" s="58">
        <v>42072</v>
      </c>
      <c r="AG572">
        <v>1.9701200000000001</v>
      </c>
    </row>
    <row r="573" spans="2:33">
      <c r="B573" s="58">
        <v>42073</v>
      </c>
      <c r="C573">
        <v>0.75</v>
      </c>
      <c r="E573" s="58">
        <v>42073</v>
      </c>
      <c r="F573">
        <v>1</v>
      </c>
      <c r="H573" s="58">
        <v>42073</v>
      </c>
      <c r="I573">
        <v>1</v>
      </c>
      <c r="K573" s="58">
        <v>42073</v>
      </c>
      <c r="L573">
        <v>0.95938000000000001</v>
      </c>
      <c r="N573" s="58">
        <v>42073</v>
      </c>
      <c r="O573">
        <v>0.93372999999999995</v>
      </c>
      <c r="Q573" s="58">
        <v>42073</v>
      </c>
      <c r="R573">
        <v>0.92127000000000003</v>
      </c>
      <c r="T573" s="58">
        <v>42073</v>
      </c>
      <c r="U573">
        <v>0.96997999999999995</v>
      </c>
      <c r="W573" s="58">
        <v>42073</v>
      </c>
      <c r="X573">
        <v>1.0701100000000001</v>
      </c>
      <c r="Z573" s="58">
        <v>42073</v>
      </c>
      <c r="AA573">
        <v>1.19906</v>
      </c>
      <c r="AC573" s="58">
        <v>42073</v>
      </c>
      <c r="AD573">
        <v>1.3404099999999999</v>
      </c>
      <c r="AF573" s="58">
        <v>42073</v>
      </c>
      <c r="AG573">
        <v>1.93733</v>
      </c>
    </row>
    <row r="574" spans="2:33">
      <c r="B574" s="58">
        <v>42074</v>
      </c>
      <c r="C574">
        <v>0.75</v>
      </c>
      <c r="E574" s="58">
        <v>42074</v>
      </c>
      <c r="F574">
        <v>0.998</v>
      </c>
      <c r="H574" s="58">
        <v>42074</v>
      </c>
      <c r="I574">
        <v>0.998</v>
      </c>
      <c r="K574" s="58">
        <v>42074</v>
      </c>
      <c r="L574">
        <v>0.95243999999999995</v>
      </c>
      <c r="N574" s="58">
        <v>42074</v>
      </c>
      <c r="O574">
        <v>0.92559999999999998</v>
      </c>
      <c r="Q574" s="58">
        <v>42074</v>
      </c>
      <c r="R574">
        <v>0.91271000000000002</v>
      </c>
      <c r="T574" s="58">
        <v>42074</v>
      </c>
      <c r="U574">
        <v>0.96579000000000004</v>
      </c>
      <c r="W574" s="58">
        <v>42074</v>
      </c>
      <c r="X574">
        <v>1.0638000000000001</v>
      </c>
      <c r="Z574" s="58">
        <v>42074</v>
      </c>
      <c r="AA574">
        <v>1.18493</v>
      </c>
      <c r="AC574" s="58">
        <v>42074</v>
      </c>
      <c r="AD574">
        <v>1.31846</v>
      </c>
      <c r="AF574" s="58">
        <v>42074</v>
      </c>
      <c r="AG574">
        <v>1.9004400000000001</v>
      </c>
    </row>
    <row r="575" spans="2:33">
      <c r="B575" s="58">
        <v>42075</v>
      </c>
      <c r="C575">
        <v>0.75</v>
      </c>
      <c r="E575" s="58">
        <v>42075</v>
      </c>
      <c r="F575">
        <v>0.999</v>
      </c>
      <c r="H575" s="58">
        <v>42075</v>
      </c>
      <c r="I575">
        <v>0.999</v>
      </c>
      <c r="K575" s="58">
        <v>42075</v>
      </c>
      <c r="L575">
        <v>0.94964000000000004</v>
      </c>
      <c r="N575" s="58">
        <v>42075</v>
      </c>
      <c r="O575">
        <v>0.92186000000000001</v>
      </c>
      <c r="Q575" s="58">
        <v>42075</v>
      </c>
      <c r="R575">
        <v>0.90764</v>
      </c>
      <c r="T575" s="58">
        <v>42075</v>
      </c>
      <c r="U575">
        <v>0.95657000000000003</v>
      </c>
      <c r="W575" s="58">
        <v>42075</v>
      </c>
      <c r="X575">
        <v>1.0532600000000001</v>
      </c>
      <c r="Z575" s="58">
        <v>42075</v>
      </c>
      <c r="AA575">
        <v>1.17713</v>
      </c>
      <c r="AC575" s="58">
        <v>42075</v>
      </c>
      <c r="AD575">
        <v>1.3116699999999999</v>
      </c>
      <c r="AF575" s="58">
        <v>42075</v>
      </c>
      <c r="AG575">
        <v>1.88757</v>
      </c>
    </row>
    <row r="576" spans="2:33">
      <c r="B576" s="58">
        <v>42076</v>
      </c>
      <c r="C576">
        <v>0.75</v>
      </c>
      <c r="E576" s="58">
        <v>42076</v>
      </c>
      <c r="F576">
        <v>0.998</v>
      </c>
      <c r="H576" s="58">
        <v>42076</v>
      </c>
      <c r="I576">
        <v>0.998</v>
      </c>
      <c r="K576" s="58">
        <v>42076</v>
      </c>
      <c r="L576">
        <v>0.94279999999999997</v>
      </c>
      <c r="N576" s="58">
        <v>42076</v>
      </c>
      <c r="O576">
        <v>0.91220999999999997</v>
      </c>
      <c r="Q576" s="58">
        <v>42076</v>
      </c>
      <c r="R576">
        <v>0.89661999999999997</v>
      </c>
      <c r="T576" s="58">
        <v>42076</v>
      </c>
      <c r="U576">
        <v>0.93232000000000004</v>
      </c>
      <c r="W576" s="58">
        <v>42076</v>
      </c>
      <c r="X576">
        <v>1.0281899999999999</v>
      </c>
      <c r="Z576" s="58">
        <v>42076</v>
      </c>
      <c r="AA576">
        <v>1.1511899999999999</v>
      </c>
      <c r="AC576" s="58">
        <v>42076</v>
      </c>
      <c r="AD576">
        <v>1.2844500000000001</v>
      </c>
      <c r="AF576" s="58">
        <v>42076</v>
      </c>
      <c r="AG576">
        <v>1.86744</v>
      </c>
    </row>
    <row r="577" spans="2:33">
      <c r="B577" s="58">
        <v>42079</v>
      </c>
      <c r="C577">
        <v>0.75</v>
      </c>
      <c r="E577" s="58">
        <v>42079</v>
      </c>
      <c r="F577">
        <v>0.998</v>
      </c>
      <c r="H577" s="58">
        <v>42079</v>
      </c>
      <c r="I577">
        <v>0.998</v>
      </c>
      <c r="K577" s="58">
        <v>42079</v>
      </c>
      <c r="L577">
        <v>0.9476</v>
      </c>
      <c r="N577" s="58">
        <v>42079</v>
      </c>
      <c r="O577">
        <v>0.91017999999999999</v>
      </c>
      <c r="Q577" s="58">
        <v>42079</v>
      </c>
      <c r="R577">
        <v>0.89012999999999998</v>
      </c>
      <c r="T577" s="58">
        <v>42079</v>
      </c>
      <c r="U577">
        <v>0.91934000000000005</v>
      </c>
      <c r="W577" s="58">
        <v>42079</v>
      </c>
      <c r="X577">
        <v>1.0066200000000001</v>
      </c>
      <c r="Z577" s="58">
        <v>42079</v>
      </c>
      <c r="AA577">
        <v>1.1246700000000001</v>
      </c>
      <c r="AC577" s="58">
        <v>42079</v>
      </c>
      <c r="AD577">
        <v>1.25485</v>
      </c>
      <c r="AF577" s="58">
        <v>42079</v>
      </c>
      <c r="AG577">
        <v>1.8234900000000001</v>
      </c>
    </row>
    <row r="578" spans="2:33">
      <c r="B578" s="58">
        <v>42080</v>
      </c>
      <c r="C578">
        <v>0.75</v>
      </c>
      <c r="E578" s="58">
        <v>42080</v>
      </c>
      <c r="F578">
        <v>0.998</v>
      </c>
      <c r="H578" s="58">
        <v>42080</v>
      </c>
      <c r="I578">
        <v>0.998</v>
      </c>
      <c r="K578" s="58">
        <v>42080</v>
      </c>
      <c r="L578">
        <v>0.94940999999999998</v>
      </c>
      <c r="N578" s="58">
        <v>42080</v>
      </c>
      <c r="O578">
        <v>0.91288999999999998</v>
      </c>
      <c r="Q578" s="58">
        <v>42080</v>
      </c>
      <c r="R578">
        <v>0.89093999999999995</v>
      </c>
      <c r="T578" s="58">
        <v>42080</v>
      </c>
      <c r="U578">
        <v>0.92074999999999996</v>
      </c>
      <c r="W578" s="58">
        <v>42080</v>
      </c>
      <c r="X578">
        <v>1.0096400000000001</v>
      </c>
      <c r="Z578" s="58">
        <v>42080</v>
      </c>
      <c r="AA578">
        <v>1.1218900000000001</v>
      </c>
      <c r="AC578" s="58">
        <v>42080</v>
      </c>
      <c r="AD578">
        <v>1.2450600000000001</v>
      </c>
      <c r="AF578" s="58">
        <v>42080</v>
      </c>
      <c r="AG578">
        <v>1.8029600000000001</v>
      </c>
    </row>
    <row r="579" spans="2:33">
      <c r="B579" s="58">
        <v>42081</v>
      </c>
      <c r="C579">
        <v>0.75</v>
      </c>
      <c r="E579" s="58">
        <v>42081</v>
      </c>
      <c r="F579">
        <v>0.998</v>
      </c>
      <c r="H579" s="58">
        <v>42081</v>
      </c>
      <c r="I579">
        <v>0.998</v>
      </c>
      <c r="K579" s="58">
        <v>42081</v>
      </c>
      <c r="L579">
        <v>0.93562000000000001</v>
      </c>
      <c r="N579" s="58">
        <v>42081</v>
      </c>
      <c r="O579">
        <v>0.89012000000000002</v>
      </c>
      <c r="Q579" s="58">
        <v>42081</v>
      </c>
      <c r="R579">
        <v>0.86133999999999999</v>
      </c>
      <c r="T579" s="58">
        <v>42081</v>
      </c>
      <c r="U579">
        <v>0.86146</v>
      </c>
      <c r="W579" s="58">
        <v>42081</v>
      </c>
      <c r="X579">
        <v>0.93974000000000002</v>
      </c>
      <c r="Z579" s="58">
        <v>42081</v>
      </c>
      <c r="AA579">
        <v>1.0442800000000001</v>
      </c>
      <c r="AC579" s="58">
        <v>42081</v>
      </c>
      <c r="AD579">
        <v>1.1596200000000001</v>
      </c>
      <c r="AF579" s="58">
        <v>42081</v>
      </c>
      <c r="AG579">
        <v>1.7053799999999999</v>
      </c>
    </row>
    <row r="580" spans="2:33">
      <c r="B580" s="58">
        <v>42082</v>
      </c>
      <c r="C580">
        <v>0.75</v>
      </c>
      <c r="E580" s="58">
        <v>42082</v>
      </c>
      <c r="F580">
        <v>0.995</v>
      </c>
      <c r="H580" s="58">
        <v>42082</v>
      </c>
      <c r="I580">
        <v>0.995</v>
      </c>
      <c r="K580" s="58">
        <v>42082</v>
      </c>
      <c r="L580">
        <v>0.92954000000000003</v>
      </c>
      <c r="N580" s="58">
        <v>42082</v>
      </c>
      <c r="O580">
        <v>0.88261000000000001</v>
      </c>
      <c r="Q580" s="58">
        <v>42082</v>
      </c>
      <c r="R580">
        <v>0.85340000000000005</v>
      </c>
      <c r="T580" s="58">
        <v>42082</v>
      </c>
      <c r="U580">
        <v>0.85365999999999997</v>
      </c>
      <c r="W580" s="58">
        <v>42082</v>
      </c>
      <c r="X580">
        <v>0.93476000000000004</v>
      </c>
      <c r="Z580" s="58">
        <v>42082</v>
      </c>
      <c r="AA580">
        <v>1.0404100000000001</v>
      </c>
      <c r="AC580" s="58">
        <v>42082</v>
      </c>
      <c r="AD580">
        <v>1.16293</v>
      </c>
      <c r="AF580" s="58">
        <v>42082</v>
      </c>
      <c r="AG580">
        <v>1.6926399999999999</v>
      </c>
    </row>
    <row r="581" spans="2:33">
      <c r="B581" s="58">
        <v>42083</v>
      </c>
      <c r="C581">
        <v>0.75</v>
      </c>
      <c r="E581" s="58">
        <v>42083</v>
      </c>
      <c r="F581">
        <v>0.99099999999999999</v>
      </c>
      <c r="H581" s="58">
        <v>42083</v>
      </c>
      <c r="I581">
        <v>0.99099999999999999</v>
      </c>
      <c r="K581" s="58">
        <v>42083</v>
      </c>
      <c r="L581">
        <v>0.91317999999999999</v>
      </c>
      <c r="N581" s="58">
        <v>42083</v>
      </c>
      <c r="O581">
        <v>0.86140000000000005</v>
      </c>
      <c r="Q581" s="58">
        <v>42083</v>
      </c>
      <c r="R581">
        <v>0.82857999999999998</v>
      </c>
      <c r="T581" s="58">
        <v>42083</v>
      </c>
      <c r="U581">
        <v>0.83099000000000001</v>
      </c>
      <c r="W581" s="58">
        <v>42083</v>
      </c>
      <c r="X581">
        <v>0.91478999999999999</v>
      </c>
      <c r="Z581" s="58">
        <v>42083</v>
      </c>
      <c r="AA581">
        <v>1.02366</v>
      </c>
      <c r="AC581" s="58">
        <v>42083</v>
      </c>
      <c r="AD581">
        <v>1.1485000000000001</v>
      </c>
      <c r="AF581" s="58">
        <v>42083</v>
      </c>
      <c r="AG581">
        <v>1.6847400000000001</v>
      </c>
    </row>
    <row r="582" spans="2:33">
      <c r="B582" s="58">
        <v>42086</v>
      </c>
      <c r="C582">
        <v>0.75</v>
      </c>
      <c r="E582" s="58">
        <v>42086</v>
      </c>
      <c r="F582">
        <v>0.99</v>
      </c>
      <c r="H582" s="58">
        <v>42086</v>
      </c>
      <c r="I582">
        <v>0.99</v>
      </c>
      <c r="K582" s="58">
        <v>42086</v>
      </c>
      <c r="L582">
        <v>0.91547000000000001</v>
      </c>
      <c r="N582" s="58">
        <v>42086</v>
      </c>
      <c r="O582">
        <v>0.86368999999999996</v>
      </c>
      <c r="Q582" s="58">
        <v>42086</v>
      </c>
      <c r="R582">
        <v>0.82748999999999995</v>
      </c>
      <c r="T582" s="58">
        <v>42086</v>
      </c>
      <c r="U582">
        <v>0.82698000000000005</v>
      </c>
      <c r="W582" s="58">
        <v>42086</v>
      </c>
      <c r="X582">
        <v>0.90976999999999997</v>
      </c>
      <c r="Z582" s="58">
        <v>42086</v>
      </c>
      <c r="AA582">
        <v>1.0179199999999999</v>
      </c>
      <c r="AC582" s="58">
        <v>42086</v>
      </c>
      <c r="AD582">
        <v>1.1414200000000001</v>
      </c>
      <c r="AF582" s="58">
        <v>42086</v>
      </c>
      <c r="AG582">
        <v>1.68163</v>
      </c>
    </row>
    <row r="583" spans="2:33">
      <c r="B583" s="58">
        <v>42087</v>
      </c>
      <c r="C583">
        <v>0.75</v>
      </c>
      <c r="E583" s="58">
        <v>42087</v>
      </c>
      <c r="F583">
        <v>0.99</v>
      </c>
      <c r="H583" s="58">
        <v>42087</v>
      </c>
      <c r="I583">
        <v>0.99</v>
      </c>
      <c r="K583" s="58">
        <v>42087</v>
      </c>
      <c r="L583">
        <v>0.91971999999999998</v>
      </c>
      <c r="N583" s="58">
        <v>42087</v>
      </c>
      <c r="O583">
        <v>0.86797999999999997</v>
      </c>
      <c r="Q583" s="58">
        <v>42087</v>
      </c>
      <c r="R583">
        <v>0.83194000000000001</v>
      </c>
      <c r="T583" s="58">
        <v>42087</v>
      </c>
      <c r="U583">
        <v>0.83350000000000002</v>
      </c>
      <c r="W583" s="58">
        <v>42087</v>
      </c>
      <c r="X583">
        <v>0.91159000000000001</v>
      </c>
      <c r="Z583" s="58">
        <v>42087</v>
      </c>
      <c r="AA583">
        <v>1.0223500000000001</v>
      </c>
      <c r="AC583" s="58">
        <v>42087</v>
      </c>
      <c r="AD583">
        <v>1.14462</v>
      </c>
      <c r="AF583" s="58">
        <v>42087</v>
      </c>
      <c r="AG583">
        <v>1.6752400000000001</v>
      </c>
    </row>
    <row r="584" spans="2:33">
      <c r="B584" s="58">
        <v>42088</v>
      </c>
      <c r="C584">
        <v>0.75</v>
      </c>
      <c r="E584" s="58">
        <v>42088</v>
      </c>
      <c r="F584">
        <v>0.98799999999999999</v>
      </c>
      <c r="H584" s="58">
        <v>42088</v>
      </c>
      <c r="I584">
        <v>0.98799999999999999</v>
      </c>
      <c r="K584" s="58">
        <v>42088</v>
      </c>
      <c r="L584">
        <v>0.92603999999999997</v>
      </c>
      <c r="N584" s="58">
        <v>42088</v>
      </c>
      <c r="O584">
        <v>0.87561999999999995</v>
      </c>
      <c r="Q584" s="58">
        <v>42088</v>
      </c>
      <c r="R584">
        <v>0.84316999999999998</v>
      </c>
      <c r="T584" s="58">
        <v>42088</v>
      </c>
      <c r="U584">
        <v>0.87317</v>
      </c>
      <c r="W584" s="58">
        <v>42088</v>
      </c>
      <c r="X584">
        <v>0.95362000000000002</v>
      </c>
      <c r="Z584" s="58">
        <v>42088</v>
      </c>
      <c r="AA584">
        <v>1.06254</v>
      </c>
      <c r="AC584" s="58">
        <v>42088</v>
      </c>
      <c r="AD584">
        <v>1.1841599999999999</v>
      </c>
      <c r="AF584" s="58">
        <v>42088</v>
      </c>
      <c r="AG584">
        <v>1.7136</v>
      </c>
    </row>
    <row r="585" spans="2:33">
      <c r="B585" s="58">
        <v>42089</v>
      </c>
      <c r="C585">
        <v>0.75</v>
      </c>
      <c r="E585" s="58">
        <v>42089</v>
      </c>
      <c r="F585">
        <v>0.995</v>
      </c>
      <c r="H585" s="58">
        <v>42089</v>
      </c>
      <c r="I585">
        <v>0.995</v>
      </c>
      <c r="K585" s="58">
        <v>42089</v>
      </c>
      <c r="L585">
        <v>0.96879999999999999</v>
      </c>
      <c r="N585" s="58">
        <v>42089</v>
      </c>
      <c r="O585">
        <v>0.93877999999999995</v>
      </c>
      <c r="Q585" s="58">
        <v>42089</v>
      </c>
      <c r="R585">
        <v>0.91576999999999997</v>
      </c>
      <c r="T585" s="58">
        <v>42089</v>
      </c>
      <c r="U585">
        <v>0.94920000000000004</v>
      </c>
      <c r="W585" s="58">
        <v>42089</v>
      </c>
      <c r="X585">
        <v>1.03674</v>
      </c>
      <c r="Z585" s="58">
        <v>42089</v>
      </c>
      <c r="AA585">
        <v>1.1488700000000001</v>
      </c>
      <c r="AC585" s="58">
        <v>42089</v>
      </c>
      <c r="AD585">
        <v>1.2737400000000001</v>
      </c>
      <c r="AF585" s="58">
        <v>42089</v>
      </c>
      <c r="AG585">
        <v>1.79494</v>
      </c>
    </row>
    <row r="586" spans="2:33">
      <c r="B586" s="58">
        <v>42090</v>
      </c>
      <c r="C586">
        <v>0.75</v>
      </c>
      <c r="E586" s="58">
        <v>42090</v>
      </c>
      <c r="F586">
        <v>0.996</v>
      </c>
      <c r="H586" s="58">
        <v>42090</v>
      </c>
      <c r="I586">
        <v>0.996</v>
      </c>
      <c r="K586" s="58">
        <v>42090</v>
      </c>
      <c r="L586">
        <v>0.95142000000000004</v>
      </c>
      <c r="N586" s="58">
        <v>42090</v>
      </c>
      <c r="O586">
        <v>0.91186999999999996</v>
      </c>
      <c r="Q586" s="58">
        <v>42090</v>
      </c>
      <c r="R586">
        <v>0.88395999999999997</v>
      </c>
      <c r="T586" s="58">
        <v>42090</v>
      </c>
      <c r="U586">
        <v>0.89102999999999999</v>
      </c>
      <c r="W586" s="58">
        <v>42090</v>
      </c>
      <c r="X586">
        <v>0.97890999999999995</v>
      </c>
      <c r="Z586" s="58">
        <v>42090</v>
      </c>
      <c r="AA586">
        <v>1.0865400000000001</v>
      </c>
      <c r="AC586" s="58">
        <v>42090</v>
      </c>
      <c r="AD586">
        <v>1.21336</v>
      </c>
      <c r="AF586" s="58">
        <v>42090</v>
      </c>
      <c r="AG586">
        <v>1.73861</v>
      </c>
    </row>
    <row r="587" spans="2:33">
      <c r="B587" s="58">
        <v>42093</v>
      </c>
      <c r="C587">
        <v>0.75</v>
      </c>
      <c r="E587" s="58">
        <v>42093</v>
      </c>
      <c r="F587">
        <v>0.998</v>
      </c>
      <c r="H587" s="58">
        <v>42093</v>
      </c>
      <c r="I587">
        <v>0.998</v>
      </c>
      <c r="K587" s="58">
        <v>42093</v>
      </c>
      <c r="L587">
        <v>0.94120000000000004</v>
      </c>
      <c r="N587" s="58">
        <v>42093</v>
      </c>
      <c r="O587">
        <v>0.89812999999999998</v>
      </c>
      <c r="Q587" s="58">
        <v>42093</v>
      </c>
      <c r="R587">
        <v>0.86826000000000003</v>
      </c>
      <c r="T587" s="58">
        <v>42093</v>
      </c>
      <c r="U587">
        <v>0.871</v>
      </c>
      <c r="W587" s="58">
        <v>42093</v>
      </c>
      <c r="X587">
        <v>0.96053999999999995</v>
      </c>
      <c r="Z587" s="58">
        <v>42093</v>
      </c>
      <c r="AA587">
        <v>1.07003</v>
      </c>
      <c r="AC587" s="58">
        <v>42093</v>
      </c>
      <c r="AD587">
        <v>1.1901200000000001</v>
      </c>
      <c r="AF587" s="58">
        <v>42093</v>
      </c>
      <c r="AG587">
        <v>1.74038</v>
      </c>
    </row>
    <row r="588" spans="2:33">
      <c r="B588" s="58">
        <v>42094</v>
      </c>
      <c r="C588">
        <v>0.75</v>
      </c>
      <c r="E588" s="58">
        <v>42094</v>
      </c>
      <c r="F588">
        <v>0.998</v>
      </c>
      <c r="H588" s="58">
        <v>42094</v>
      </c>
      <c r="I588">
        <v>0.998</v>
      </c>
      <c r="K588" s="58">
        <v>42094</v>
      </c>
      <c r="L588">
        <v>0.94725999999999999</v>
      </c>
      <c r="N588" s="58">
        <v>42094</v>
      </c>
      <c r="O588">
        <v>0.90824000000000005</v>
      </c>
      <c r="Q588" s="58">
        <v>42094</v>
      </c>
      <c r="R588">
        <v>0.87961</v>
      </c>
      <c r="T588" s="58">
        <v>42094</v>
      </c>
      <c r="U588">
        <v>0.87424000000000002</v>
      </c>
      <c r="W588" s="58">
        <v>42094</v>
      </c>
      <c r="X588">
        <v>0.95476000000000005</v>
      </c>
      <c r="Z588" s="58">
        <v>42094</v>
      </c>
      <c r="AA588">
        <v>1.0674699999999999</v>
      </c>
      <c r="AC588" s="58">
        <v>42094</v>
      </c>
      <c r="AD588">
        <v>1.1880600000000001</v>
      </c>
      <c r="AF588" s="58">
        <v>42094</v>
      </c>
      <c r="AG588">
        <v>1.73661</v>
      </c>
    </row>
    <row r="589" spans="2:33">
      <c r="B589" s="58">
        <v>42095</v>
      </c>
      <c r="C589">
        <v>0.75</v>
      </c>
      <c r="E589" s="58">
        <v>42095</v>
      </c>
      <c r="F589">
        <v>0.998</v>
      </c>
      <c r="H589" s="58">
        <v>42095</v>
      </c>
      <c r="I589">
        <v>0.998</v>
      </c>
      <c r="K589" s="58">
        <v>42095</v>
      </c>
      <c r="L589">
        <v>0.94903000000000004</v>
      </c>
      <c r="N589" s="58">
        <v>42095</v>
      </c>
      <c r="O589">
        <v>0.90815000000000001</v>
      </c>
      <c r="Q589" s="58">
        <v>42095</v>
      </c>
      <c r="R589">
        <v>0.88009000000000004</v>
      </c>
      <c r="T589" s="58">
        <v>42095</v>
      </c>
      <c r="U589">
        <v>0.87395</v>
      </c>
      <c r="W589" s="58">
        <v>42095</v>
      </c>
      <c r="X589">
        <v>0.94162999999999997</v>
      </c>
      <c r="Z589" s="58">
        <v>42095</v>
      </c>
      <c r="AA589">
        <v>1.0456799999999999</v>
      </c>
      <c r="AC589" s="58">
        <v>42095</v>
      </c>
      <c r="AD589">
        <v>1.1557900000000001</v>
      </c>
      <c r="AF589" s="58">
        <v>42095</v>
      </c>
      <c r="AG589">
        <v>1.6959900000000001</v>
      </c>
    </row>
    <row r="590" spans="2:33">
      <c r="B590" s="58">
        <v>42096</v>
      </c>
      <c r="C590">
        <v>0.75</v>
      </c>
      <c r="E590" s="58">
        <v>42096</v>
      </c>
      <c r="F590">
        <v>0.998</v>
      </c>
      <c r="H590" s="58">
        <v>42096</v>
      </c>
      <c r="I590">
        <v>0.998</v>
      </c>
      <c r="K590" s="58">
        <v>42096</v>
      </c>
      <c r="L590">
        <v>0.95599999999999996</v>
      </c>
      <c r="N590" s="58">
        <v>42096</v>
      </c>
      <c r="O590">
        <v>0.91252999999999995</v>
      </c>
      <c r="Q590" s="58">
        <v>42096</v>
      </c>
      <c r="R590">
        <v>0.88141000000000003</v>
      </c>
      <c r="T590" s="58">
        <v>42096</v>
      </c>
      <c r="U590">
        <v>0.87887000000000004</v>
      </c>
      <c r="W590" s="58">
        <v>42096</v>
      </c>
      <c r="X590">
        <v>0.94977999999999996</v>
      </c>
      <c r="Z590" s="58">
        <v>42096</v>
      </c>
      <c r="AA590">
        <v>1.05409</v>
      </c>
      <c r="AC590" s="58">
        <v>42096</v>
      </c>
      <c r="AD590">
        <v>1.16652</v>
      </c>
      <c r="AF590" s="58">
        <v>42096</v>
      </c>
      <c r="AG590">
        <v>1.69895</v>
      </c>
    </row>
    <row r="591" spans="2:33">
      <c r="B591" s="58">
        <v>42097</v>
      </c>
      <c r="C591">
        <v>0.75</v>
      </c>
      <c r="E591" s="58">
        <v>42097</v>
      </c>
      <c r="F591">
        <v>0.998</v>
      </c>
      <c r="H591" s="58">
        <v>42097</v>
      </c>
      <c r="I591">
        <v>0.998</v>
      </c>
      <c r="K591" s="58">
        <v>42097</v>
      </c>
      <c r="L591">
        <v>0.95296000000000003</v>
      </c>
      <c r="N591" s="58">
        <v>42097</v>
      </c>
      <c r="O591">
        <v>0.91042999999999996</v>
      </c>
      <c r="Q591" s="58">
        <v>42097</v>
      </c>
      <c r="R591">
        <v>0.87961999999999996</v>
      </c>
      <c r="T591" s="58">
        <v>42097</v>
      </c>
      <c r="U591">
        <v>0.87736999999999998</v>
      </c>
      <c r="W591" s="58">
        <v>42097</v>
      </c>
      <c r="X591">
        <v>0.94857999999999998</v>
      </c>
      <c r="Z591" s="58">
        <v>42097</v>
      </c>
      <c r="AA591">
        <v>1.05324</v>
      </c>
      <c r="AC591" s="58">
        <v>42097</v>
      </c>
      <c r="AD591">
        <v>1.1656299999999999</v>
      </c>
      <c r="AF591" s="58">
        <v>42097</v>
      </c>
      <c r="AG591">
        <v>1.70075</v>
      </c>
    </row>
    <row r="592" spans="2:33">
      <c r="B592" s="58">
        <v>42100</v>
      </c>
      <c r="C592">
        <v>0.75</v>
      </c>
      <c r="E592" s="58">
        <v>42100</v>
      </c>
      <c r="F592">
        <v>0.998</v>
      </c>
      <c r="H592" s="58">
        <v>42100</v>
      </c>
      <c r="I592">
        <v>0.998</v>
      </c>
      <c r="K592" s="58">
        <v>42100</v>
      </c>
      <c r="L592">
        <v>0.95987999999999996</v>
      </c>
      <c r="N592" s="58">
        <v>42100</v>
      </c>
      <c r="O592">
        <v>0.92223999999999995</v>
      </c>
      <c r="Q592" s="58">
        <v>42100</v>
      </c>
      <c r="R592">
        <v>0.89478999999999997</v>
      </c>
      <c r="T592" s="58">
        <v>42100</v>
      </c>
      <c r="U592">
        <v>0.89146000000000003</v>
      </c>
      <c r="W592" s="58">
        <v>42100</v>
      </c>
      <c r="X592">
        <v>0.96975999999999996</v>
      </c>
      <c r="Z592" s="58">
        <v>42100</v>
      </c>
      <c r="AA592">
        <v>1.0764800000000001</v>
      </c>
      <c r="AC592" s="58">
        <v>42100</v>
      </c>
      <c r="AD592">
        <v>1.1949700000000001</v>
      </c>
      <c r="AF592" s="58">
        <v>42100</v>
      </c>
      <c r="AG592">
        <v>1.73648</v>
      </c>
    </row>
    <row r="593" spans="2:33">
      <c r="B593" s="58">
        <v>42101</v>
      </c>
      <c r="C593">
        <v>0.75</v>
      </c>
      <c r="E593" s="58">
        <v>42101</v>
      </c>
      <c r="F593">
        <v>0.998</v>
      </c>
      <c r="H593" s="58">
        <v>42101</v>
      </c>
      <c r="I593">
        <v>0.998</v>
      </c>
      <c r="K593" s="58">
        <v>42101</v>
      </c>
      <c r="L593">
        <v>0.96062000000000003</v>
      </c>
      <c r="N593" s="58">
        <v>42101</v>
      </c>
      <c r="O593">
        <v>0.92740999999999996</v>
      </c>
      <c r="Q593" s="58">
        <v>42101</v>
      </c>
      <c r="R593">
        <v>0.90119000000000005</v>
      </c>
      <c r="T593" s="58">
        <v>42101</v>
      </c>
      <c r="U593">
        <v>0.89454</v>
      </c>
      <c r="W593" s="58">
        <v>42101</v>
      </c>
      <c r="X593">
        <v>0.97304999999999997</v>
      </c>
      <c r="Z593" s="58">
        <v>42101</v>
      </c>
      <c r="AA593">
        <v>1.07989</v>
      </c>
      <c r="AC593" s="58">
        <v>42101</v>
      </c>
      <c r="AD593">
        <v>1.1975500000000001</v>
      </c>
      <c r="AF593" s="58">
        <v>42101</v>
      </c>
      <c r="AG593">
        <v>1.74424</v>
      </c>
    </row>
    <row r="594" spans="2:33">
      <c r="B594" s="58">
        <v>42102</v>
      </c>
      <c r="C594">
        <v>0.75</v>
      </c>
      <c r="E594" s="58">
        <v>42102</v>
      </c>
      <c r="F594">
        <v>0.996</v>
      </c>
      <c r="H594" s="58">
        <v>42102</v>
      </c>
      <c r="I594">
        <v>0.996</v>
      </c>
      <c r="K594" s="58">
        <v>42102</v>
      </c>
      <c r="L594">
        <v>0.95262999999999998</v>
      </c>
      <c r="N594" s="58">
        <v>42102</v>
      </c>
      <c r="O594">
        <v>0.91712000000000005</v>
      </c>
      <c r="Q594" s="58">
        <v>42102</v>
      </c>
      <c r="R594">
        <v>0.89065000000000005</v>
      </c>
      <c r="T594" s="58">
        <v>42102</v>
      </c>
      <c r="U594">
        <v>0.89400999999999997</v>
      </c>
      <c r="W594" s="58">
        <v>42102</v>
      </c>
      <c r="X594">
        <v>0.9718</v>
      </c>
      <c r="Z594" s="58">
        <v>42102</v>
      </c>
      <c r="AA594">
        <v>1.07806</v>
      </c>
      <c r="AC594" s="58">
        <v>42102</v>
      </c>
      <c r="AD594">
        <v>1.1970000000000001</v>
      </c>
      <c r="AF594" s="58">
        <v>42102</v>
      </c>
      <c r="AG594">
        <v>1.7307399999999999</v>
      </c>
    </row>
    <row r="595" spans="2:33">
      <c r="B595" s="58">
        <v>42103</v>
      </c>
      <c r="C595">
        <v>0.75</v>
      </c>
      <c r="E595" s="58">
        <v>42103</v>
      </c>
      <c r="F595">
        <v>0.99399999999999999</v>
      </c>
      <c r="H595" s="58">
        <v>42103</v>
      </c>
      <c r="I595">
        <v>0.99399999999999999</v>
      </c>
      <c r="K595" s="58">
        <v>42103</v>
      </c>
      <c r="L595">
        <v>0.9486</v>
      </c>
      <c r="N595" s="58">
        <v>42103</v>
      </c>
      <c r="O595">
        <v>0.91408</v>
      </c>
      <c r="Q595" s="58">
        <v>42103</v>
      </c>
      <c r="R595">
        <v>0.89004000000000005</v>
      </c>
      <c r="T595" s="58">
        <v>42103</v>
      </c>
      <c r="U595">
        <v>0.90015000000000001</v>
      </c>
      <c r="W595" s="58">
        <v>42103</v>
      </c>
      <c r="X595">
        <v>0.98440000000000005</v>
      </c>
      <c r="Z595" s="58">
        <v>42103</v>
      </c>
      <c r="AA595">
        <v>1.09642</v>
      </c>
      <c r="AC595" s="58">
        <v>42103</v>
      </c>
      <c r="AD595">
        <v>1.2211000000000001</v>
      </c>
      <c r="AF595" s="58">
        <v>42103</v>
      </c>
      <c r="AG595">
        <v>1.7625899999999999</v>
      </c>
    </row>
    <row r="596" spans="2:33">
      <c r="B596" s="58">
        <v>42104</v>
      </c>
      <c r="C596">
        <v>0.75</v>
      </c>
      <c r="E596" s="58">
        <v>42104</v>
      </c>
      <c r="F596">
        <v>0.99399999999999999</v>
      </c>
      <c r="H596" s="58">
        <v>42104</v>
      </c>
      <c r="I596">
        <v>0.99399999999999999</v>
      </c>
      <c r="K596" s="58">
        <v>42104</v>
      </c>
      <c r="L596">
        <v>0.95106999999999997</v>
      </c>
      <c r="N596" s="58">
        <v>42104</v>
      </c>
      <c r="O596">
        <v>0.92176000000000002</v>
      </c>
      <c r="Q596" s="58">
        <v>42104</v>
      </c>
      <c r="R596">
        <v>0.89951999999999999</v>
      </c>
      <c r="T596" s="58">
        <v>42104</v>
      </c>
      <c r="U596">
        <v>0.91207000000000005</v>
      </c>
      <c r="W596" s="58">
        <v>42104</v>
      </c>
      <c r="X596">
        <v>0.99297999999999997</v>
      </c>
      <c r="Z596" s="58">
        <v>42104</v>
      </c>
      <c r="AA596">
        <v>1.1057399999999999</v>
      </c>
      <c r="AC596" s="58">
        <v>42104</v>
      </c>
      <c r="AD596">
        <v>1.2262999999999999</v>
      </c>
      <c r="AF596" s="58">
        <v>42104</v>
      </c>
      <c r="AG596">
        <v>1.7622100000000001</v>
      </c>
    </row>
    <row r="597" spans="2:33">
      <c r="B597" s="58">
        <v>42107</v>
      </c>
      <c r="C597">
        <v>0.75</v>
      </c>
      <c r="E597" s="58">
        <v>42107</v>
      </c>
      <c r="F597">
        <v>0.99399999999999999</v>
      </c>
      <c r="H597" s="58">
        <v>42107</v>
      </c>
      <c r="I597">
        <v>0.99399999999999999</v>
      </c>
      <c r="K597" s="58">
        <v>42107</v>
      </c>
      <c r="L597">
        <v>0.95025000000000004</v>
      </c>
      <c r="N597" s="58">
        <v>42107</v>
      </c>
      <c r="O597">
        <v>0.92078000000000004</v>
      </c>
      <c r="Q597" s="58">
        <v>42107</v>
      </c>
      <c r="R597">
        <v>0.90032000000000001</v>
      </c>
      <c r="T597" s="58">
        <v>42107</v>
      </c>
      <c r="U597">
        <v>0.90620999999999996</v>
      </c>
      <c r="W597" s="58">
        <v>42107</v>
      </c>
      <c r="X597">
        <v>0.98258999999999996</v>
      </c>
      <c r="Z597" s="58">
        <v>42107</v>
      </c>
      <c r="AA597">
        <v>1.08473</v>
      </c>
      <c r="AC597" s="58">
        <v>42107</v>
      </c>
      <c r="AD597">
        <v>1.2060299999999999</v>
      </c>
      <c r="AF597" s="58">
        <v>42107</v>
      </c>
      <c r="AG597">
        <v>1.7428399999999999</v>
      </c>
    </row>
    <row r="598" spans="2:33">
      <c r="B598" s="58">
        <v>42108</v>
      </c>
      <c r="C598">
        <v>0.75</v>
      </c>
      <c r="E598" s="58">
        <v>42108</v>
      </c>
      <c r="F598">
        <v>0.99299999999999999</v>
      </c>
      <c r="H598" s="58">
        <v>42108</v>
      </c>
      <c r="I598">
        <v>0.99299999999999999</v>
      </c>
      <c r="K598" s="58">
        <v>42108</v>
      </c>
      <c r="L598">
        <v>0.94284000000000001</v>
      </c>
      <c r="N598" s="58">
        <v>42108</v>
      </c>
      <c r="O598">
        <v>0.91229000000000005</v>
      </c>
      <c r="Q598" s="58">
        <v>42108</v>
      </c>
      <c r="R598">
        <v>0.89105999999999996</v>
      </c>
      <c r="T598" s="58">
        <v>42108</v>
      </c>
      <c r="U598">
        <v>0.90869</v>
      </c>
      <c r="W598" s="58">
        <v>42108</v>
      </c>
      <c r="X598">
        <v>0.97575000000000001</v>
      </c>
      <c r="Z598" s="58">
        <v>42108</v>
      </c>
      <c r="AA598">
        <v>1.07118</v>
      </c>
      <c r="AC598" s="58">
        <v>42108</v>
      </c>
      <c r="AD598">
        <v>1.1794899999999999</v>
      </c>
      <c r="AF598" s="58">
        <v>42108</v>
      </c>
      <c r="AG598">
        <v>1.7155899999999999</v>
      </c>
    </row>
    <row r="599" spans="2:33">
      <c r="B599" s="58">
        <v>42109</v>
      </c>
      <c r="C599">
        <v>0.75</v>
      </c>
      <c r="E599" s="58">
        <v>42109</v>
      </c>
      <c r="F599">
        <v>0.99199999999999999</v>
      </c>
      <c r="H599" s="58">
        <v>42109</v>
      </c>
      <c r="I599">
        <v>0.99199999999999999</v>
      </c>
      <c r="K599" s="58">
        <v>42109</v>
      </c>
      <c r="L599">
        <v>0.97572000000000003</v>
      </c>
      <c r="N599" s="58">
        <v>42109</v>
      </c>
      <c r="O599">
        <v>0.95509999999999995</v>
      </c>
      <c r="Q599" s="58">
        <v>42109</v>
      </c>
      <c r="R599">
        <v>0.93996999999999997</v>
      </c>
      <c r="T599" s="58">
        <v>42109</v>
      </c>
      <c r="U599">
        <v>0.95306000000000002</v>
      </c>
      <c r="W599" s="58">
        <v>42109</v>
      </c>
      <c r="X599">
        <v>1.0217799999999999</v>
      </c>
      <c r="Z599" s="58">
        <v>42109</v>
      </c>
      <c r="AA599">
        <v>1.1115600000000001</v>
      </c>
      <c r="AC599" s="58">
        <v>42109</v>
      </c>
      <c r="AD599">
        <v>1.2226300000000001</v>
      </c>
      <c r="AF599" s="58">
        <v>42109</v>
      </c>
      <c r="AG599">
        <v>1.7425999999999999</v>
      </c>
    </row>
    <row r="600" spans="2:33">
      <c r="B600" s="58">
        <v>42110</v>
      </c>
      <c r="C600">
        <v>0.75</v>
      </c>
      <c r="E600" s="58">
        <v>42110</v>
      </c>
      <c r="F600">
        <v>0.99</v>
      </c>
      <c r="H600" s="58">
        <v>42110</v>
      </c>
      <c r="I600">
        <v>0.99</v>
      </c>
      <c r="K600" s="58">
        <v>42110</v>
      </c>
      <c r="L600">
        <v>0.97536999999999996</v>
      </c>
      <c r="N600" s="58">
        <v>42110</v>
      </c>
      <c r="O600">
        <v>0.95665999999999995</v>
      </c>
      <c r="Q600" s="58">
        <v>42110</v>
      </c>
      <c r="R600">
        <v>0.94377999999999995</v>
      </c>
      <c r="T600" s="58">
        <v>42110</v>
      </c>
      <c r="U600">
        <v>0.97026000000000001</v>
      </c>
      <c r="W600" s="58">
        <v>42110</v>
      </c>
      <c r="X600">
        <v>1.04118</v>
      </c>
      <c r="Z600" s="58">
        <v>42110</v>
      </c>
      <c r="AA600">
        <v>1.1363699999999999</v>
      </c>
      <c r="AC600" s="58">
        <v>42110</v>
      </c>
      <c r="AD600">
        <v>1.24963</v>
      </c>
      <c r="AF600" s="58">
        <v>42110</v>
      </c>
      <c r="AG600">
        <v>1.7715999999999998</v>
      </c>
    </row>
    <row r="601" spans="2:33">
      <c r="B601" s="58">
        <v>42111</v>
      </c>
      <c r="C601">
        <v>0.75</v>
      </c>
      <c r="E601" s="58">
        <v>42111</v>
      </c>
      <c r="F601">
        <v>0.98899999999999999</v>
      </c>
      <c r="H601" s="58">
        <v>42111</v>
      </c>
      <c r="I601">
        <v>0.98899999999999999</v>
      </c>
      <c r="K601" s="58">
        <v>42111</v>
      </c>
      <c r="L601">
        <v>0.97577000000000003</v>
      </c>
      <c r="N601" s="58">
        <v>42111</v>
      </c>
      <c r="O601">
        <v>0.96235999999999999</v>
      </c>
      <c r="Q601" s="58">
        <v>42111</v>
      </c>
      <c r="R601">
        <v>0.95523000000000002</v>
      </c>
      <c r="T601" s="58">
        <v>42111</v>
      </c>
      <c r="U601">
        <v>1.0053099999999999</v>
      </c>
      <c r="W601" s="58">
        <v>42111</v>
      </c>
      <c r="X601">
        <v>1.08209</v>
      </c>
      <c r="Z601" s="58">
        <v>42111</v>
      </c>
      <c r="AA601">
        <v>1.18066</v>
      </c>
      <c r="AC601" s="58">
        <v>42111</v>
      </c>
      <c r="AD601">
        <v>1.2937699999999999</v>
      </c>
      <c r="AF601" s="58">
        <v>42111</v>
      </c>
      <c r="AG601">
        <v>1.7967200000000001</v>
      </c>
    </row>
    <row r="602" spans="2:33">
      <c r="B602" s="58">
        <v>42114</v>
      </c>
      <c r="C602">
        <v>0.75</v>
      </c>
      <c r="E602" s="58">
        <v>42114</v>
      </c>
      <c r="F602">
        <v>0.98899999999999999</v>
      </c>
      <c r="H602" s="58">
        <v>42114</v>
      </c>
      <c r="I602">
        <v>0.98899999999999999</v>
      </c>
      <c r="K602" s="58">
        <v>42114</v>
      </c>
      <c r="L602">
        <v>0.98556999999999995</v>
      </c>
      <c r="N602" s="58">
        <v>42114</v>
      </c>
      <c r="O602">
        <v>0.97431000000000001</v>
      </c>
      <c r="Q602" s="58">
        <v>42114</v>
      </c>
      <c r="R602">
        <v>0.96975</v>
      </c>
      <c r="T602" s="58">
        <v>42114</v>
      </c>
      <c r="U602">
        <v>1.0131600000000001</v>
      </c>
      <c r="W602" s="58">
        <v>42114</v>
      </c>
      <c r="X602">
        <v>1.0937000000000001</v>
      </c>
      <c r="Z602" s="58">
        <v>42114</v>
      </c>
      <c r="AA602">
        <v>1.1938200000000001</v>
      </c>
      <c r="AC602" s="58">
        <v>42114</v>
      </c>
      <c r="AD602">
        <v>1.3134600000000001</v>
      </c>
      <c r="AF602" s="58">
        <v>42114</v>
      </c>
      <c r="AG602">
        <v>1.80914</v>
      </c>
    </row>
    <row r="603" spans="2:33">
      <c r="B603" s="58">
        <v>42115</v>
      </c>
      <c r="C603">
        <v>0.75</v>
      </c>
      <c r="E603" s="58">
        <v>42115</v>
      </c>
      <c r="F603">
        <v>0.98699999999999999</v>
      </c>
      <c r="H603" s="58">
        <v>42115</v>
      </c>
      <c r="I603">
        <v>0.98699999999999999</v>
      </c>
      <c r="K603" s="58">
        <v>42115</v>
      </c>
      <c r="L603">
        <v>0.98292000000000002</v>
      </c>
      <c r="N603" s="58">
        <v>42115</v>
      </c>
      <c r="O603">
        <v>0.97435000000000005</v>
      </c>
      <c r="Q603" s="58">
        <v>42115</v>
      </c>
      <c r="R603">
        <v>0.97113000000000005</v>
      </c>
      <c r="T603" s="58">
        <v>42115</v>
      </c>
      <c r="U603">
        <v>1.0187900000000001</v>
      </c>
      <c r="W603" s="58">
        <v>42115</v>
      </c>
      <c r="X603">
        <v>1.1051899999999999</v>
      </c>
      <c r="Z603" s="58">
        <v>42115</v>
      </c>
      <c r="AA603">
        <v>1.2109399999999999</v>
      </c>
      <c r="AC603" s="58">
        <v>42115</v>
      </c>
      <c r="AD603">
        <v>1.3328599999999999</v>
      </c>
      <c r="AF603" s="58">
        <v>42115</v>
      </c>
      <c r="AG603">
        <v>1.82856</v>
      </c>
    </row>
    <row r="604" spans="2:33">
      <c r="B604" s="58">
        <v>42116</v>
      </c>
      <c r="C604">
        <v>0.75</v>
      </c>
      <c r="E604" s="58">
        <v>42116</v>
      </c>
      <c r="F604">
        <v>0.98699999999999999</v>
      </c>
      <c r="H604" s="58">
        <v>42116</v>
      </c>
      <c r="I604">
        <v>0.98699999999999999</v>
      </c>
      <c r="K604" s="58">
        <v>42116</v>
      </c>
      <c r="L604">
        <v>0.98279000000000005</v>
      </c>
      <c r="N604" s="58">
        <v>42116</v>
      </c>
      <c r="O604">
        <v>0.97484000000000004</v>
      </c>
      <c r="Q604" s="58">
        <v>42116</v>
      </c>
      <c r="R604">
        <v>0.97328999999999999</v>
      </c>
      <c r="T604" s="58">
        <v>42116</v>
      </c>
      <c r="U604">
        <v>1.0343800000000001</v>
      </c>
      <c r="W604" s="58">
        <v>42116</v>
      </c>
      <c r="X604">
        <v>1.12636</v>
      </c>
      <c r="Z604" s="58">
        <v>42116</v>
      </c>
      <c r="AA604">
        <v>1.23722</v>
      </c>
      <c r="AC604" s="58">
        <v>42116</v>
      </c>
      <c r="AD604">
        <v>1.3653500000000001</v>
      </c>
      <c r="AF604" s="58">
        <v>42116</v>
      </c>
      <c r="AG604">
        <v>1.8732500000000001</v>
      </c>
    </row>
    <row r="605" spans="2:33">
      <c r="B605" s="58">
        <v>42117</v>
      </c>
      <c r="C605">
        <v>0.75</v>
      </c>
      <c r="E605" s="58">
        <v>42117</v>
      </c>
      <c r="F605">
        <v>0.98699999999999999</v>
      </c>
      <c r="H605" s="58">
        <v>42117</v>
      </c>
      <c r="I605">
        <v>0.98699999999999999</v>
      </c>
      <c r="K605" s="58">
        <v>42117</v>
      </c>
      <c r="L605">
        <v>0.98348999999999998</v>
      </c>
      <c r="N605" s="58">
        <v>42117</v>
      </c>
      <c r="O605">
        <v>0.97697999999999996</v>
      </c>
      <c r="Q605" s="58">
        <v>42117</v>
      </c>
      <c r="R605">
        <v>0.97585999999999995</v>
      </c>
      <c r="T605" s="58">
        <v>42117</v>
      </c>
      <c r="U605">
        <v>1.01875</v>
      </c>
      <c r="W605" s="58">
        <v>42117</v>
      </c>
      <c r="X605">
        <v>1.1102400000000001</v>
      </c>
      <c r="Z605" s="58">
        <v>42117</v>
      </c>
      <c r="AA605">
        <v>1.2180200000000001</v>
      </c>
      <c r="AC605" s="58">
        <v>42117</v>
      </c>
      <c r="AD605">
        <v>1.34562</v>
      </c>
      <c r="AF605" s="58">
        <v>42117</v>
      </c>
      <c r="AG605">
        <v>1.8594300000000001</v>
      </c>
    </row>
    <row r="606" spans="2:33">
      <c r="B606" s="58">
        <v>42118</v>
      </c>
      <c r="C606">
        <v>0.75</v>
      </c>
      <c r="E606" s="58">
        <v>42118</v>
      </c>
      <c r="F606">
        <v>0.98699999999999999</v>
      </c>
      <c r="H606" s="58">
        <v>42118</v>
      </c>
      <c r="I606">
        <v>0.98899999999999999</v>
      </c>
      <c r="K606" s="58">
        <v>42118</v>
      </c>
      <c r="L606">
        <v>0.98270999999999997</v>
      </c>
      <c r="N606" s="58">
        <v>42118</v>
      </c>
      <c r="O606">
        <v>0.97421999999999997</v>
      </c>
      <c r="Q606" s="58">
        <v>42118</v>
      </c>
      <c r="R606">
        <v>0.97072999999999998</v>
      </c>
      <c r="T606" s="58">
        <v>42118</v>
      </c>
      <c r="U606">
        <v>1.0026900000000001</v>
      </c>
      <c r="W606" s="58">
        <v>42118</v>
      </c>
      <c r="X606">
        <v>1.08375</v>
      </c>
      <c r="Z606" s="58">
        <v>42118</v>
      </c>
      <c r="AA606">
        <v>1.18499</v>
      </c>
      <c r="AC606" s="58">
        <v>42118</v>
      </c>
      <c r="AD606">
        <v>1.30965</v>
      </c>
      <c r="AF606" s="58">
        <v>42118</v>
      </c>
      <c r="AG606">
        <v>1.81569</v>
      </c>
    </row>
    <row r="607" spans="2:33">
      <c r="B607" s="58">
        <v>42121</v>
      </c>
      <c r="C607">
        <v>0.75</v>
      </c>
      <c r="E607" s="58">
        <v>42121</v>
      </c>
      <c r="F607">
        <v>0.98699999999999999</v>
      </c>
      <c r="H607" s="58">
        <v>42121</v>
      </c>
      <c r="I607">
        <v>0.99</v>
      </c>
      <c r="K607" s="58">
        <v>42121</v>
      </c>
      <c r="L607">
        <v>0.98087999999999997</v>
      </c>
      <c r="N607" s="58">
        <v>42121</v>
      </c>
      <c r="O607">
        <v>0.97535000000000005</v>
      </c>
      <c r="Q607" s="58">
        <v>42121</v>
      </c>
      <c r="R607">
        <v>0.97475000000000001</v>
      </c>
      <c r="T607" s="58">
        <v>42121</v>
      </c>
      <c r="U607">
        <v>1.0249200000000001</v>
      </c>
      <c r="W607" s="58">
        <v>42121</v>
      </c>
      <c r="X607">
        <v>1.10859</v>
      </c>
      <c r="Z607" s="58">
        <v>42121</v>
      </c>
      <c r="AA607">
        <v>1.21177</v>
      </c>
      <c r="AC607" s="58">
        <v>42121</v>
      </c>
      <c r="AD607">
        <v>1.3327800000000001</v>
      </c>
      <c r="AF607" s="58">
        <v>42121</v>
      </c>
      <c r="AG607">
        <v>1.8494899999999999</v>
      </c>
    </row>
    <row r="608" spans="2:33">
      <c r="B608" s="58">
        <v>42122</v>
      </c>
      <c r="C608">
        <v>0.75</v>
      </c>
      <c r="E608" s="58">
        <v>42122</v>
      </c>
      <c r="F608">
        <v>0.98699999999999999</v>
      </c>
      <c r="H608" s="58">
        <v>42122</v>
      </c>
      <c r="I608">
        <v>0.99</v>
      </c>
      <c r="K608" s="58">
        <v>42122</v>
      </c>
      <c r="L608">
        <v>0.98702000000000001</v>
      </c>
      <c r="N608" s="58">
        <v>42122</v>
      </c>
      <c r="O608">
        <v>0.98179000000000005</v>
      </c>
      <c r="Q608" s="58">
        <v>42122</v>
      </c>
      <c r="R608">
        <v>0.98326999999999998</v>
      </c>
      <c r="T608" s="58">
        <v>42122</v>
      </c>
      <c r="U608">
        <v>1.04328</v>
      </c>
      <c r="W608" s="58">
        <v>42122</v>
      </c>
      <c r="X608">
        <v>1.15035</v>
      </c>
      <c r="Z608" s="58">
        <v>42122</v>
      </c>
      <c r="AA608">
        <v>1.2702599999999999</v>
      </c>
      <c r="AC608" s="58">
        <v>42122</v>
      </c>
      <c r="AD608">
        <v>1.4096600000000001</v>
      </c>
      <c r="AF608" s="58">
        <v>42122</v>
      </c>
      <c r="AG608">
        <v>1.94102</v>
      </c>
    </row>
    <row r="609" spans="2:33">
      <c r="B609" s="58">
        <v>42123</v>
      </c>
      <c r="C609">
        <v>0.75</v>
      </c>
      <c r="E609" s="58">
        <v>42123</v>
      </c>
      <c r="F609">
        <v>0.98899999999999999</v>
      </c>
      <c r="H609" s="58">
        <v>42123</v>
      </c>
      <c r="I609">
        <v>0.99</v>
      </c>
      <c r="K609" s="58">
        <v>42123</v>
      </c>
      <c r="L609">
        <v>0.98980999999999997</v>
      </c>
      <c r="N609" s="58">
        <v>42123</v>
      </c>
      <c r="O609">
        <v>0.98360999999999998</v>
      </c>
      <c r="Q609" s="58">
        <v>42123</v>
      </c>
      <c r="R609">
        <v>0.98470999999999997</v>
      </c>
      <c r="T609" s="58">
        <v>42123</v>
      </c>
      <c r="U609">
        <v>1.04942</v>
      </c>
      <c r="W609" s="58">
        <v>42123</v>
      </c>
      <c r="X609">
        <v>1.15456</v>
      </c>
      <c r="Z609" s="58">
        <v>42123</v>
      </c>
      <c r="AA609">
        <v>1.28281</v>
      </c>
      <c r="AC609" s="58">
        <v>42123</v>
      </c>
      <c r="AD609">
        <v>1.4223600000000001</v>
      </c>
      <c r="AF609" s="58">
        <v>42123</v>
      </c>
      <c r="AG609">
        <v>1.9625699999999999</v>
      </c>
    </row>
    <row r="610" spans="2:33">
      <c r="B610" s="58">
        <v>42124</v>
      </c>
      <c r="C610">
        <v>0.75</v>
      </c>
      <c r="E610" s="58">
        <v>42124</v>
      </c>
      <c r="F610">
        <v>0.99099999999999999</v>
      </c>
      <c r="H610" s="58">
        <v>42124</v>
      </c>
      <c r="I610">
        <v>0.99199999999999999</v>
      </c>
      <c r="K610" s="58">
        <v>42124</v>
      </c>
      <c r="L610">
        <v>0.99594000000000005</v>
      </c>
      <c r="N610" s="58">
        <v>42124</v>
      </c>
      <c r="O610">
        <v>0.99367000000000005</v>
      </c>
      <c r="Q610" s="58">
        <v>42124</v>
      </c>
      <c r="R610">
        <v>0.99792000000000003</v>
      </c>
      <c r="T610" s="58">
        <v>42124</v>
      </c>
      <c r="U610">
        <v>1.0503100000000001</v>
      </c>
      <c r="W610" s="58">
        <v>42124</v>
      </c>
      <c r="X610">
        <v>1.15649</v>
      </c>
      <c r="Z610" s="58">
        <v>42124</v>
      </c>
      <c r="AA610">
        <v>1.2816799999999999</v>
      </c>
      <c r="AC610" s="58">
        <v>42124</v>
      </c>
      <c r="AD610">
        <v>1.41659</v>
      </c>
      <c r="AF610" s="58">
        <v>42124</v>
      </c>
      <c r="AG610">
        <v>1.95932</v>
      </c>
    </row>
    <row r="611" spans="2:33">
      <c r="B611" s="58">
        <v>42125</v>
      </c>
      <c r="C611">
        <v>0.75</v>
      </c>
      <c r="E611" s="58">
        <v>42125</v>
      </c>
      <c r="F611">
        <v>0.98599999999999999</v>
      </c>
      <c r="H611" s="58">
        <v>42125</v>
      </c>
      <c r="I611">
        <v>0.99</v>
      </c>
      <c r="K611" s="58">
        <v>42125</v>
      </c>
      <c r="L611">
        <v>0.99961999999999995</v>
      </c>
      <c r="N611" s="58">
        <v>42125</v>
      </c>
      <c r="O611">
        <v>1.0004900000000001</v>
      </c>
      <c r="Q611" s="58">
        <v>42125</v>
      </c>
      <c r="R611">
        <v>1.0077199999999999</v>
      </c>
      <c r="T611" s="58">
        <v>42125</v>
      </c>
      <c r="U611">
        <v>1.08439</v>
      </c>
      <c r="W611" s="58">
        <v>42125</v>
      </c>
      <c r="X611">
        <v>1.2060900000000001</v>
      </c>
      <c r="Z611" s="58">
        <v>42125</v>
      </c>
      <c r="AA611">
        <v>1.34707</v>
      </c>
      <c r="AC611" s="58">
        <v>42125</v>
      </c>
      <c r="AD611">
        <v>1.4966699999999999</v>
      </c>
      <c r="AF611" s="58">
        <v>42125</v>
      </c>
      <c r="AG611">
        <v>2.0418599999999998</v>
      </c>
    </row>
    <row r="612" spans="2:33">
      <c r="B612" s="58">
        <v>42128</v>
      </c>
      <c r="C612">
        <v>0.75</v>
      </c>
      <c r="E612" s="58">
        <v>42128</v>
      </c>
      <c r="F612">
        <v>0.98599999999999999</v>
      </c>
      <c r="H612" s="58">
        <v>42128</v>
      </c>
      <c r="I612">
        <v>0.99</v>
      </c>
      <c r="K612" s="58">
        <v>42128</v>
      </c>
      <c r="L612">
        <v>0.99587999999999999</v>
      </c>
      <c r="N612" s="58">
        <v>42128</v>
      </c>
      <c r="O612">
        <v>0.99643999999999999</v>
      </c>
      <c r="Q612" s="58">
        <v>42128</v>
      </c>
      <c r="R612">
        <v>1.0042800000000001</v>
      </c>
      <c r="T612" s="58">
        <v>42128</v>
      </c>
      <c r="U612">
        <v>1.0926899999999999</v>
      </c>
      <c r="W612" s="58">
        <v>42128</v>
      </c>
      <c r="X612">
        <v>1.22512</v>
      </c>
      <c r="Z612" s="58">
        <v>42128</v>
      </c>
      <c r="AA612">
        <v>1.3755299999999999</v>
      </c>
      <c r="AC612" s="58">
        <v>42128</v>
      </c>
      <c r="AD612">
        <v>1.54053</v>
      </c>
      <c r="AF612" s="58">
        <v>42128</v>
      </c>
      <c r="AG612">
        <v>2.0951300000000002</v>
      </c>
    </row>
    <row r="613" spans="2:33">
      <c r="B613" s="58">
        <v>42129</v>
      </c>
      <c r="C613">
        <v>0.75</v>
      </c>
      <c r="E613" s="58">
        <v>42129</v>
      </c>
      <c r="F613">
        <v>0.98499999999999999</v>
      </c>
      <c r="H613" s="58">
        <v>42129</v>
      </c>
      <c r="I613">
        <v>0.98799999999999999</v>
      </c>
      <c r="K613" s="58">
        <v>42129</v>
      </c>
      <c r="L613">
        <v>0.99056999999999995</v>
      </c>
      <c r="N613" s="58">
        <v>42129</v>
      </c>
      <c r="O613">
        <v>0.98950000000000005</v>
      </c>
      <c r="Q613" s="58">
        <v>42129</v>
      </c>
      <c r="R613">
        <v>0.99602999999999997</v>
      </c>
      <c r="T613" s="58">
        <v>42129</v>
      </c>
      <c r="U613">
        <v>1.0745100000000001</v>
      </c>
      <c r="W613" s="58">
        <v>42129</v>
      </c>
      <c r="X613">
        <v>1.21109</v>
      </c>
      <c r="Z613" s="58">
        <v>42129</v>
      </c>
      <c r="AA613">
        <v>1.36805</v>
      </c>
      <c r="AC613" s="58">
        <v>42129</v>
      </c>
      <c r="AD613">
        <v>1.5326</v>
      </c>
      <c r="AF613" s="58">
        <v>42129</v>
      </c>
      <c r="AG613">
        <v>2.1039099999999999</v>
      </c>
    </row>
    <row r="614" spans="2:33">
      <c r="B614" s="58">
        <v>42130</v>
      </c>
      <c r="C614">
        <v>0.75</v>
      </c>
      <c r="E614" s="58">
        <v>42130</v>
      </c>
      <c r="F614">
        <v>0.98624999999999996</v>
      </c>
      <c r="H614" s="58">
        <v>42130</v>
      </c>
      <c r="I614">
        <v>0.98750000000000004</v>
      </c>
      <c r="K614" s="58">
        <v>42130</v>
      </c>
      <c r="L614">
        <v>0.99068000000000001</v>
      </c>
      <c r="N614" s="58">
        <v>42130</v>
      </c>
      <c r="O614">
        <v>0.98877000000000004</v>
      </c>
      <c r="Q614" s="58">
        <v>42130</v>
      </c>
      <c r="R614">
        <v>0.99431000000000003</v>
      </c>
      <c r="T614" s="58">
        <v>42130</v>
      </c>
      <c r="U614">
        <v>1.0785400000000001</v>
      </c>
      <c r="W614" s="58">
        <v>42130</v>
      </c>
      <c r="X614">
        <v>1.2288300000000001</v>
      </c>
      <c r="Z614" s="58">
        <v>42130</v>
      </c>
      <c r="AA614">
        <v>1.3980999999999999</v>
      </c>
      <c r="AC614" s="58">
        <v>42130</v>
      </c>
      <c r="AD614">
        <v>1.5746199999999999</v>
      </c>
      <c r="AF614" s="58">
        <v>42130</v>
      </c>
      <c r="AG614">
        <v>2.1815799999999999</v>
      </c>
    </row>
    <row r="615" spans="2:33">
      <c r="B615" s="58">
        <v>42131</v>
      </c>
      <c r="C615">
        <v>0.75</v>
      </c>
      <c r="E615" s="58">
        <v>42131</v>
      </c>
      <c r="F615">
        <v>0.98499999999999999</v>
      </c>
      <c r="H615" s="58">
        <v>42131</v>
      </c>
      <c r="I615">
        <v>0.98799999999999999</v>
      </c>
      <c r="K615" s="58">
        <v>42131</v>
      </c>
      <c r="L615">
        <v>0.99034</v>
      </c>
      <c r="N615" s="58">
        <v>42131</v>
      </c>
      <c r="O615">
        <v>0.98955000000000004</v>
      </c>
      <c r="Q615" s="58">
        <v>42131</v>
      </c>
      <c r="R615">
        <v>0.99580000000000002</v>
      </c>
      <c r="T615" s="58">
        <v>42131</v>
      </c>
      <c r="U615">
        <v>1.0629200000000001</v>
      </c>
      <c r="W615" s="58">
        <v>42131</v>
      </c>
      <c r="X615">
        <v>1.19293</v>
      </c>
      <c r="Z615" s="58">
        <v>42131</v>
      </c>
      <c r="AA615">
        <v>1.34812</v>
      </c>
      <c r="AC615" s="58">
        <v>42131</v>
      </c>
      <c r="AD615">
        <v>1.50712</v>
      </c>
      <c r="AF615" s="58">
        <v>42131</v>
      </c>
      <c r="AG615">
        <v>2.1131899999999999</v>
      </c>
    </row>
    <row r="616" spans="2:33">
      <c r="B616" s="58">
        <v>42132</v>
      </c>
      <c r="C616">
        <v>0.75</v>
      </c>
      <c r="E616" s="58">
        <v>42132</v>
      </c>
      <c r="F616">
        <v>0.98499999999999999</v>
      </c>
      <c r="H616" s="58">
        <v>42132</v>
      </c>
      <c r="I616">
        <v>0.98799999999999999</v>
      </c>
      <c r="K616" s="58">
        <v>42132</v>
      </c>
      <c r="L616">
        <v>0.98780000000000001</v>
      </c>
      <c r="N616" s="58">
        <v>42132</v>
      </c>
      <c r="O616">
        <v>0.98345000000000005</v>
      </c>
      <c r="Q616" s="58">
        <v>42132</v>
      </c>
      <c r="R616">
        <v>0.98741000000000001</v>
      </c>
      <c r="T616" s="58">
        <v>42132</v>
      </c>
      <c r="U616">
        <v>1.0522</v>
      </c>
      <c r="W616" s="58">
        <v>42132</v>
      </c>
      <c r="X616">
        <v>1.17632</v>
      </c>
      <c r="Z616" s="58">
        <v>42132</v>
      </c>
      <c r="AA616">
        <v>1.3202199999999999</v>
      </c>
      <c r="AC616" s="58">
        <v>42132</v>
      </c>
      <c r="AD616">
        <v>1.4745200000000001</v>
      </c>
      <c r="AF616" s="58">
        <v>42132</v>
      </c>
      <c r="AG616">
        <v>2.0622099999999999</v>
      </c>
    </row>
    <row r="617" spans="2:33">
      <c r="B617" s="58">
        <v>42135</v>
      </c>
      <c r="C617">
        <v>0.75</v>
      </c>
      <c r="E617" s="58">
        <v>42135</v>
      </c>
      <c r="F617">
        <v>0.98499999999999999</v>
      </c>
      <c r="H617" s="58">
        <v>42135</v>
      </c>
      <c r="I617">
        <v>0.98799999999999999</v>
      </c>
      <c r="K617" s="58">
        <v>42135</v>
      </c>
      <c r="L617">
        <v>0.99556999999999995</v>
      </c>
      <c r="N617" s="58">
        <v>42135</v>
      </c>
      <c r="O617">
        <v>0.99765000000000004</v>
      </c>
      <c r="Q617" s="58">
        <v>42135</v>
      </c>
      <c r="R617">
        <v>1.00665</v>
      </c>
      <c r="T617" s="58">
        <v>42135</v>
      </c>
      <c r="U617">
        <v>1.107</v>
      </c>
      <c r="W617" s="58">
        <v>42135</v>
      </c>
      <c r="X617">
        <v>1.2437400000000001</v>
      </c>
      <c r="Z617" s="58">
        <v>42135</v>
      </c>
      <c r="AA617">
        <v>1.40652</v>
      </c>
      <c r="AC617" s="58">
        <v>42135</v>
      </c>
      <c r="AD617">
        <v>1.5715599999999998</v>
      </c>
      <c r="AF617" s="58">
        <v>42135</v>
      </c>
      <c r="AG617">
        <v>2.1891500000000002</v>
      </c>
    </row>
    <row r="618" spans="2:33">
      <c r="B618" s="58">
        <v>42136</v>
      </c>
      <c r="C618">
        <v>0.75</v>
      </c>
      <c r="E618" s="58">
        <v>42136</v>
      </c>
      <c r="F618">
        <v>0.98499999999999999</v>
      </c>
      <c r="H618" s="58">
        <v>42136</v>
      </c>
      <c r="I618">
        <v>0.98799999999999999</v>
      </c>
      <c r="K618" s="58">
        <v>42136</v>
      </c>
      <c r="L618">
        <v>0.99560999999999999</v>
      </c>
      <c r="N618" s="58">
        <v>42136</v>
      </c>
      <c r="O618">
        <v>0.99675000000000002</v>
      </c>
      <c r="Q618" s="58">
        <v>42136</v>
      </c>
      <c r="R618">
        <v>1.00482</v>
      </c>
      <c r="T618" s="58">
        <v>42136</v>
      </c>
      <c r="U618">
        <v>1.0869200000000001</v>
      </c>
      <c r="W618" s="58">
        <v>42136</v>
      </c>
      <c r="X618">
        <v>1.2210799999999999</v>
      </c>
      <c r="Z618" s="58">
        <v>42136</v>
      </c>
      <c r="AA618">
        <v>1.37602</v>
      </c>
      <c r="AC618" s="58">
        <v>42136</v>
      </c>
      <c r="AD618">
        <v>1.53851</v>
      </c>
      <c r="AF618" s="58">
        <v>42136</v>
      </c>
      <c r="AG618">
        <v>2.1466599999999998</v>
      </c>
    </row>
    <row r="619" spans="2:33">
      <c r="B619" s="58">
        <v>42137</v>
      </c>
      <c r="C619">
        <v>0.75</v>
      </c>
      <c r="E619" s="58">
        <v>42137</v>
      </c>
      <c r="F619">
        <v>0.98499999999999999</v>
      </c>
      <c r="H619" s="58">
        <v>42137</v>
      </c>
      <c r="I619">
        <v>0.98799999999999999</v>
      </c>
      <c r="K619" s="58">
        <v>42137</v>
      </c>
      <c r="L619">
        <v>0.99558000000000002</v>
      </c>
      <c r="N619" s="58">
        <v>42137</v>
      </c>
      <c r="O619">
        <v>0.99585000000000001</v>
      </c>
      <c r="Q619" s="58">
        <v>42137</v>
      </c>
      <c r="R619">
        <v>1.0029399999999999</v>
      </c>
      <c r="T619" s="58">
        <v>42137</v>
      </c>
      <c r="U619">
        <v>1.09107</v>
      </c>
      <c r="W619" s="58">
        <v>42137</v>
      </c>
      <c r="X619">
        <v>1.23214</v>
      </c>
      <c r="Z619" s="58">
        <v>42137</v>
      </c>
      <c r="AA619">
        <v>1.38907</v>
      </c>
      <c r="AC619" s="58">
        <v>42137</v>
      </c>
      <c r="AD619">
        <v>1.56212</v>
      </c>
      <c r="AF619" s="58">
        <v>42137</v>
      </c>
      <c r="AG619">
        <v>2.1746500000000002</v>
      </c>
    </row>
    <row r="620" spans="2:33">
      <c r="B620" s="58">
        <v>42138</v>
      </c>
      <c r="C620">
        <v>0.75</v>
      </c>
      <c r="E620" s="58">
        <v>42138</v>
      </c>
      <c r="F620">
        <v>0.98499999999999999</v>
      </c>
      <c r="H620" s="58">
        <v>42138</v>
      </c>
      <c r="I620">
        <v>0.98799999999999999</v>
      </c>
      <c r="K620" s="58">
        <v>42138</v>
      </c>
      <c r="L620">
        <v>0.99145000000000005</v>
      </c>
      <c r="N620" s="58">
        <v>42138</v>
      </c>
      <c r="O620">
        <v>0.98936000000000002</v>
      </c>
      <c r="Q620" s="58">
        <v>42138</v>
      </c>
      <c r="R620">
        <v>0.99383999999999995</v>
      </c>
      <c r="T620" s="58">
        <v>42138</v>
      </c>
      <c r="U620">
        <v>1.07161</v>
      </c>
      <c r="W620" s="58">
        <v>42138</v>
      </c>
      <c r="X620">
        <v>1.20658</v>
      </c>
      <c r="Z620" s="58">
        <v>42138</v>
      </c>
      <c r="AA620">
        <v>1.36659</v>
      </c>
      <c r="AC620" s="58">
        <v>42138</v>
      </c>
      <c r="AD620">
        <v>1.5337100000000001</v>
      </c>
      <c r="AF620" s="58">
        <v>42138</v>
      </c>
      <c r="AG620">
        <v>2.15408</v>
      </c>
    </row>
    <row r="621" spans="2:33">
      <c r="B621" s="58">
        <v>42139</v>
      </c>
      <c r="C621">
        <v>0.75</v>
      </c>
      <c r="E621" s="58">
        <v>42139</v>
      </c>
      <c r="F621">
        <v>0.98499999999999999</v>
      </c>
      <c r="H621" s="58">
        <v>42139</v>
      </c>
      <c r="I621">
        <v>0.98799999999999999</v>
      </c>
      <c r="K621" s="58">
        <v>42139</v>
      </c>
      <c r="L621">
        <v>0.98851</v>
      </c>
      <c r="N621" s="58">
        <v>42139</v>
      </c>
      <c r="O621">
        <v>0.98177000000000003</v>
      </c>
      <c r="Q621" s="58">
        <v>42139</v>
      </c>
      <c r="R621">
        <v>0.98070000000000002</v>
      </c>
      <c r="T621" s="58">
        <v>42139</v>
      </c>
      <c r="U621">
        <v>1.0429900000000001</v>
      </c>
      <c r="W621" s="58">
        <v>42139</v>
      </c>
      <c r="X621">
        <v>1.16578</v>
      </c>
      <c r="Z621" s="58">
        <v>42139</v>
      </c>
      <c r="AA621">
        <v>1.3144800000000001</v>
      </c>
      <c r="AC621" s="58">
        <v>42139</v>
      </c>
      <c r="AD621">
        <v>1.4695800000000001</v>
      </c>
      <c r="AF621" s="58">
        <v>42139</v>
      </c>
      <c r="AG621">
        <v>2.0654699999999999</v>
      </c>
    </row>
    <row r="622" spans="2:33">
      <c r="B622" s="58">
        <v>42142</v>
      </c>
      <c r="C622">
        <v>0.75</v>
      </c>
      <c r="E622" s="58">
        <v>42142</v>
      </c>
      <c r="F622">
        <v>0.98499999999999999</v>
      </c>
      <c r="H622" s="58">
        <v>42142</v>
      </c>
      <c r="I622">
        <v>0.98799999999999999</v>
      </c>
      <c r="K622" s="58">
        <v>42142</v>
      </c>
      <c r="L622">
        <v>0.98341000000000001</v>
      </c>
      <c r="N622" s="58">
        <v>42142</v>
      </c>
      <c r="O622">
        <v>0.97835000000000005</v>
      </c>
      <c r="Q622" s="58">
        <v>42142</v>
      </c>
      <c r="R622">
        <v>0.97833000000000003</v>
      </c>
      <c r="T622" s="58">
        <v>42142</v>
      </c>
      <c r="U622">
        <v>1.0424100000000001</v>
      </c>
      <c r="W622" s="58">
        <v>42142</v>
      </c>
      <c r="X622">
        <v>1.16649</v>
      </c>
      <c r="Z622" s="58">
        <v>42142</v>
      </c>
      <c r="AA622">
        <v>1.31429</v>
      </c>
      <c r="AC622" s="58">
        <v>42142</v>
      </c>
      <c r="AD622">
        <v>1.46723</v>
      </c>
      <c r="AF622" s="58">
        <v>42142</v>
      </c>
      <c r="AG622">
        <v>2.0673499999999998</v>
      </c>
    </row>
    <row r="623" spans="2:33">
      <c r="B623" s="58">
        <v>42143</v>
      </c>
      <c r="C623">
        <v>0.75</v>
      </c>
      <c r="E623" s="58">
        <v>42143</v>
      </c>
      <c r="F623">
        <v>0.98499999999999999</v>
      </c>
      <c r="H623" s="58">
        <v>42143</v>
      </c>
      <c r="I623">
        <v>0.98799999999999999</v>
      </c>
      <c r="K623" s="58">
        <v>42143</v>
      </c>
      <c r="L623">
        <v>0.99080000000000001</v>
      </c>
      <c r="N623" s="58">
        <v>42143</v>
      </c>
      <c r="O623">
        <v>0.99185999999999996</v>
      </c>
      <c r="Q623" s="58">
        <v>42143</v>
      </c>
      <c r="R623">
        <v>0.99860000000000004</v>
      </c>
      <c r="T623" s="58">
        <v>42143</v>
      </c>
      <c r="U623">
        <v>1.08962</v>
      </c>
      <c r="W623" s="58">
        <v>42143</v>
      </c>
      <c r="X623">
        <v>1.2289300000000001</v>
      </c>
      <c r="Z623" s="58">
        <v>42143</v>
      </c>
      <c r="AA623">
        <v>1.39391</v>
      </c>
      <c r="AC623" s="58">
        <v>42143</v>
      </c>
      <c r="AD623">
        <v>1.5631900000000001</v>
      </c>
      <c r="AF623" s="58">
        <v>42143</v>
      </c>
      <c r="AG623">
        <v>2.18011</v>
      </c>
    </row>
    <row r="624" spans="2:33">
      <c r="B624" s="58">
        <v>42144</v>
      </c>
      <c r="C624">
        <v>0.75</v>
      </c>
      <c r="E624" s="58">
        <v>42144</v>
      </c>
      <c r="F624">
        <v>0.98599999999999999</v>
      </c>
      <c r="H624" s="58">
        <v>42144</v>
      </c>
      <c r="I624">
        <v>0.98799999999999999</v>
      </c>
      <c r="K624" s="58">
        <v>42144</v>
      </c>
      <c r="L624">
        <v>0.98221999999999998</v>
      </c>
      <c r="N624" s="58">
        <v>42144</v>
      </c>
      <c r="O624">
        <v>0.98279000000000005</v>
      </c>
      <c r="Q624" s="58">
        <v>42144</v>
      </c>
      <c r="R624">
        <v>0.98851</v>
      </c>
      <c r="T624" s="58">
        <v>42144</v>
      </c>
      <c r="U624">
        <v>1.0761700000000001</v>
      </c>
      <c r="W624" s="58">
        <v>42144</v>
      </c>
      <c r="X624">
        <v>1.2125600000000001</v>
      </c>
      <c r="Z624" s="58">
        <v>42144</v>
      </c>
      <c r="AA624">
        <v>1.3676599999999999</v>
      </c>
      <c r="AC624" s="58">
        <v>42144</v>
      </c>
      <c r="AD624">
        <v>1.53159</v>
      </c>
      <c r="AF624" s="58">
        <v>42144</v>
      </c>
      <c r="AG624">
        <v>2.145</v>
      </c>
    </row>
    <row r="625" spans="2:33">
      <c r="B625" s="58">
        <v>42145</v>
      </c>
      <c r="C625">
        <v>0.75</v>
      </c>
      <c r="E625" s="58">
        <v>42145</v>
      </c>
      <c r="F625">
        <v>0.99</v>
      </c>
      <c r="H625" s="58">
        <v>42145</v>
      </c>
      <c r="I625">
        <v>0.99</v>
      </c>
      <c r="K625" s="58">
        <v>42145</v>
      </c>
      <c r="L625">
        <v>0.98265999999999998</v>
      </c>
      <c r="N625" s="58">
        <v>42145</v>
      </c>
      <c r="O625">
        <v>0.98073999999999995</v>
      </c>
      <c r="Q625" s="58">
        <v>42145</v>
      </c>
      <c r="R625">
        <v>0.98473999999999995</v>
      </c>
      <c r="T625" s="58">
        <v>42145</v>
      </c>
      <c r="U625">
        <v>1.0604899999999999</v>
      </c>
      <c r="W625" s="58">
        <v>42145</v>
      </c>
      <c r="X625">
        <v>1.18946</v>
      </c>
      <c r="Z625" s="58">
        <v>42145</v>
      </c>
      <c r="AA625">
        <v>1.33666</v>
      </c>
      <c r="AC625" s="58">
        <v>42145</v>
      </c>
      <c r="AD625">
        <v>1.4907699999999999</v>
      </c>
      <c r="AF625" s="58">
        <v>42145</v>
      </c>
      <c r="AG625">
        <v>2.0939800000000002</v>
      </c>
    </row>
    <row r="626" spans="2:33">
      <c r="B626" s="58">
        <v>42146</v>
      </c>
      <c r="C626">
        <v>0.75</v>
      </c>
      <c r="E626" s="58">
        <v>42146</v>
      </c>
      <c r="F626">
        <v>0.98799999999999999</v>
      </c>
      <c r="H626" s="58">
        <v>42146</v>
      </c>
      <c r="I626">
        <v>0.99</v>
      </c>
      <c r="K626" s="58">
        <v>42146</v>
      </c>
      <c r="L626">
        <v>0.98021000000000003</v>
      </c>
      <c r="N626" s="58">
        <v>42146</v>
      </c>
      <c r="O626">
        <v>0.97974000000000006</v>
      </c>
      <c r="Q626" s="58">
        <v>42146</v>
      </c>
      <c r="R626">
        <v>0.98529999999999995</v>
      </c>
      <c r="T626" s="58">
        <v>42146</v>
      </c>
      <c r="U626">
        <v>1.0746</v>
      </c>
      <c r="W626" s="58">
        <v>42146</v>
      </c>
      <c r="X626">
        <v>1.2111700000000001</v>
      </c>
      <c r="Z626" s="58">
        <v>42146</v>
      </c>
      <c r="AA626">
        <v>1.3619600000000001</v>
      </c>
      <c r="AC626" s="58">
        <v>42146</v>
      </c>
      <c r="AD626">
        <v>1.51922</v>
      </c>
      <c r="AF626" s="58">
        <v>42146</v>
      </c>
      <c r="AG626">
        <v>2.1238700000000001</v>
      </c>
    </row>
    <row r="627" spans="2:33">
      <c r="B627" s="58">
        <v>42149</v>
      </c>
      <c r="C627">
        <v>0.75</v>
      </c>
      <c r="E627" s="58">
        <v>42149</v>
      </c>
      <c r="F627">
        <v>0.98799999999999999</v>
      </c>
      <c r="H627" s="58">
        <v>42149</v>
      </c>
      <c r="I627">
        <v>0.99</v>
      </c>
      <c r="K627" s="58">
        <v>42149</v>
      </c>
      <c r="L627">
        <v>0.97243000000000002</v>
      </c>
      <c r="N627" s="58">
        <v>42149</v>
      </c>
      <c r="O627">
        <v>0.97121000000000002</v>
      </c>
      <c r="Q627" s="58">
        <v>42149</v>
      </c>
      <c r="R627">
        <v>0.97652000000000005</v>
      </c>
      <c r="T627" s="58">
        <v>42149</v>
      </c>
      <c r="U627">
        <v>1.0686199999999999</v>
      </c>
      <c r="W627" s="58">
        <v>42149</v>
      </c>
      <c r="X627">
        <v>1.2072000000000001</v>
      </c>
      <c r="Z627" s="58">
        <v>42149</v>
      </c>
      <c r="AA627">
        <v>1.3612500000000001</v>
      </c>
      <c r="AC627" s="58">
        <v>42149</v>
      </c>
      <c r="AD627">
        <v>1.52132</v>
      </c>
      <c r="AF627" s="58">
        <v>42149</v>
      </c>
      <c r="AG627">
        <v>2.13158</v>
      </c>
    </row>
    <row r="628" spans="2:33">
      <c r="B628" s="58">
        <v>42150</v>
      </c>
      <c r="C628">
        <v>0.75</v>
      </c>
      <c r="E628" s="58">
        <v>42150</v>
      </c>
      <c r="F628">
        <v>0.98799999999999999</v>
      </c>
      <c r="H628" s="58">
        <v>42150</v>
      </c>
      <c r="I628">
        <v>0.99</v>
      </c>
      <c r="K628" s="58">
        <v>42150</v>
      </c>
      <c r="L628">
        <v>0.97001000000000004</v>
      </c>
      <c r="N628" s="58">
        <v>42150</v>
      </c>
      <c r="O628">
        <v>0.96789000000000003</v>
      </c>
      <c r="Q628" s="58">
        <v>42150</v>
      </c>
      <c r="R628">
        <v>0.97191000000000005</v>
      </c>
      <c r="T628" s="58">
        <v>42150</v>
      </c>
      <c r="U628">
        <v>1.0453600000000001</v>
      </c>
      <c r="W628" s="58">
        <v>42150</v>
      </c>
      <c r="X628">
        <v>1.17218</v>
      </c>
      <c r="Z628" s="58">
        <v>42150</v>
      </c>
      <c r="AA628">
        <v>1.3195600000000001</v>
      </c>
      <c r="AC628" s="58">
        <v>42150</v>
      </c>
      <c r="AD628">
        <v>1.4725999999999999</v>
      </c>
      <c r="AF628" s="58">
        <v>42150</v>
      </c>
      <c r="AG628">
        <v>2.0618799999999999</v>
      </c>
    </row>
    <row r="629" spans="2:33">
      <c r="B629" s="58">
        <v>42151</v>
      </c>
      <c r="C629">
        <v>0.75</v>
      </c>
      <c r="E629" s="58">
        <v>42151</v>
      </c>
      <c r="F629">
        <v>0.98799999999999999</v>
      </c>
      <c r="H629" s="58">
        <v>42151</v>
      </c>
      <c r="I629">
        <v>0.99</v>
      </c>
      <c r="K629" s="58">
        <v>42151</v>
      </c>
      <c r="L629">
        <v>0.97111000000000003</v>
      </c>
      <c r="N629" s="58">
        <v>42151</v>
      </c>
      <c r="O629">
        <v>0.96726999999999996</v>
      </c>
      <c r="Q629" s="58">
        <v>42151</v>
      </c>
      <c r="R629">
        <v>0.96933000000000002</v>
      </c>
      <c r="T629" s="58">
        <v>42151</v>
      </c>
      <c r="U629">
        <v>1.0373300000000001</v>
      </c>
      <c r="W629" s="58">
        <v>42151</v>
      </c>
      <c r="X629">
        <v>1.15757</v>
      </c>
      <c r="Z629" s="58">
        <v>42151</v>
      </c>
      <c r="AA629">
        <v>1.2939799999999999</v>
      </c>
      <c r="AC629" s="58">
        <v>42151</v>
      </c>
      <c r="AD629">
        <v>1.4389099999999999</v>
      </c>
      <c r="AF629" s="58">
        <v>42151</v>
      </c>
      <c r="AG629">
        <v>2.02827</v>
      </c>
    </row>
    <row r="630" spans="2:33">
      <c r="B630" s="58">
        <v>42152</v>
      </c>
      <c r="C630">
        <v>0.75</v>
      </c>
      <c r="E630" s="58">
        <v>42152</v>
      </c>
      <c r="F630">
        <v>0.98799999999999999</v>
      </c>
      <c r="H630" s="58">
        <v>42152</v>
      </c>
      <c r="I630">
        <v>0.99</v>
      </c>
      <c r="K630" s="58">
        <v>42152</v>
      </c>
      <c r="L630">
        <v>0.97743999999999998</v>
      </c>
      <c r="N630" s="58">
        <v>42152</v>
      </c>
      <c r="O630">
        <v>0.97236999999999996</v>
      </c>
      <c r="Q630" s="58">
        <v>42152</v>
      </c>
      <c r="R630">
        <v>0.97223999999999999</v>
      </c>
      <c r="T630" s="58">
        <v>42152</v>
      </c>
      <c r="U630">
        <v>1.0309699999999999</v>
      </c>
      <c r="W630" s="58">
        <v>42152</v>
      </c>
      <c r="X630">
        <v>1.15639</v>
      </c>
      <c r="Z630" s="58">
        <v>42152</v>
      </c>
      <c r="AA630">
        <v>1.29166</v>
      </c>
      <c r="AC630" s="58">
        <v>42152</v>
      </c>
      <c r="AD630">
        <v>1.44207</v>
      </c>
      <c r="AF630" s="58">
        <v>42152</v>
      </c>
      <c r="AG630">
        <v>2.03992</v>
      </c>
    </row>
    <row r="631" spans="2:33">
      <c r="B631" s="58">
        <v>42153</v>
      </c>
      <c r="C631">
        <v>0.75</v>
      </c>
      <c r="E631" s="58">
        <v>42153</v>
      </c>
      <c r="F631">
        <v>0.98799999999999999</v>
      </c>
      <c r="H631" s="58">
        <v>42153</v>
      </c>
      <c r="I631">
        <v>0.99</v>
      </c>
      <c r="K631" s="58">
        <v>42153</v>
      </c>
      <c r="L631">
        <v>0.95682999999999996</v>
      </c>
      <c r="N631" s="58">
        <v>42153</v>
      </c>
      <c r="O631">
        <v>0.93918000000000001</v>
      </c>
      <c r="Q631" s="58">
        <v>42153</v>
      </c>
      <c r="R631">
        <v>0.93015999999999999</v>
      </c>
      <c r="T631" s="58">
        <v>42153</v>
      </c>
      <c r="U631">
        <v>0.98121999999999998</v>
      </c>
      <c r="W631" s="58">
        <v>42153</v>
      </c>
      <c r="X631">
        <v>1.0957399999999999</v>
      </c>
      <c r="Z631" s="58">
        <v>42153</v>
      </c>
      <c r="AA631">
        <v>1.2303200000000001</v>
      </c>
      <c r="AC631" s="58">
        <v>42153</v>
      </c>
      <c r="AD631">
        <v>1.3733599999999999</v>
      </c>
      <c r="AF631" s="58">
        <v>42153</v>
      </c>
      <c r="AG631">
        <v>1.9835099999999999</v>
      </c>
    </row>
    <row r="632" spans="2:33">
      <c r="B632" s="58">
        <v>42156</v>
      </c>
      <c r="C632">
        <v>0.75</v>
      </c>
      <c r="E632" s="58">
        <v>42156</v>
      </c>
      <c r="F632">
        <v>0.98799999999999999</v>
      </c>
      <c r="H632" s="58">
        <v>42156</v>
      </c>
      <c r="I632">
        <v>0.99</v>
      </c>
      <c r="K632" s="58">
        <v>42156</v>
      </c>
      <c r="L632">
        <v>0.95021</v>
      </c>
      <c r="N632" s="58">
        <v>42156</v>
      </c>
      <c r="O632">
        <v>0.93115000000000003</v>
      </c>
      <c r="Q632" s="58">
        <v>42156</v>
      </c>
      <c r="R632">
        <v>0.92256000000000005</v>
      </c>
      <c r="T632" s="58">
        <v>42156</v>
      </c>
      <c r="U632">
        <v>0.97672000000000003</v>
      </c>
      <c r="W632" s="58">
        <v>42156</v>
      </c>
      <c r="X632">
        <v>1.0915300000000001</v>
      </c>
      <c r="Z632" s="58">
        <v>42156</v>
      </c>
      <c r="AA632">
        <v>1.2360100000000001</v>
      </c>
      <c r="AC632" s="58">
        <v>42156</v>
      </c>
      <c r="AD632">
        <v>1.3826800000000001</v>
      </c>
      <c r="AF632" s="58">
        <v>42156</v>
      </c>
      <c r="AG632">
        <v>1.9966599999999999</v>
      </c>
    </row>
    <row r="633" spans="2:33">
      <c r="B633" s="58">
        <v>42157</v>
      </c>
      <c r="C633">
        <v>0.75</v>
      </c>
      <c r="E633" s="58">
        <v>42157</v>
      </c>
      <c r="F633">
        <v>0.98599999999999999</v>
      </c>
      <c r="H633" s="58">
        <v>42157</v>
      </c>
      <c r="I633">
        <v>0.99</v>
      </c>
      <c r="K633" s="58">
        <v>42157</v>
      </c>
      <c r="L633">
        <v>0.95616999999999996</v>
      </c>
      <c r="N633" s="58">
        <v>42157</v>
      </c>
      <c r="O633">
        <v>0.93883000000000005</v>
      </c>
      <c r="Q633" s="58">
        <v>42157</v>
      </c>
      <c r="R633">
        <v>0.93089</v>
      </c>
      <c r="T633" s="58">
        <v>42157</v>
      </c>
      <c r="U633">
        <v>0.99690999999999996</v>
      </c>
      <c r="W633" s="58">
        <v>42157</v>
      </c>
      <c r="X633">
        <v>1.1302699999999999</v>
      </c>
      <c r="Z633" s="58">
        <v>42157</v>
      </c>
      <c r="AA633">
        <v>1.28667</v>
      </c>
      <c r="AC633" s="58">
        <v>42157</v>
      </c>
      <c r="AD633">
        <v>1.4489300000000001</v>
      </c>
      <c r="AF633" s="58">
        <v>42157</v>
      </c>
      <c r="AG633">
        <v>2.0796899999999998</v>
      </c>
    </row>
    <row r="634" spans="2:33">
      <c r="B634" s="58">
        <v>42158</v>
      </c>
      <c r="C634">
        <v>0.75</v>
      </c>
      <c r="E634" s="58">
        <v>42158</v>
      </c>
      <c r="F634">
        <v>0.98599999999999999</v>
      </c>
      <c r="H634" s="58">
        <v>42158</v>
      </c>
      <c r="I634">
        <v>0.99</v>
      </c>
      <c r="K634" s="58">
        <v>42158</v>
      </c>
      <c r="L634">
        <v>0.95808000000000004</v>
      </c>
      <c r="N634" s="58">
        <v>42158</v>
      </c>
      <c r="O634">
        <v>0.94454000000000005</v>
      </c>
      <c r="Q634" s="58">
        <v>42158</v>
      </c>
      <c r="R634">
        <v>0.94121999999999995</v>
      </c>
      <c r="T634" s="58">
        <v>42158</v>
      </c>
      <c r="U634">
        <v>1.01092</v>
      </c>
      <c r="W634" s="58">
        <v>42158</v>
      </c>
      <c r="X634">
        <v>1.15419</v>
      </c>
      <c r="Z634" s="58">
        <v>42158</v>
      </c>
      <c r="AA634">
        <v>1.32409</v>
      </c>
      <c r="AC634" s="58">
        <v>42158</v>
      </c>
      <c r="AD634">
        <v>1.50051</v>
      </c>
      <c r="AF634" s="58">
        <v>42158</v>
      </c>
      <c r="AG634">
        <v>2.16025</v>
      </c>
    </row>
    <row r="635" spans="2:33">
      <c r="B635" s="58">
        <v>42159</v>
      </c>
      <c r="C635">
        <v>0.75</v>
      </c>
      <c r="E635" s="58">
        <v>42159</v>
      </c>
      <c r="F635">
        <v>0.98599999999999999</v>
      </c>
      <c r="H635" s="58">
        <v>42159</v>
      </c>
      <c r="I635">
        <v>0.99</v>
      </c>
      <c r="K635" s="58">
        <v>42159</v>
      </c>
      <c r="L635">
        <v>0.94881000000000004</v>
      </c>
      <c r="N635" s="58">
        <v>42159</v>
      </c>
      <c r="O635">
        <v>0.93032000000000004</v>
      </c>
      <c r="Q635" s="58">
        <v>42159</v>
      </c>
      <c r="R635">
        <v>0.92305000000000004</v>
      </c>
      <c r="T635" s="58">
        <v>42159</v>
      </c>
      <c r="U635">
        <v>0.98143000000000002</v>
      </c>
      <c r="W635" s="58">
        <v>42159</v>
      </c>
      <c r="X635">
        <v>1.1279699999999999</v>
      </c>
      <c r="Z635" s="58">
        <v>42159</v>
      </c>
      <c r="AA635">
        <v>1.2893600000000001</v>
      </c>
      <c r="AC635" s="58">
        <v>42159</v>
      </c>
      <c r="AD635">
        <v>1.46871</v>
      </c>
      <c r="AF635" s="58">
        <v>42159</v>
      </c>
      <c r="AG635">
        <v>2.1260400000000002</v>
      </c>
    </row>
    <row r="636" spans="2:33">
      <c r="B636" s="58">
        <v>42160</v>
      </c>
      <c r="C636">
        <v>0.75</v>
      </c>
      <c r="E636" s="58">
        <v>42160</v>
      </c>
      <c r="F636">
        <v>0.98599999999999999</v>
      </c>
      <c r="H636" s="58">
        <v>42160</v>
      </c>
      <c r="I636">
        <v>0.99</v>
      </c>
      <c r="K636" s="58">
        <v>42160</v>
      </c>
      <c r="L636">
        <v>0.97040999999999999</v>
      </c>
      <c r="N636" s="58">
        <v>42160</v>
      </c>
      <c r="O636">
        <v>0.96404000000000001</v>
      </c>
      <c r="Q636" s="58">
        <v>42160</v>
      </c>
      <c r="R636">
        <v>0.96497999999999995</v>
      </c>
      <c r="T636" s="58">
        <v>42160</v>
      </c>
      <c r="U636">
        <v>1.0487299999999999</v>
      </c>
      <c r="W636" s="58">
        <v>42160</v>
      </c>
      <c r="X636">
        <v>1.19045</v>
      </c>
      <c r="Z636" s="58">
        <v>42160</v>
      </c>
      <c r="AA636">
        <v>1.36395</v>
      </c>
      <c r="AC636" s="58">
        <v>42160</v>
      </c>
      <c r="AD636">
        <v>1.54494</v>
      </c>
      <c r="AF636" s="58">
        <v>42160</v>
      </c>
      <c r="AG636">
        <v>2.2156500000000001</v>
      </c>
    </row>
    <row r="637" spans="2:33">
      <c r="B637" s="58">
        <v>42163</v>
      </c>
      <c r="C637">
        <v>0.75</v>
      </c>
      <c r="E637" s="58">
        <v>42163</v>
      </c>
      <c r="F637">
        <v>0.98599999999999999</v>
      </c>
      <c r="H637" s="58">
        <v>42163</v>
      </c>
      <c r="I637">
        <v>0.99</v>
      </c>
      <c r="K637" s="58">
        <v>42163</v>
      </c>
      <c r="L637">
        <v>0.97036999999999995</v>
      </c>
      <c r="N637" s="58">
        <v>42163</v>
      </c>
      <c r="O637">
        <v>0.96221000000000001</v>
      </c>
      <c r="Q637" s="58">
        <v>42163</v>
      </c>
      <c r="R637">
        <v>0.96243999999999996</v>
      </c>
      <c r="T637" s="58">
        <v>42163</v>
      </c>
      <c r="U637">
        <v>1.0420100000000001</v>
      </c>
      <c r="W637" s="58">
        <v>42163</v>
      </c>
      <c r="X637">
        <v>1.1820999999999999</v>
      </c>
      <c r="Z637" s="58">
        <v>42163</v>
      </c>
      <c r="AA637">
        <v>1.3497399999999999</v>
      </c>
      <c r="AC637" s="58">
        <v>42163</v>
      </c>
      <c r="AD637">
        <v>1.52616</v>
      </c>
      <c r="AF637" s="58">
        <v>42163</v>
      </c>
      <c r="AG637">
        <v>2.2020400000000002</v>
      </c>
    </row>
    <row r="638" spans="2:33">
      <c r="B638" s="58">
        <v>42164</v>
      </c>
      <c r="C638">
        <v>0.75</v>
      </c>
      <c r="E638" s="58">
        <v>42164</v>
      </c>
      <c r="F638">
        <v>0.98699999999999999</v>
      </c>
      <c r="H638" s="58">
        <v>42164</v>
      </c>
      <c r="I638">
        <v>0.99</v>
      </c>
      <c r="K638" s="58">
        <v>42164</v>
      </c>
      <c r="L638">
        <v>0.97806000000000004</v>
      </c>
      <c r="N638" s="58">
        <v>42164</v>
      </c>
      <c r="O638">
        <v>0.97067999999999999</v>
      </c>
      <c r="Q638" s="58">
        <v>42164</v>
      </c>
      <c r="R638">
        <v>0.97491000000000005</v>
      </c>
      <c r="T638" s="58">
        <v>42164</v>
      </c>
      <c r="U638">
        <v>1.0841400000000001</v>
      </c>
      <c r="W638" s="58">
        <v>42164</v>
      </c>
      <c r="X638">
        <v>1.22889</v>
      </c>
      <c r="Z638" s="58">
        <v>42164</v>
      </c>
      <c r="AA638">
        <v>1.39713</v>
      </c>
      <c r="AC638" s="58">
        <v>42164</v>
      </c>
      <c r="AD638">
        <v>1.5788500000000001</v>
      </c>
      <c r="AF638" s="58">
        <v>42164</v>
      </c>
      <c r="AG638">
        <v>2.2714099999999999</v>
      </c>
    </row>
    <row r="639" spans="2:33">
      <c r="B639" s="58">
        <v>42165</v>
      </c>
      <c r="C639">
        <v>0.75</v>
      </c>
      <c r="E639" s="58">
        <v>42165</v>
      </c>
      <c r="F639">
        <v>0.98699999999999999</v>
      </c>
      <c r="H639" s="58">
        <v>42165</v>
      </c>
      <c r="I639">
        <v>0.99</v>
      </c>
      <c r="K639" s="58">
        <v>42165</v>
      </c>
      <c r="L639">
        <v>0.98807999999999996</v>
      </c>
      <c r="N639" s="58">
        <v>42165</v>
      </c>
      <c r="O639">
        <v>0.98565000000000003</v>
      </c>
      <c r="Q639" s="58">
        <v>42165</v>
      </c>
      <c r="R639">
        <v>0.99377000000000004</v>
      </c>
      <c r="T639" s="58">
        <v>42165</v>
      </c>
      <c r="U639">
        <v>1.0961700000000001</v>
      </c>
      <c r="W639" s="58">
        <v>42165</v>
      </c>
      <c r="X639">
        <v>1.2444299999999999</v>
      </c>
      <c r="Z639" s="58">
        <v>42165</v>
      </c>
      <c r="AA639">
        <v>1.41167</v>
      </c>
      <c r="AC639" s="58">
        <v>42165</v>
      </c>
      <c r="AD639">
        <v>1.5960299999999998</v>
      </c>
      <c r="AF639" s="58">
        <v>42165</v>
      </c>
      <c r="AG639">
        <v>2.2909000000000002</v>
      </c>
    </row>
    <row r="640" spans="2:33">
      <c r="B640" s="58">
        <v>42166</v>
      </c>
      <c r="C640">
        <v>0.75</v>
      </c>
      <c r="E640" s="58">
        <v>42166</v>
      </c>
      <c r="F640">
        <v>0.98699999999999999</v>
      </c>
      <c r="H640" s="58">
        <v>42166</v>
      </c>
      <c r="I640">
        <v>0.99</v>
      </c>
      <c r="K640" s="58">
        <v>42166</v>
      </c>
      <c r="L640">
        <v>0.97933000000000003</v>
      </c>
      <c r="N640" s="58">
        <v>42166</v>
      </c>
      <c r="O640">
        <v>0.97475000000000001</v>
      </c>
      <c r="Q640" s="58">
        <v>42166</v>
      </c>
      <c r="R640">
        <v>0.97716000000000003</v>
      </c>
      <c r="T640" s="58">
        <v>42166</v>
      </c>
      <c r="U640">
        <v>1.04996</v>
      </c>
      <c r="W640" s="58">
        <v>42166</v>
      </c>
      <c r="X640">
        <v>1.19109</v>
      </c>
      <c r="Z640" s="58">
        <v>42166</v>
      </c>
      <c r="AA640">
        <v>1.3475900000000001</v>
      </c>
      <c r="AC640" s="58">
        <v>42166</v>
      </c>
      <c r="AD640">
        <v>1.5192299999999999</v>
      </c>
      <c r="AF640" s="58">
        <v>42166</v>
      </c>
      <c r="AG640">
        <v>2.1957599999999999</v>
      </c>
    </row>
    <row r="641" spans="2:33">
      <c r="B641" s="58">
        <v>42167</v>
      </c>
      <c r="C641">
        <v>0.75</v>
      </c>
      <c r="E641" s="58">
        <v>42167</v>
      </c>
      <c r="F641">
        <v>0.98699999999999999</v>
      </c>
      <c r="H641" s="58">
        <v>42167</v>
      </c>
      <c r="I641">
        <v>0.99</v>
      </c>
      <c r="K641" s="58">
        <v>42167</v>
      </c>
      <c r="L641">
        <v>0.97487999999999997</v>
      </c>
      <c r="N641" s="58">
        <v>42167</v>
      </c>
      <c r="O641">
        <v>0.96847000000000005</v>
      </c>
      <c r="Q641" s="58">
        <v>42167</v>
      </c>
      <c r="R641">
        <v>0.97006999999999999</v>
      </c>
      <c r="T641" s="58">
        <v>42167</v>
      </c>
      <c r="U641">
        <v>1.0486</v>
      </c>
      <c r="W641" s="58">
        <v>42167</v>
      </c>
      <c r="X641">
        <v>1.1878599999999999</v>
      </c>
      <c r="Z641" s="58">
        <v>42167</v>
      </c>
      <c r="AA641">
        <v>1.3432500000000001</v>
      </c>
      <c r="AC641" s="58">
        <v>42167</v>
      </c>
      <c r="AD641">
        <v>1.51305</v>
      </c>
      <c r="AF641" s="58">
        <v>42167</v>
      </c>
      <c r="AG641">
        <v>2.1894100000000001</v>
      </c>
    </row>
    <row r="642" spans="2:33">
      <c r="B642" s="58">
        <v>42170</v>
      </c>
      <c r="C642">
        <v>0.75</v>
      </c>
      <c r="E642" s="58">
        <v>42170</v>
      </c>
      <c r="F642">
        <v>0.98699999999999999</v>
      </c>
      <c r="H642" s="58">
        <v>42170</v>
      </c>
      <c r="I642">
        <v>0.99</v>
      </c>
      <c r="K642" s="58">
        <v>42170</v>
      </c>
      <c r="L642">
        <v>0.98484000000000005</v>
      </c>
      <c r="N642" s="58">
        <v>42170</v>
      </c>
      <c r="O642">
        <v>0.97511999999999999</v>
      </c>
      <c r="Q642" s="58">
        <v>42170</v>
      </c>
      <c r="R642">
        <v>0.97524</v>
      </c>
      <c r="T642" s="58">
        <v>42170</v>
      </c>
      <c r="U642">
        <v>1.03738</v>
      </c>
      <c r="W642" s="58">
        <v>42170</v>
      </c>
      <c r="X642">
        <v>1.16462</v>
      </c>
      <c r="Z642" s="58">
        <v>42170</v>
      </c>
      <c r="AA642">
        <v>1.3165800000000001</v>
      </c>
      <c r="AC642" s="58">
        <v>42170</v>
      </c>
      <c r="AD642">
        <v>1.47481</v>
      </c>
      <c r="AF642" s="58">
        <v>42170</v>
      </c>
      <c r="AG642">
        <v>2.1550799999999999</v>
      </c>
    </row>
    <row r="643" spans="2:33">
      <c r="B643" s="58">
        <v>42171</v>
      </c>
      <c r="C643">
        <v>0.75</v>
      </c>
      <c r="E643" s="58">
        <v>42171</v>
      </c>
      <c r="F643">
        <v>0.98699999999999999</v>
      </c>
      <c r="H643" s="58">
        <v>42171</v>
      </c>
      <c r="I643">
        <v>0.99</v>
      </c>
      <c r="K643" s="58">
        <v>42171</v>
      </c>
      <c r="L643">
        <v>0.97941999999999996</v>
      </c>
      <c r="N643" s="58">
        <v>42171</v>
      </c>
      <c r="O643">
        <v>0.96650999999999998</v>
      </c>
      <c r="Q643" s="58">
        <v>42171</v>
      </c>
      <c r="R643">
        <v>0.96380999999999994</v>
      </c>
      <c r="T643" s="58">
        <v>42171</v>
      </c>
      <c r="U643">
        <v>1.02538</v>
      </c>
      <c r="W643" s="58">
        <v>42171</v>
      </c>
      <c r="X643">
        <v>1.14561</v>
      </c>
      <c r="Z643" s="58">
        <v>42171</v>
      </c>
      <c r="AA643">
        <v>1.29582</v>
      </c>
      <c r="AC643" s="58">
        <v>42171</v>
      </c>
      <c r="AD643">
        <v>1.4644599999999999</v>
      </c>
      <c r="AF643" s="58">
        <v>42171</v>
      </c>
      <c r="AG643">
        <v>2.1354500000000001</v>
      </c>
    </row>
    <row r="644" spans="2:33">
      <c r="B644" s="58">
        <v>42172</v>
      </c>
      <c r="C644">
        <v>0.75</v>
      </c>
      <c r="E644" s="58">
        <v>42172</v>
      </c>
      <c r="F644">
        <v>0.98699999999999999</v>
      </c>
      <c r="H644" s="58">
        <v>42172</v>
      </c>
      <c r="I644">
        <v>0.99</v>
      </c>
      <c r="K644" s="58">
        <v>42172</v>
      </c>
      <c r="L644">
        <v>0.98162000000000005</v>
      </c>
      <c r="N644" s="58">
        <v>42172</v>
      </c>
      <c r="O644">
        <v>0.96962000000000004</v>
      </c>
      <c r="Q644" s="58">
        <v>42172</v>
      </c>
      <c r="R644">
        <v>0.96619999999999995</v>
      </c>
      <c r="T644" s="58">
        <v>42172</v>
      </c>
      <c r="U644">
        <v>1.0269699999999999</v>
      </c>
      <c r="W644" s="58">
        <v>42172</v>
      </c>
      <c r="X644">
        <v>1.14975</v>
      </c>
      <c r="Z644" s="58">
        <v>42172</v>
      </c>
      <c r="AA644">
        <v>1.29853</v>
      </c>
      <c r="AC644" s="58">
        <v>42172</v>
      </c>
      <c r="AD644">
        <v>1.46489</v>
      </c>
      <c r="AF644" s="58">
        <v>42172</v>
      </c>
      <c r="AG644">
        <v>2.1471300000000002</v>
      </c>
    </row>
    <row r="645" spans="2:33">
      <c r="B645" s="58">
        <v>42173</v>
      </c>
      <c r="C645">
        <v>0.75</v>
      </c>
      <c r="E645" s="58">
        <v>42173</v>
      </c>
      <c r="F645">
        <v>0.98699999999999999</v>
      </c>
      <c r="H645" s="58">
        <v>42173</v>
      </c>
      <c r="I645">
        <v>0.99</v>
      </c>
      <c r="K645" s="58">
        <v>42173</v>
      </c>
      <c r="L645">
        <v>0.98385999999999996</v>
      </c>
      <c r="N645" s="58">
        <v>42173</v>
      </c>
      <c r="O645">
        <v>0.97284999999999999</v>
      </c>
      <c r="Q645" s="58">
        <v>42173</v>
      </c>
      <c r="R645">
        <v>0.97143000000000002</v>
      </c>
      <c r="T645" s="58">
        <v>42173</v>
      </c>
      <c r="U645">
        <v>1.03983</v>
      </c>
      <c r="W645" s="58">
        <v>42173</v>
      </c>
      <c r="X645">
        <v>1.15977</v>
      </c>
      <c r="Z645" s="58">
        <v>42173</v>
      </c>
      <c r="AA645">
        <v>1.3050299999999999</v>
      </c>
      <c r="AC645" s="58">
        <v>42173</v>
      </c>
      <c r="AD645">
        <v>1.47498</v>
      </c>
      <c r="AF645" s="58">
        <v>42173</v>
      </c>
      <c r="AG645">
        <v>2.1685300000000001</v>
      </c>
    </row>
    <row r="646" spans="2:33">
      <c r="B646" s="58">
        <v>42174</v>
      </c>
      <c r="C646">
        <v>0.75</v>
      </c>
      <c r="E646" s="58">
        <v>42174</v>
      </c>
      <c r="F646">
        <v>0.98599999999999999</v>
      </c>
      <c r="H646" s="58">
        <v>42174</v>
      </c>
      <c r="I646">
        <v>0.99</v>
      </c>
      <c r="K646" s="58">
        <v>42174</v>
      </c>
      <c r="L646">
        <v>0.96933000000000002</v>
      </c>
      <c r="N646" s="58">
        <v>42174</v>
      </c>
      <c r="O646">
        <v>0.9516</v>
      </c>
      <c r="Q646" s="58">
        <v>42174</v>
      </c>
      <c r="R646">
        <v>0.94677</v>
      </c>
      <c r="T646" s="58">
        <v>42174</v>
      </c>
      <c r="U646">
        <v>1.00735</v>
      </c>
      <c r="W646" s="58">
        <v>42174</v>
      </c>
      <c r="X646">
        <v>1.1217999999999999</v>
      </c>
      <c r="Z646" s="58">
        <v>42174</v>
      </c>
      <c r="AA646">
        <v>1.26644</v>
      </c>
      <c r="AC646" s="58">
        <v>42174</v>
      </c>
      <c r="AD646">
        <v>1.4262999999999999</v>
      </c>
      <c r="AF646" s="58">
        <v>42174</v>
      </c>
      <c r="AG646">
        <v>2.09693</v>
      </c>
    </row>
    <row r="647" spans="2:33">
      <c r="B647" s="58">
        <v>42177</v>
      </c>
      <c r="C647">
        <v>0.75</v>
      </c>
      <c r="E647" s="58">
        <v>42177</v>
      </c>
      <c r="F647">
        <v>0.98599999999999999</v>
      </c>
      <c r="H647" s="58">
        <v>42177</v>
      </c>
      <c r="I647">
        <v>0.99</v>
      </c>
      <c r="K647" s="58">
        <v>42177</v>
      </c>
      <c r="L647">
        <v>0.96879000000000004</v>
      </c>
      <c r="N647" s="58">
        <v>42177</v>
      </c>
      <c r="O647">
        <v>0.95450999999999997</v>
      </c>
      <c r="Q647" s="58">
        <v>42177</v>
      </c>
      <c r="R647">
        <v>0.95169000000000004</v>
      </c>
      <c r="T647" s="58">
        <v>42177</v>
      </c>
      <c r="U647">
        <v>1.0354300000000001</v>
      </c>
      <c r="W647" s="58">
        <v>42177</v>
      </c>
      <c r="X647">
        <v>1.16395</v>
      </c>
      <c r="Z647" s="58">
        <v>42177</v>
      </c>
      <c r="AA647">
        <v>1.3249</v>
      </c>
      <c r="AC647" s="58">
        <v>42177</v>
      </c>
      <c r="AD647">
        <v>1.5028299999999999</v>
      </c>
      <c r="AF647" s="58">
        <v>42177</v>
      </c>
      <c r="AG647">
        <v>2.1876699999999998</v>
      </c>
    </row>
    <row r="648" spans="2:33">
      <c r="B648" s="58">
        <v>42178</v>
      </c>
      <c r="C648">
        <v>0.75</v>
      </c>
      <c r="E648" s="58">
        <v>42178</v>
      </c>
      <c r="F648">
        <v>0.98599999999999999</v>
      </c>
      <c r="H648" s="58">
        <v>42178</v>
      </c>
      <c r="I648">
        <v>0.99</v>
      </c>
      <c r="K648" s="58">
        <v>42178</v>
      </c>
      <c r="L648">
        <v>0.97109999999999996</v>
      </c>
      <c r="N648" s="58">
        <v>42178</v>
      </c>
      <c r="O648">
        <v>0.95774999999999999</v>
      </c>
      <c r="Q648" s="58">
        <v>42178</v>
      </c>
      <c r="R648">
        <v>0.95548</v>
      </c>
      <c r="T648" s="58">
        <v>42178</v>
      </c>
      <c r="U648">
        <v>1.0369200000000001</v>
      </c>
      <c r="W648" s="58">
        <v>42178</v>
      </c>
      <c r="X648">
        <v>1.1720200000000001</v>
      </c>
      <c r="Z648" s="58">
        <v>42178</v>
      </c>
      <c r="AA648">
        <v>1.3314699999999999</v>
      </c>
      <c r="AC648" s="58">
        <v>42178</v>
      </c>
      <c r="AD648">
        <v>1.5125199999999999</v>
      </c>
      <c r="AF648" s="58">
        <v>42178</v>
      </c>
      <c r="AG648">
        <v>2.2102599999999999</v>
      </c>
    </row>
    <row r="649" spans="2:33">
      <c r="B649" s="58">
        <v>42179</v>
      </c>
      <c r="C649">
        <v>0.75</v>
      </c>
      <c r="E649" s="58">
        <v>42179</v>
      </c>
      <c r="F649">
        <v>0.98599999999999999</v>
      </c>
      <c r="H649" s="58">
        <v>42179</v>
      </c>
      <c r="I649">
        <v>0.99</v>
      </c>
      <c r="K649" s="58">
        <v>42179</v>
      </c>
      <c r="L649">
        <v>0.96762999999999999</v>
      </c>
      <c r="N649" s="58">
        <v>42179</v>
      </c>
      <c r="O649">
        <v>0.95038999999999996</v>
      </c>
      <c r="Q649" s="58">
        <v>42179</v>
      </c>
      <c r="R649">
        <v>0.94615000000000005</v>
      </c>
      <c r="T649" s="58">
        <v>42179</v>
      </c>
      <c r="U649">
        <v>1.0088600000000001</v>
      </c>
      <c r="W649" s="58">
        <v>42179</v>
      </c>
      <c r="X649">
        <v>1.13679</v>
      </c>
      <c r="Z649" s="58">
        <v>42179</v>
      </c>
      <c r="AA649">
        <v>1.28799</v>
      </c>
      <c r="AC649" s="58">
        <v>42179</v>
      </c>
      <c r="AD649">
        <v>1.4590799999999999</v>
      </c>
      <c r="AF649" s="58">
        <v>42179</v>
      </c>
      <c r="AG649">
        <v>2.1582699999999999</v>
      </c>
    </row>
    <row r="650" spans="2:33">
      <c r="B650" s="58">
        <v>42180</v>
      </c>
      <c r="C650">
        <v>0.75</v>
      </c>
      <c r="E650" s="58">
        <v>42180</v>
      </c>
      <c r="F650">
        <v>0.98599999999999999</v>
      </c>
      <c r="H650" s="58">
        <v>42180</v>
      </c>
      <c r="I650">
        <v>0.99</v>
      </c>
      <c r="K650" s="58">
        <v>42180</v>
      </c>
      <c r="L650">
        <v>0.96914</v>
      </c>
      <c r="N650" s="58">
        <v>42180</v>
      </c>
      <c r="O650">
        <v>0.95345999999999997</v>
      </c>
      <c r="Q650" s="58">
        <v>42180</v>
      </c>
      <c r="R650">
        <v>0.95003000000000004</v>
      </c>
      <c r="T650" s="58">
        <v>42180</v>
      </c>
      <c r="U650">
        <v>1.0284899999999999</v>
      </c>
      <c r="W650" s="58">
        <v>42180</v>
      </c>
      <c r="X650">
        <v>1.1614800000000001</v>
      </c>
      <c r="Z650" s="58">
        <v>42180</v>
      </c>
      <c r="AA650">
        <v>1.32243</v>
      </c>
      <c r="AC650" s="58">
        <v>42180</v>
      </c>
      <c r="AD650">
        <v>1.4998100000000001</v>
      </c>
      <c r="AF650" s="58">
        <v>42180</v>
      </c>
      <c r="AG650">
        <v>2.2073200000000002</v>
      </c>
    </row>
    <row r="651" spans="2:33">
      <c r="B651" s="58">
        <v>42181</v>
      </c>
      <c r="C651">
        <v>0.75</v>
      </c>
      <c r="E651" s="58">
        <v>42181</v>
      </c>
      <c r="F651">
        <v>0.98599999999999999</v>
      </c>
      <c r="H651" s="58">
        <v>42181</v>
      </c>
      <c r="I651">
        <v>0.99</v>
      </c>
      <c r="K651" s="58">
        <v>42181</v>
      </c>
      <c r="L651">
        <v>0.97440000000000004</v>
      </c>
      <c r="N651" s="58">
        <v>42181</v>
      </c>
      <c r="O651">
        <v>0.96045000000000003</v>
      </c>
      <c r="Q651" s="58">
        <v>42181</v>
      </c>
      <c r="R651">
        <v>0.95935999999999999</v>
      </c>
      <c r="T651" s="58">
        <v>42181</v>
      </c>
      <c r="U651">
        <v>1.0455399999999999</v>
      </c>
      <c r="W651" s="58">
        <v>42181</v>
      </c>
      <c r="X651">
        <v>1.1891799999999999</v>
      </c>
      <c r="Z651" s="58">
        <v>42181</v>
      </c>
      <c r="AA651">
        <v>1.3593899999999999</v>
      </c>
      <c r="AC651" s="58">
        <v>42181</v>
      </c>
      <c r="AD651">
        <v>1.54589</v>
      </c>
      <c r="AF651" s="58">
        <v>42181</v>
      </c>
      <c r="AG651">
        <v>2.2679100000000001</v>
      </c>
    </row>
    <row r="652" spans="2:33">
      <c r="B652" s="58">
        <v>42184</v>
      </c>
      <c r="C652">
        <v>0.75</v>
      </c>
      <c r="E652" s="58">
        <v>42184</v>
      </c>
      <c r="F652">
        <v>0.98799999999999999</v>
      </c>
      <c r="H652" s="58">
        <v>42184</v>
      </c>
      <c r="I652">
        <v>0.99</v>
      </c>
      <c r="K652" s="58">
        <v>42184</v>
      </c>
      <c r="L652">
        <v>0.95623000000000002</v>
      </c>
      <c r="N652" s="58">
        <v>42184</v>
      </c>
      <c r="O652">
        <v>0.93549000000000004</v>
      </c>
      <c r="Q652" s="58">
        <v>42184</v>
      </c>
      <c r="R652">
        <v>0.92642000000000002</v>
      </c>
      <c r="T652" s="58">
        <v>42184</v>
      </c>
      <c r="U652">
        <v>0.98453000000000002</v>
      </c>
      <c r="W652" s="58">
        <v>42184</v>
      </c>
      <c r="X652">
        <v>1.11121</v>
      </c>
      <c r="Z652" s="58">
        <v>42184</v>
      </c>
      <c r="AA652">
        <v>1.2642100000000001</v>
      </c>
      <c r="AC652" s="58">
        <v>42184</v>
      </c>
      <c r="AD652">
        <v>1.43771</v>
      </c>
      <c r="AF652" s="58">
        <v>42184</v>
      </c>
      <c r="AG652">
        <v>2.1503899999999998</v>
      </c>
    </row>
    <row r="653" spans="2:33">
      <c r="B653" s="58">
        <v>42185</v>
      </c>
      <c r="C653">
        <v>0.75</v>
      </c>
      <c r="E653" s="58">
        <v>42185</v>
      </c>
      <c r="F653">
        <v>0.99</v>
      </c>
      <c r="H653" s="58">
        <v>42185</v>
      </c>
      <c r="I653">
        <v>0.99</v>
      </c>
      <c r="K653" s="58">
        <v>42185</v>
      </c>
      <c r="L653">
        <v>0.91044999999999998</v>
      </c>
      <c r="N653" s="58">
        <v>42185</v>
      </c>
      <c r="O653">
        <v>0.87456</v>
      </c>
      <c r="Q653" s="58">
        <v>42185</v>
      </c>
      <c r="R653">
        <v>0.85802999999999996</v>
      </c>
      <c r="T653" s="58">
        <v>42185</v>
      </c>
      <c r="U653">
        <v>0.90625</v>
      </c>
      <c r="W653" s="58">
        <v>42185</v>
      </c>
      <c r="X653">
        <v>1.0288999999999999</v>
      </c>
      <c r="Z653" s="58">
        <v>42185</v>
      </c>
      <c r="AA653">
        <v>1.1775500000000001</v>
      </c>
      <c r="AC653" s="58">
        <v>42185</v>
      </c>
      <c r="AD653">
        <v>1.3513200000000001</v>
      </c>
      <c r="AF653" s="58">
        <v>42185</v>
      </c>
      <c r="AG653">
        <v>2.0830000000000002</v>
      </c>
    </row>
    <row r="654" spans="2:33">
      <c r="B654" s="58">
        <v>42186</v>
      </c>
      <c r="C654">
        <v>0.75</v>
      </c>
      <c r="E654" s="58">
        <v>42186</v>
      </c>
      <c r="F654">
        <v>0.99</v>
      </c>
      <c r="H654" s="58">
        <v>42186</v>
      </c>
      <c r="I654">
        <v>0.99</v>
      </c>
      <c r="K654" s="58">
        <v>42186</v>
      </c>
      <c r="L654">
        <v>0.90776999999999997</v>
      </c>
      <c r="N654" s="58">
        <v>42186</v>
      </c>
      <c r="O654">
        <v>0.87282999999999999</v>
      </c>
      <c r="Q654" s="58">
        <v>42186</v>
      </c>
      <c r="R654">
        <v>0.85706000000000004</v>
      </c>
      <c r="T654" s="58">
        <v>42186</v>
      </c>
      <c r="U654">
        <v>0.90222000000000002</v>
      </c>
      <c r="W654" s="58">
        <v>42186</v>
      </c>
      <c r="X654">
        <v>1.0275099999999999</v>
      </c>
      <c r="Z654" s="58">
        <v>42186</v>
      </c>
      <c r="AA654">
        <v>1.1769799999999999</v>
      </c>
      <c r="AC654" s="58">
        <v>42186</v>
      </c>
      <c r="AD654">
        <v>1.34622</v>
      </c>
      <c r="AF654" s="58">
        <v>42186</v>
      </c>
      <c r="AG654">
        <v>2.0850499999999998</v>
      </c>
    </row>
    <row r="655" spans="2:33">
      <c r="B655" s="58">
        <v>42187</v>
      </c>
      <c r="C655">
        <v>0.75</v>
      </c>
      <c r="E655" s="58">
        <v>42187</v>
      </c>
      <c r="F655">
        <v>0.98799999999999999</v>
      </c>
      <c r="H655" s="58">
        <v>42187</v>
      </c>
      <c r="I655">
        <v>0.99</v>
      </c>
      <c r="K655" s="58">
        <v>42187</v>
      </c>
      <c r="L655">
        <v>0.90112999999999999</v>
      </c>
      <c r="N655" s="58">
        <v>42187</v>
      </c>
      <c r="O655">
        <v>0.86334</v>
      </c>
      <c r="Q655" s="58">
        <v>42187</v>
      </c>
      <c r="R655">
        <v>0.84640000000000004</v>
      </c>
      <c r="T655" s="58">
        <v>42187</v>
      </c>
      <c r="U655">
        <v>0.91185000000000005</v>
      </c>
      <c r="W655" s="58">
        <v>42187</v>
      </c>
      <c r="X655">
        <v>1.0426899999999999</v>
      </c>
      <c r="Z655" s="58">
        <v>42187</v>
      </c>
      <c r="AA655">
        <v>1.20444</v>
      </c>
      <c r="AC655" s="58">
        <v>42187</v>
      </c>
      <c r="AD655">
        <v>1.3799299999999999</v>
      </c>
      <c r="AF655" s="58">
        <v>42187</v>
      </c>
      <c r="AG655">
        <v>2.14594</v>
      </c>
    </row>
    <row r="656" spans="2:33">
      <c r="B656" s="58">
        <v>42188</v>
      </c>
      <c r="C656">
        <v>0.75</v>
      </c>
      <c r="E656" s="58">
        <v>42188</v>
      </c>
      <c r="F656">
        <v>0.98799999999999999</v>
      </c>
      <c r="H656" s="58">
        <v>42188</v>
      </c>
      <c r="I656">
        <v>0.99</v>
      </c>
      <c r="K656" s="58">
        <v>42188</v>
      </c>
      <c r="L656">
        <v>0.88878000000000001</v>
      </c>
      <c r="N656" s="58">
        <v>42188</v>
      </c>
      <c r="O656">
        <v>0.84852000000000005</v>
      </c>
      <c r="Q656" s="58">
        <v>42188</v>
      </c>
      <c r="R656">
        <v>0.83148</v>
      </c>
      <c r="T656" s="58">
        <v>42188</v>
      </c>
      <c r="U656">
        <v>0.89956999999999998</v>
      </c>
      <c r="W656" s="58">
        <v>42188</v>
      </c>
      <c r="X656">
        <v>1.03545</v>
      </c>
      <c r="Z656" s="58">
        <v>42188</v>
      </c>
      <c r="AA656">
        <v>1.1980900000000001</v>
      </c>
      <c r="AC656" s="58">
        <v>42188</v>
      </c>
      <c r="AD656">
        <v>1.37479</v>
      </c>
      <c r="AF656" s="58">
        <v>42188</v>
      </c>
      <c r="AG656">
        <v>2.1126800000000001</v>
      </c>
    </row>
    <row r="657" spans="2:33">
      <c r="B657" s="58">
        <v>42191</v>
      </c>
      <c r="C657">
        <v>0.75</v>
      </c>
      <c r="E657" s="58">
        <v>42191</v>
      </c>
      <c r="F657">
        <v>0.98599999999999999</v>
      </c>
      <c r="H657" s="58">
        <v>42191</v>
      </c>
      <c r="I657">
        <v>0.98599999999999999</v>
      </c>
      <c r="K657" s="58">
        <v>42191</v>
      </c>
      <c r="L657">
        <v>0.87807999999999997</v>
      </c>
      <c r="N657" s="58">
        <v>42191</v>
      </c>
      <c r="O657">
        <v>0.83608000000000005</v>
      </c>
      <c r="Q657" s="58">
        <v>42191</v>
      </c>
      <c r="R657">
        <v>0.81821999999999995</v>
      </c>
      <c r="T657" s="58">
        <v>42191</v>
      </c>
      <c r="U657">
        <v>0.87156999999999996</v>
      </c>
      <c r="W657" s="58">
        <v>42191</v>
      </c>
      <c r="X657">
        <v>0.99446999999999997</v>
      </c>
      <c r="Z657" s="58">
        <v>42191</v>
      </c>
      <c r="AA657">
        <v>1.1499900000000001</v>
      </c>
      <c r="AC657" s="58">
        <v>42191</v>
      </c>
      <c r="AD657">
        <v>1.3191600000000001</v>
      </c>
      <c r="AF657" s="58">
        <v>42191</v>
      </c>
      <c r="AG657">
        <v>2.05382</v>
      </c>
    </row>
    <row r="658" spans="2:33">
      <c r="B658" s="58">
        <v>42192</v>
      </c>
      <c r="C658">
        <v>0.75</v>
      </c>
      <c r="E658" s="58">
        <v>42192</v>
      </c>
      <c r="F658">
        <v>0.97799999999999998</v>
      </c>
      <c r="H658" s="58">
        <v>42192</v>
      </c>
      <c r="I658">
        <v>0.97899999999999998</v>
      </c>
      <c r="K658" s="58">
        <v>42192</v>
      </c>
      <c r="L658">
        <v>0.86824999999999997</v>
      </c>
      <c r="N658" s="58">
        <v>42192</v>
      </c>
      <c r="O658">
        <v>0.82647999999999999</v>
      </c>
      <c r="Q658" s="58">
        <v>42192</v>
      </c>
      <c r="R658">
        <v>0.81010000000000004</v>
      </c>
      <c r="T658" s="58">
        <v>42192</v>
      </c>
      <c r="U658">
        <v>0.87231999999999998</v>
      </c>
      <c r="W658" s="58">
        <v>42192</v>
      </c>
      <c r="X658">
        <v>0.97831000000000001</v>
      </c>
      <c r="Z658" s="58">
        <v>42192</v>
      </c>
      <c r="AA658">
        <v>1.11852</v>
      </c>
      <c r="AC658" s="58">
        <v>42192</v>
      </c>
      <c r="AD658">
        <v>1.2793600000000001</v>
      </c>
      <c r="AF658" s="58">
        <v>42192</v>
      </c>
      <c r="AG658">
        <v>2.0055900000000002</v>
      </c>
    </row>
    <row r="659" spans="2:33">
      <c r="B659" s="58">
        <v>42193</v>
      </c>
      <c r="C659">
        <v>0.75</v>
      </c>
      <c r="E659" s="58">
        <v>42193</v>
      </c>
      <c r="F659">
        <v>0.97399999999999998</v>
      </c>
      <c r="H659" s="58">
        <v>42193</v>
      </c>
      <c r="I659">
        <v>0.97499999999999998</v>
      </c>
      <c r="K659" s="58">
        <v>42193</v>
      </c>
      <c r="L659">
        <v>0.85563999999999996</v>
      </c>
      <c r="N659" s="58">
        <v>42193</v>
      </c>
      <c r="O659">
        <v>0.81091000000000002</v>
      </c>
      <c r="Q659" s="58">
        <v>42193</v>
      </c>
      <c r="R659">
        <v>0.79191999999999996</v>
      </c>
      <c r="T659" s="58">
        <v>42193</v>
      </c>
      <c r="U659">
        <v>0.83216999999999997</v>
      </c>
      <c r="W659" s="58">
        <v>42193</v>
      </c>
      <c r="X659">
        <v>0.94372</v>
      </c>
      <c r="Z659" s="58">
        <v>42193</v>
      </c>
      <c r="AA659">
        <v>1.0852999999999999</v>
      </c>
      <c r="AC659" s="58">
        <v>42193</v>
      </c>
      <c r="AD659">
        <v>1.2440899999999999</v>
      </c>
      <c r="AF659" s="58">
        <v>42193</v>
      </c>
      <c r="AG659">
        <v>1.9593400000000001</v>
      </c>
    </row>
    <row r="660" spans="2:33">
      <c r="B660" s="58">
        <v>42194</v>
      </c>
      <c r="C660">
        <v>0.75</v>
      </c>
      <c r="E660" s="58">
        <v>42194</v>
      </c>
      <c r="F660">
        <v>0.96499999999999997</v>
      </c>
      <c r="H660" s="58">
        <v>42194</v>
      </c>
      <c r="I660">
        <v>0.96599999999999997</v>
      </c>
      <c r="K660" s="58">
        <v>42194</v>
      </c>
      <c r="L660">
        <v>0.85777999999999999</v>
      </c>
      <c r="N660" s="58">
        <v>42194</v>
      </c>
      <c r="O660">
        <v>0.82072000000000001</v>
      </c>
      <c r="Q660" s="58">
        <v>42194</v>
      </c>
      <c r="R660">
        <v>0.80462</v>
      </c>
      <c r="T660" s="58">
        <v>42194</v>
      </c>
      <c r="U660">
        <v>0.85877000000000003</v>
      </c>
      <c r="W660" s="58">
        <v>42194</v>
      </c>
      <c r="X660">
        <v>0.97619999999999996</v>
      </c>
      <c r="Z660" s="58">
        <v>42194</v>
      </c>
      <c r="AA660">
        <v>1.13496</v>
      </c>
      <c r="AC660" s="58">
        <v>42194</v>
      </c>
      <c r="AD660">
        <v>1.3061400000000001</v>
      </c>
      <c r="AF660" s="58">
        <v>42194</v>
      </c>
      <c r="AG660">
        <v>2.0299200000000002</v>
      </c>
    </row>
    <row r="661" spans="2:33">
      <c r="B661" s="58">
        <v>42195</v>
      </c>
      <c r="C661">
        <v>0.75</v>
      </c>
      <c r="E661" s="58">
        <v>42195</v>
      </c>
      <c r="F661">
        <v>0.96299999999999997</v>
      </c>
      <c r="H661" s="58">
        <v>42195</v>
      </c>
      <c r="I661">
        <v>0.96399999999999997</v>
      </c>
      <c r="K661" s="58">
        <v>42195</v>
      </c>
      <c r="L661">
        <v>0.86702999999999997</v>
      </c>
      <c r="N661" s="58">
        <v>42195</v>
      </c>
      <c r="O661">
        <v>0.83611999999999997</v>
      </c>
      <c r="Q661" s="58">
        <v>42195</v>
      </c>
      <c r="R661">
        <v>0.82496000000000003</v>
      </c>
      <c r="T661" s="58">
        <v>42195</v>
      </c>
      <c r="U661">
        <v>0.88661999999999996</v>
      </c>
      <c r="W661" s="58">
        <v>42195</v>
      </c>
      <c r="X661">
        <v>1.01884</v>
      </c>
      <c r="Z661" s="58">
        <v>42195</v>
      </c>
      <c r="AA661">
        <v>1.18493</v>
      </c>
      <c r="AC661" s="58">
        <v>42195</v>
      </c>
      <c r="AD661">
        <v>1.37185</v>
      </c>
      <c r="AF661" s="58">
        <v>42195</v>
      </c>
      <c r="AG661">
        <v>2.11727</v>
      </c>
    </row>
    <row r="662" spans="2:33">
      <c r="B662" s="58">
        <v>42198</v>
      </c>
      <c r="C662">
        <v>0.75</v>
      </c>
      <c r="E662" s="58">
        <v>42198</v>
      </c>
      <c r="F662">
        <v>0.95299999999999996</v>
      </c>
      <c r="H662" s="58">
        <v>42198</v>
      </c>
      <c r="I662">
        <v>0.95399999999999996</v>
      </c>
      <c r="K662" s="58">
        <v>42198</v>
      </c>
      <c r="L662">
        <v>0.84680999999999995</v>
      </c>
      <c r="N662" s="58">
        <v>42198</v>
      </c>
      <c r="O662">
        <v>0.81142999999999998</v>
      </c>
      <c r="Q662" s="58">
        <v>42198</v>
      </c>
      <c r="R662">
        <v>0.79644999999999999</v>
      </c>
      <c r="T662" s="58">
        <v>42198</v>
      </c>
      <c r="U662">
        <v>0.86284000000000005</v>
      </c>
      <c r="W662" s="58">
        <v>42198</v>
      </c>
      <c r="X662">
        <v>0.99158999999999997</v>
      </c>
      <c r="Z662" s="58">
        <v>42198</v>
      </c>
      <c r="AA662">
        <v>1.1573</v>
      </c>
      <c r="AC662" s="58">
        <v>42198</v>
      </c>
      <c r="AD662">
        <v>1.3409499999999999</v>
      </c>
      <c r="AF662" s="58">
        <v>42198</v>
      </c>
      <c r="AG662">
        <v>2.1107900000000002</v>
      </c>
    </row>
    <row r="663" spans="2:33">
      <c r="B663" s="58">
        <v>42199</v>
      </c>
      <c r="C663">
        <v>0.75</v>
      </c>
      <c r="E663" s="58">
        <v>42199</v>
      </c>
      <c r="F663">
        <v>0.93799999999999994</v>
      </c>
      <c r="H663" s="58">
        <v>42199</v>
      </c>
      <c r="I663">
        <v>0.93899999999999995</v>
      </c>
      <c r="K663" s="58">
        <v>42199</v>
      </c>
      <c r="L663">
        <v>0.83655000000000002</v>
      </c>
      <c r="N663" s="58">
        <v>42199</v>
      </c>
      <c r="O663">
        <v>0.80074000000000001</v>
      </c>
      <c r="Q663" s="58">
        <v>42199</v>
      </c>
      <c r="R663">
        <v>0.78437000000000001</v>
      </c>
      <c r="T663" s="58">
        <v>42199</v>
      </c>
      <c r="U663">
        <v>0.83806999999999998</v>
      </c>
      <c r="W663" s="58">
        <v>42199</v>
      </c>
      <c r="X663">
        <v>0.96143000000000001</v>
      </c>
      <c r="Z663" s="58">
        <v>42199</v>
      </c>
      <c r="AA663">
        <v>1.11782</v>
      </c>
      <c r="AC663" s="58">
        <v>42199</v>
      </c>
      <c r="AD663">
        <v>1.29515</v>
      </c>
      <c r="AF663" s="58">
        <v>42199</v>
      </c>
      <c r="AG663">
        <v>2.0649899999999999</v>
      </c>
    </row>
    <row r="664" spans="2:33">
      <c r="B664" s="58">
        <v>42200</v>
      </c>
      <c r="C664">
        <v>0.75</v>
      </c>
      <c r="E664" s="58">
        <v>42200</v>
      </c>
      <c r="F664">
        <v>0.74</v>
      </c>
      <c r="H664" s="58">
        <v>42200</v>
      </c>
      <c r="I664">
        <v>0.74199999999999999</v>
      </c>
      <c r="K664" s="58">
        <v>42200</v>
      </c>
      <c r="L664">
        <v>0.71772000000000002</v>
      </c>
      <c r="N664" s="58">
        <v>42200</v>
      </c>
      <c r="O664">
        <v>0.69755999999999996</v>
      </c>
      <c r="Q664" s="58">
        <v>42200</v>
      </c>
      <c r="R664">
        <v>0.69042000000000003</v>
      </c>
      <c r="T664" s="58">
        <v>42200</v>
      </c>
      <c r="U664">
        <v>0.77239000000000002</v>
      </c>
      <c r="W664" s="58">
        <v>42200</v>
      </c>
      <c r="X664">
        <v>0.90395000000000003</v>
      </c>
      <c r="Z664" s="58">
        <v>42200</v>
      </c>
      <c r="AA664">
        <v>1.0660099999999999</v>
      </c>
      <c r="AC664" s="58">
        <v>42200</v>
      </c>
      <c r="AD664">
        <v>1.2466699999999999</v>
      </c>
      <c r="AF664" s="58">
        <v>42200</v>
      </c>
      <c r="AG664">
        <v>2.00061</v>
      </c>
    </row>
    <row r="665" spans="2:33">
      <c r="B665" s="58">
        <v>42201</v>
      </c>
      <c r="C665">
        <v>0.75</v>
      </c>
      <c r="E665" s="58">
        <v>42201</v>
      </c>
      <c r="F665">
        <v>0.73599999999999999</v>
      </c>
      <c r="H665" s="58">
        <v>42201</v>
      </c>
      <c r="I665">
        <v>0.74</v>
      </c>
      <c r="K665" s="58">
        <v>42201</v>
      </c>
      <c r="L665">
        <v>0.71675</v>
      </c>
      <c r="N665" s="58">
        <v>42201</v>
      </c>
      <c r="O665">
        <v>0.69874999999999998</v>
      </c>
      <c r="Q665" s="58">
        <v>42201</v>
      </c>
      <c r="R665">
        <v>0.69286999999999999</v>
      </c>
      <c r="T665" s="58">
        <v>42201</v>
      </c>
      <c r="U665">
        <v>0.77639999999999998</v>
      </c>
      <c r="W665" s="58">
        <v>42201</v>
      </c>
      <c r="X665">
        <v>0.90856000000000003</v>
      </c>
      <c r="Z665" s="58">
        <v>42201</v>
      </c>
      <c r="AA665">
        <v>1.0708299999999999</v>
      </c>
      <c r="AC665" s="58">
        <v>42201</v>
      </c>
      <c r="AD665">
        <v>1.2544</v>
      </c>
      <c r="AF665" s="58">
        <v>42201</v>
      </c>
      <c r="AG665">
        <v>1.9879599999999999</v>
      </c>
    </row>
    <row r="666" spans="2:33">
      <c r="B666" s="58">
        <v>42202</v>
      </c>
      <c r="C666">
        <v>0.75</v>
      </c>
      <c r="E666" s="58">
        <v>42202</v>
      </c>
      <c r="F666">
        <v>0.73599999999999999</v>
      </c>
      <c r="H666" s="58">
        <v>42202</v>
      </c>
      <c r="I666">
        <v>0.74</v>
      </c>
      <c r="K666" s="58">
        <v>42202</v>
      </c>
      <c r="L666">
        <v>0.71991000000000005</v>
      </c>
      <c r="N666" s="58">
        <v>42202</v>
      </c>
      <c r="O666">
        <v>0.70248999999999995</v>
      </c>
      <c r="Q666" s="58">
        <v>42202</v>
      </c>
      <c r="R666">
        <v>0.69691999999999998</v>
      </c>
      <c r="T666" s="58">
        <v>42202</v>
      </c>
      <c r="U666">
        <v>0.77839000000000003</v>
      </c>
      <c r="W666" s="58">
        <v>42202</v>
      </c>
      <c r="X666">
        <v>0.91601999999999995</v>
      </c>
      <c r="Z666" s="58">
        <v>42202</v>
      </c>
      <c r="AA666">
        <v>1.08064</v>
      </c>
      <c r="AC666" s="58">
        <v>42202</v>
      </c>
      <c r="AD666">
        <v>1.25732</v>
      </c>
      <c r="AF666" s="58">
        <v>42202</v>
      </c>
      <c r="AG666">
        <v>1.97451</v>
      </c>
    </row>
    <row r="667" spans="2:33">
      <c r="B667" s="58">
        <v>42205</v>
      </c>
      <c r="C667">
        <v>0.5</v>
      </c>
      <c r="E667" s="58">
        <v>42205</v>
      </c>
      <c r="F667">
        <v>0.73599999999999999</v>
      </c>
      <c r="H667" s="58">
        <v>42205</v>
      </c>
      <c r="I667">
        <v>0.74</v>
      </c>
      <c r="K667" s="58">
        <v>42205</v>
      </c>
      <c r="L667">
        <v>0.71818000000000004</v>
      </c>
      <c r="N667" s="58">
        <v>42205</v>
      </c>
      <c r="O667">
        <v>0.69894000000000001</v>
      </c>
      <c r="Q667" s="58">
        <v>42205</v>
      </c>
      <c r="R667">
        <v>0.69186000000000003</v>
      </c>
      <c r="T667" s="58">
        <v>42205</v>
      </c>
      <c r="U667">
        <v>0.77841000000000005</v>
      </c>
      <c r="W667" s="58">
        <v>42205</v>
      </c>
      <c r="X667">
        <v>0.92169999999999996</v>
      </c>
      <c r="Z667" s="58">
        <v>42205</v>
      </c>
      <c r="AA667">
        <v>1.0913200000000001</v>
      </c>
      <c r="AC667" s="58">
        <v>42205</v>
      </c>
      <c r="AD667">
        <v>1.2716499999999999</v>
      </c>
      <c r="AF667" s="58">
        <v>42205</v>
      </c>
      <c r="AG667">
        <v>1.98875</v>
      </c>
    </row>
    <row r="668" spans="2:33">
      <c r="B668" s="58">
        <v>42206</v>
      </c>
      <c r="C668">
        <v>0.5</v>
      </c>
      <c r="E668" s="58">
        <v>42206</v>
      </c>
      <c r="F668">
        <v>0.73599999999999999</v>
      </c>
      <c r="H668" s="58">
        <v>42206</v>
      </c>
      <c r="I668">
        <v>0.74</v>
      </c>
      <c r="K668" s="58">
        <v>42206</v>
      </c>
      <c r="L668">
        <v>0.71699999999999997</v>
      </c>
      <c r="N668" s="58">
        <v>42206</v>
      </c>
      <c r="O668">
        <v>0.69635999999999998</v>
      </c>
      <c r="Q668" s="58">
        <v>42206</v>
      </c>
      <c r="R668">
        <v>0.68874999999999997</v>
      </c>
      <c r="T668" s="58">
        <v>42206</v>
      </c>
      <c r="U668">
        <v>0.77119000000000004</v>
      </c>
      <c r="W668" s="58">
        <v>42206</v>
      </c>
      <c r="X668">
        <v>0.90991</v>
      </c>
      <c r="Z668" s="58">
        <v>42206</v>
      </c>
      <c r="AA668">
        <v>1.0698399999999999</v>
      </c>
      <c r="AC668" s="58">
        <v>42206</v>
      </c>
      <c r="AD668">
        <v>1.2461899999999999</v>
      </c>
      <c r="AF668" s="58">
        <v>42206</v>
      </c>
      <c r="AG668">
        <v>1.9796100000000001</v>
      </c>
    </row>
    <row r="669" spans="2:33">
      <c r="B669" s="58">
        <v>42207</v>
      </c>
      <c r="C669">
        <v>0.5</v>
      </c>
      <c r="E669" s="58">
        <v>42207</v>
      </c>
      <c r="F669">
        <v>0.73599999999999999</v>
      </c>
      <c r="H669" s="58">
        <v>42207</v>
      </c>
      <c r="I669">
        <v>0.74</v>
      </c>
      <c r="K669" s="58">
        <v>42207</v>
      </c>
      <c r="L669">
        <v>0.71653999999999995</v>
      </c>
      <c r="N669" s="58">
        <v>42207</v>
      </c>
      <c r="O669">
        <v>0.69662999999999997</v>
      </c>
      <c r="Q669" s="58">
        <v>42207</v>
      </c>
      <c r="R669">
        <v>0.69032000000000004</v>
      </c>
      <c r="T669" s="58">
        <v>42207</v>
      </c>
      <c r="U669">
        <v>0.77488999999999997</v>
      </c>
      <c r="W669" s="58">
        <v>42207</v>
      </c>
      <c r="X669">
        <v>0.90908</v>
      </c>
      <c r="Z669" s="58">
        <v>42207</v>
      </c>
      <c r="AA669">
        <v>1.0644100000000001</v>
      </c>
      <c r="AC669" s="58">
        <v>42207</v>
      </c>
      <c r="AD669">
        <v>1.23125</v>
      </c>
      <c r="AF669" s="58">
        <v>42207</v>
      </c>
      <c r="AG669">
        <v>1.95661</v>
      </c>
    </row>
    <row r="670" spans="2:33">
      <c r="B670" s="58">
        <v>42208</v>
      </c>
      <c r="C670">
        <v>0.5</v>
      </c>
      <c r="E670" s="58">
        <v>42208</v>
      </c>
      <c r="F670">
        <v>0.73599999999999999</v>
      </c>
      <c r="H670" s="58">
        <v>42208</v>
      </c>
      <c r="I670">
        <v>0.74</v>
      </c>
      <c r="K670" s="58">
        <v>42208</v>
      </c>
      <c r="L670">
        <v>0.71992</v>
      </c>
      <c r="N670" s="58">
        <v>42208</v>
      </c>
      <c r="O670">
        <v>0.70177</v>
      </c>
      <c r="Q670" s="58">
        <v>42208</v>
      </c>
      <c r="R670">
        <v>0.69521999999999995</v>
      </c>
      <c r="T670" s="58">
        <v>42208</v>
      </c>
      <c r="U670">
        <v>0.77164999999999995</v>
      </c>
      <c r="W670" s="58">
        <v>42208</v>
      </c>
      <c r="X670">
        <v>0.90108999999999995</v>
      </c>
      <c r="Z670" s="58">
        <v>42208</v>
      </c>
      <c r="AA670">
        <v>1.0464100000000001</v>
      </c>
      <c r="AC670" s="58">
        <v>42208</v>
      </c>
      <c r="AD670">
        <v>1.20827</v>
      </c>
      <c r="AF670" s="58">
        <v>42208</v>
      </c>
      <c r="AG670">
        <v>1.9258899999999999</v>
      </c>
    </row>
    <row r="671" spans="2:33">
      <c r="B671" s="58">
        <v>42209</v>
      </c>
      <c r="C671">
        <v>0.5</v>
      </c>
      <c r="E671" s="58">
        <v>42209</v>
      </c>
      <c r="F671">
        <v>0.73599999999999999</v>
      </c>
      <c r="H671" s="58">
        <v>42209</v>
      </c>
      <c r="I671">
        <v>0.74</v>
      </c>
      <c r="K671" s="58">
        <v>42209</v>
      </c>
      <c r="L671">
        <v>0.71628000000000003</v>
      </c>
      <c r="N671" s="58">
        <v>42209</v>
      </c>
      <c r="O671">
        <v>0.69757999999999998</v>
      </c>
      <c r="Q671" s="58">
        <v>42209</v>
      </c>
      <c r="R671">
        <v>0.69130000000000003</v>
      </c>
      <c r="T671" s="58">
        <v>42209</v>
      </c>
      <c r="U671">
        <v>0.77339000000000002</v>
      </c>
      <c r="W671" s="58">
        <v>42209</v>
      </c>
      <c r="X671">
        <v>0.90412999999999999</v>
      </c>
      <c r="Z671" s="58">
        <v>42209</v>
      </c>
      <c r="AA671">
        <v>1.0504800000000001</v>
      </c>
      <c r="AC671" s="58">
        <v>42209</v>
      </c>
      <c r="AD671">
        <v>1.21286</v>
      </c>
      <c r="AF671" s="58">
        <v>42209</v>
      </c>
      <c r="AG671">
        <v>1.9137</v>
      </c>
    </row>
    <row r="672" spans="2:33">
      <c r="B672" s="58">
        <v>42212</v>
      </c>
      <c r="C672">
        <v>0.5</v>
      </c>
      <c r="E672" s="58">
        <v>42212</v>
      </c>
      <c r="F672">
        <v>0.73799999999999999</v>
      </c>
      <c r="H672" s="58">
        <v>42212</v>
      </c>
      <c r="I672">
        <v>0.74</v>
      </c>
      <c r="K672" s="58">
        <v>42212</v>
      </c>
      <c r="L672">
        <v>0.71289000000000002</v>
      </c>
      <c r="N672" s="58">
        <v>42212</v>
      </c>
      <c r="O672">
        <v>0.69523999999999997</v>
      </c>
      <c r="Q672" s="58">
        <v>42212</v>
      </c>
      <c r="R672">
        <v>0.68918999999999997</v>
      </c>
      <c r="T672" s="58">
        <v>42212</v>
      </c>
      <c r="U672">
        <v>0.76485000000000003</v>
      </c>
      <c r="W672" s="58">
        <v>42212</v>
      </c>
      <c r="X672">
        <v>0.89549000000000001</v>
      </c>
      <c r="Z672" s="58">
        <v>42212</v>
      </c>
      <c r="AA672">
        <v>1.0391699999999999</v>
      </c>
      <c r="AC672" s="58">
        <v>42212</v>
      </c>
      <c r="AD672">
        <v>1.1976199999999999</v>
      </c>
      <c r="AF672" s="58">
        <v>42212</v>
      </c>
      <c r="AG672">
        <v>1.88954</v>
      </c>
    </row>
    <row r="673" spans="2:33">
      <c r="B673" s="58">
        <v>42213</v>
      </c>
      <c r="C673">
        <v>0.5</v>
      </c>
      <c r="E673" s="58">
        <v>42213</v>
      </c>
      <c r="F673">
        <v>0.74</v>
      </c>
      <c r="H673" s="58">
        <v>42213</v>
      </c>
      <c r="I673">
        <v>0.74</v>
      </c>
      <c r="K673" s="58">
        <v>42213</v>
      </c>
      <c r="L673">
        <v>0.71733000000000002</v>
      </c>
      <c r="N673" s="58">
        <v>42213</v>
      </c>
      <c r="O673">
        <v>0.70162999999999998</v>
      </c>
      <c r="Q673" s="58">
        <v>42213</v>
      </c>
      <c r="R673">
        <v>0.69604999999999995</v>
      </c>
      <c r="T673" s="58">
        <v>42213</v>
      </c>
      <c r="U673">
        <v>0.7782</v>
      </c>
      <c r="W673" s="58">
        <v>42213</v>
      </c>
      <c r="X673">
        <v>0.91673000000000004</v>
      </c>
      <c r="Z673" s="58">
        <v>42213</v>
      </c>
      <c r="AA673">
        <v>1.0717699999999999</v>
      </c>
      <c r="AC673" s="58">
        <v>42213</v>
      </c>
      <c r="AD673">
        <v>1.2336800000000001</v>
      </c>
      <c r="AF673" s="58">
        <v>42213</v>
      </c>
      <c r="AG673">
        <v>1.9366400000000001</v>
      </c>
    </row>
    <row r="674" spans="2:33">
      <c r="B674" s="58">
        <v>42214</v>
      </c>
      <c r="C674">
        <v>0.5</v>
      </c>
      <c r="E674" s="58">
        <v>42214</v>
      </c>
      <c r="F674">
        <v>0.74</v>
      </c>
      <c r="H674" s="58">
        <v>42214</v>
      </c>
      <c r="I674">
        <v>0.74</v>
      </c>
      <c r="K674" s="58">
        <v>42214</v>
      </c>
      <c r="L674">
        <v>0.71699000000000002</v>
      </c>
      <c r="N674" s="58">
        <v>42214</v>
      </c>
      <c r="O674">
        <v>0.70282</v>
      </c>
      <c r="Q674" s="58">
        <v>42214</v>
      </c>
      <c r="R674">
        <v>0.70011999999999996</v>
      </c>
      <c r="T674" s="58">
        <v>42214</v>
      </c>
      <c r="U674">
        <v>0.78944000000000003</v>
      </c>
      <c r="W674" s="58">
        <v>42214</v>
      </c>
      <c r="X674">
        <v>0.92930000000000001</v>
      </c>
      <c r="Z674" s="58">
        <v>42214</v>
      </c>
      <c r="AA674">
        <v>1.0866</v>
      </c>
      <c r="AC674" s="58">
        <v>42214</v>
      </c>
      <c r="AD674">
        <v>1.25607</v>
      </c>
      <c r="AF674" s="58">
        <v>42214</v>
      </c>
      <c r="AG674">
        <v>1.9480900000000001</v>
      </c>
    </row>
    <row r="675" spans="2:33">
      <c r="B675" s="58">
        <v>42215</v>
      </c>
      <c r="C675">
        <v>0.5</v>
      </c>
      <c r="E675" s="58">
        <v>42215</v>
      </c>
      <c r="F675">
        <v>0.74</v>
      </c>
      <c r="H675" s="58">
        <v>42215</v>
      </c>
      <c r="I675">
        <v>0.74</v>
      </c>
      <c r="K675" s="58">
        <v>42215</v>
      </c>
      <c r="L675">
        <v>0.71584999999999999</v>
      </c>
      <c r="N675" s="58">
        <v>42215</v>
      </c>
      <c r="O675">
        <v>0.69952000000000003</v>
      </c>
      <c r="Q675" s="58">
        <v>42215</v>
      </c>
      <c r="R675">
        <v>0.69508000000000003</v>
      </c>
      <c r="T675" s="58">
        <v>42215</v>
      </c>
      <c r="U675">
        <v>0.77134999999999998</v>
      </c>
      <c r="W675" s="58">
        <v>42215</v>
      </c>
      <c r="X675">
        <v>0.92191999999999996</v>
      </c>
      <c r="Z675" s="58">
        <v>42215</v>
      </c>
      <c r="AA675">
        <v>1.0760399999999999</v>
      </c>
      <c r="AC675" s="58">
        <v>42215</v>
      </c>
      <c r="AD675">
        <v>1.24135</v>
      </c>
      <c r="AF675" s="58">
        <v>42215</v>
      </c>
      <c r="AG675">
        <v>1.92039</v>
      </c>
    </row>
    <row r="676" spans="2:33">
      <c r="B676" s="58">
        <v>42216</v>
      </c>
      <c r="C676">
        <v>0.5</v>
      </c>
      <c r="E676" s="58">
        <v>42216</v>
      </c>
      <c r="F676">
        <v>0.745</v>
      </c>
      <c r="H676" s="58">
        <v>42216</v>
      </c>
      <c r="I676">
        <v>0.74</v>
      </c>
      <c r="K676" s="58">
        <v>42216</v>
      </c>
      <c r="L676">
        <v>0.69762000000000002</v>
      </c>
      <c r="N676" s="58">
        <v>42216</v>
      </c>
      <c r="O676">
        <v>0.67196</v>
      </c>
      <c r="Q676" s="58">
        <v>42216</v>
      </c>
      <c r="R676">
        <v>0.66115999999999997</v>
      </c>
      <c r="T676" s="58">
        <v>42216</v>
      </c>
      <c r="U676">
        <v>0.73150999999999999</v>
      </c>
      <c r="W676" s="58">
        <v>42216</v>
      </c>
      <c r="X676">
        <v>0.86524999999999996</v>
      </c>
      <c r="Z676" s="58">
        <v>42216</v>
      </c>
      <c r="AA676">
        <v>1.0159100000000001</v>
      </c>
      <c r="AC676" s="58">
        <v>42216</v>
      </c>
      <c r="AD676">
        <v>1.17716</v>
      </c>
      <c r="AF676" s="58">
        <v>42216</v>
      </c>
      <c r="AG676">
        <v>1.8591299999999999</v>
      </c>
    </row>
    <row r="677" spans="2:33">
      <c r="B677" s="58">
        <v>42219</v>
      </c>
      <c r="C677">
        <v>0.5</v>
      </c>
      <c r="E677" s="58">
        <v>42219</v>
      </c>
      <c r="F677">
        <v>0.745</v>
      </c>
      <c r="H677" s="58">
        <v>42219</v>
      </c>
      <c r="I677">
        <v>0.74</v>
      </c>
      <c r="K677" s="58">
        <v>42219</v>
      </c>
      <c r="L677">
        <v>0.69454000000000005</v>
      </c>
      <c r="N677" s="58">
        <v>42219</v>
      </c>
      <c r="O677">
        <v>0.67005999999999999</v>
      </c>
      <c r="Q677" s="58">
        <v>42219</v>
      </c>
      <c r="R677">
        <v>0.66005999999999998</v>
      </c>
      <c r="T677" s="58">
        <v>42219</v>
      </c>
      <c r="U677">
        <v>0.73402999999999996</v>
      </c>
      <c r="W677" s="58">
        <v>42219</v>
      </c>
      <c r="X677">
        <v>0.86675000000000002</v>
      </c>
      <c r="Z677" s="58">
        <v>42219</v>
      </c>
      <c r="AA677">
        <v>1.0155799999999999</v>
      </c>
      <c r="AC677" s="58">
        <v>42219</v>
      </c>
      <c r="AD677">
        <v>1.1782900000000001</v>
      </c>
      <c r="AF677" s="58">
        <v>42219</v>
      </c>
      <c r="AG677">
        <v>1.8526400000000001</v>
      </c>
    </row>
    <row r="678" spans="2:33">
      <c r="B678" s="58">
        <v>42220</v>
      </c>
      <c r="C678">
        <v>0.5</v>
      </c>
      <c r="E678" s="58">
        <v>42220</v>
      </c>
      <c r="F678">
        <v>0.74299999999999999</v>
      </c>
      <c r="H678" s="58">
        <v>42220</v>
      </c>
      <c r="I678">
        <v>0.74</v>
      </c>
      <c r="K678" s="58">
        <v>42220</v>
      </c>
      <c r="L678">
        <v>0.69305000000000005</v>
      </c>
      <c r="N678" s="58">
        <v>42220</v>
      </c>
      <c r="O678">
        <v>0.66732999999999998</v>
      </c>
      <c r="Q678" s="58">
        <v>42220</v>
      </c>
      <c r="R678">
        <v>0.65673999999999999</v>
      </c>
      <c r="T678" s="58">
        <v>42220</v>
      </c>
      <c r="U678">
        <v>0.72529999999999994</v>
      </c>
      <c r="W678" s="58">
        <v>42220</v>
      </c>
      <c r="X678">
        <v>0.85579000000000005</v>
      </c>
      <c r="Z678" s="58">
        <v>42220</v>
      </c>
      <c r="AA678">
        <v>1.00349</v>
      </c>
      <c r="AC678" s="58">
        <v>42220</v>
      </c>
      <c r="AD678">
        <v>1.1598900000000001</v>
      </c>
      <c r="AF678" s="58">
        <v>42220</v>
      </c>
      <c r="AG678">
        <v>1.8451900000000001</v>
      </c>
    </row>
    <row r="679" spans="2:33">
      <c r="B679" s="58">
        <v>42221</v>
      </c>
      <c r="C679">
        <v>0.5</v>
      </c>
      <c r="E679" s="58">
        <v>42221</v>
      </c>
      <c r="F679">
        <v>0.74</v>
      </c>
      <c r="H679" s="58">
        <v>42221</v>
      </c>
      <c r="I679">
        <v>0.74</v>
      </c>
      <c r="K679" s="58">
        <v>42221</v>
      </c>
      <c r="L679">
        <v>0.69960999999999995</v>
      </c>
      <c r="N679" s="58">
        <v>42221</v>
      </c>
      <c r="O679">
        <v>0.67588999999999999</v>
      </c>
      <c r="Q679" s="58">
        <v>42221</v>
      </c>
      <c r="R679">
        <v>0.66769000000000001</v>
      </c>
      <c r="T679" s="58">
        <v>42221</v>
      </c>
      <c r="U679">
        <v>0.75490000000000002</v>
      </c>
      <c r="W679" s="58">
        <v>42221</v>
      </c>
      <c r="X679">
        <v>0.89124000000000003</v>
      </c>
      <c r="Z679" s="58">
        <v>42221</v>
      </c>
      <c r="AA679">
        <v>1.04653</v>
      </c>
      <c r="AC679" s="58">
        <v>42221</v>
      </c>
      <c r="AD679">
        <v>1.21265</v>
      </c>
      <c r="AF679" s="58">
        <v>42221</v>
      </c>
      <c r="AG679">
        <v>1.8957899999999999</v>
      </c>
    </row>
    <row r="680" spans="2:33">
      <c r="B680" s="58">
        <v>42222</v>
      </c>
      <c r="C680">
        <v>0.5</v>
      </c>
      <c r="E680" s="58">
        <v>42222</v>
      </c>
      <c r="F680">
        <v>0.74</v>
      </c>
      <c r="H680" s="58">
        <v>42222</v>
      </c>
      <c r="I680">
        <v>0.74</v>
      </c>
      <c r="K680" s="58">
        <v>42222</v>
      </c>
      <c r="L680">
        <v>0.69952000000000003</v>
      </c>
      <c r="N680" s="58">
        <v>42222</v>
      </c>
      <c r="O680">
        <v>0.67889999999999995</v>
      </c>
      <c r="Q680" s="58">
        <v>42222</v>
      </c>
      <c r="R680">
        <v>0.67327000000000004</v>
      </c>
      <c r="T680" s="58">
        <v>42222</v>
      </c>
      <c r="U680">
        <v>0.75356000000000001</v>
      </c>
      <c r="W680" s="58">
        <v>42222</v>
      </c>
      <c r="X680">
        <v>0.88741999999999999</v>
      </c>
      <c r="Z680" s="58">
        <v>42222</v>
      </c>
      <c r="AA680">
        <v>1.0423</v>
      </c>
      <c r="AC680" s="58">
        <v>42222</v>
      </c>
      <c r="AD680">
        <v>1.20444</v>
      </c>
      <c r="AF680" s="58">
        <v>42222</v>
      </c>
      <c r="AG680">
        <v>1.8789099999999999</v>
      </c>
    </row>
    <row r="681" spans="2:33">
      <c r="B681" s="58">
        <v>42223</v>
      </c>
      <c r="C681">
        <v>0.5</v>
      </c>
      <c r="E681" s="58">
        <v>42223</v>
      </c>
      <c r="F681">
        <v>0.74</v>
      </c>
      <c r="H681" s="58">
        <v>42223</v>
      </c>
      <c r="I681">
        <v>0.74</v>
      </c>
      <c r="K681" s="58">
        <v>42223</v>
      </c>
      <c r="L681">
        <v>0.70186000000000004</v>
      </c>
      <c r="N681" s="58">
        <v>42223</v>
      </c>
      <c r="O681">
        <v>0.68252000000000002</v>
      </c>
      <c r="Q681" s="58">
        <v>42223</v>
      </c>
      <c r="R681">
        <v>0.67756000000000005</v>
      </c>
      <c r="T681" s="58">
        <v>42223</v>
      </c>
      <c r="U681">
        <v>0.76249</v>
      </c>
      <c r="W681" s="58">
        <v>42223</v>
      </c>
      <c r="X681">
        <v>0.89353000000000005</v>
      </c>
      <c r="Z681" s="58">
        <v>42223</v>
      </c>
      <c r="AA681">
        <v>1.04189</v>
      </c>
      <c r="AC681" s="58">
        <v>42223</v>
      </c>
      <c r="AD681">
        <v>1.20105</v>
      </c>
      <c r="AF681" s="58">
        <v>42223</v>
      </c>
      <c r="AG681">
        <v>1.8543400000000001</v>
      </c>
    </row>
    <row r="682" spans="2:33">
      <c r="B682" s="58">
        <v>42226</v>
      </c>
      <c r="C682">
        <v>0.5</v>
      </c>
      <c r="E682" s="58">
        <v>42226</v>
      </c>
      <c r="F682">
        <v>0.74</v>
      </c>
      <c r="H682" s="58">
        <v>42226</v>
      </c>
      <c r="I682">
        <v>0.74</v>
      </c>
      <c r="K682" s="58">
        <v>42226</v>
      </c>
      <c r="L682">
        <v>0.70728999999999997</v>
      </c>
      <c r="N682" s="58">
        <v>42226</v>
      </c>
      <c r="O682">
        <v>0.69228999999999996</v>
      </c>
      <c r="Q682" s="58">
        <v>42226</v>
      </c>
      <c r="R682">
        <v>0.69006999999999996</v>
      </c>
      <c r="T682" s="58">
        <v>42226</v>
      </c>
      <c r="U682">
        <v>0.78676000000000001</v>
      </c>
      <c r="W682" s="58">
        <v>42226</v>
      </c>
      <c r="X682">
        <v>0.91962999999999995</v>
      </c>
      <c r="Z682" s="58">
        <v>42226</v>
      </c>
      <c r="AA682">
        <v>1.07864</v>
      </c>
      <c r="AC682" s="58">
        <v>42226</v>
      </c>
      <c r="AD682">
        <v>1.23871</v>
      </c>
      <c r="AF682" s="58">
        <v>42226</v>
      </c>
      <c r="AG682">
        <v>1.9112499999999999</v>
      </c>
    </row>
    <row r="683" spans="2:33">
      <c r="B683" s="58">
        <v>42227</v>
      </c>
      <c r="C683">
        <v>0.5</v>
      </c>
      <c r="E683" s="58">
        <v>42227</v>
      </c>
      <c r="F683">
        <v>0.74</v>
      </c>
      <c r="H683" s="58">
        <v>42227</v>
      </c>
      <c r="I683">
        <v>0.74</v>
      </c>
      <c r="K683" s="58">
        <v>42227</v>
      </c>
      <c r="L683">
        <v>0.69067999999999996</v>
      </c>
      <c r="N683" s="58">
        <v>42227</v>
      </c>
      <c r="O683">
        <v>0.67091000000000001</v>
      </c>
      <c r="Q683" s="58">
        <v>42227</v>
      </c>
      <c r="R683">
        <v>0.66579999999999995</v>
      </c>
      <c r="T683" s="58">
        <v>42227</v>
      </c>
      <c r="U683">
        <v>0.74738000000000004</v>
      </c>
      <c r="W683" s="58">
        <v>42227</v>
      </c>
      <c r="X683">
        <v>0.86838000000000004</v>
      </c>
      <c r="Z683" s="58">
        <v>42227</v>
      </c>
      <c r="AA683">
        <v>1.00928</v>
      </c>
      <c r="AC683" s="58">
        <v>42227</v>
      </c>
      <c r="AD683">
        <v>1.1544699999999999</v>
      </c>
      <c r="AF683" s="58">
        <v>42227</v>
      </c>
      <c r="AG683">
        <v>1.8351899999999999</v>
      </c>
    </row>
    <row r="684" spans="2:33">
      <c r="B684" s="58">
        <v>42228</v>
      </c>
      <c r="C684">
        <v>0.5</v>
      </c>
      <c r="E684" s="58">
        <v>42228</v>
      </c>
      <c r="F684">
        <v>0.74</v>
      </c>
      <c r="H684" s="58">
        <v>42228</v>
      </c>
      <c r="I684">
        <v>0.74</v>
      </c>
      <c r="K684" s="58">
        <v>42228</v>
      </c>
      <c r="L684">
        <v>0.69145000000000001</v>
      </c>
      <c r="N684" s="58">
        <v>42228</v>
      </c>
      <c r="O684">
        <v>0.67220999999999997</v>
      </c>
      <c r="Q684" s="58">
        <v>42228</v>
      </c>
      <c r="R684">
        <v>0.66685000000000005</v>
      </c>
      <c r="T684" s="58">
        <v>42228</v>
      </c>
      <c r="U684">
        <v>0.74897999999999998</v>
      </c>
      <c r="W684" s="58">
        <v>42228</v>
      </c>
      <c r="X684">
        <v>0.87241999999999997</v>
      </c>
      <c r="Z684" s="58">
        <v>42228</v>
      </c>
      <c r="AA684">
        <v>1.0113799999999999</v>
      </c>
      <c r="AC684" s="58">
        <v>42228</v>
      </c>
      <c r="AD684">
        <v>1.16316</v>
      </c>
      <c r="AF684" s="58">
        <v>42228</v>
      </c>
      <c r="AG684">
        <v>1.8437000000000001</v>
      </c>
    </row>
    <row r="685" spans="2:33">
      <c r="B685" s="58">
        <v>42229</v>
      </c>
      <c r="C685">
        <v>0.5</v>
      </c>
      <c r="E685" s="58">
        <v>42229</v>
      </c>
      <c r="F685">
        <v>0.74</v>
      </c>
      <c r="H685" s="58">
        <v>42229</v>
      </c>
      <c r="I685">
        <v>0.74</v>
      </c>
      <c r="K685" s="58">
        <v>42229</v>
      </c>
      <c r="L685">
        <v>0.68986999999999998</v>
      </c>
      <c r="N685" s="58">
        <v>42229</v>
      </c>
      <c r="O685">
        <v>0.67083999999999999</v>
      </c>
      <c r="Q685" s="58">
        <v>42229</v>
      </c>
      <c r="R685">
        <v>0.66383000000000003</v>
      </c>
      <c r="T685" s="58">
        <v>42229</v>
      </c>
      <c r="U685">
        <v>0.73329999999999995</v>
      </c>
      <c r="W685" s="58">
        <v>42229</v>
      </c>
      <c r="X685">
        <v>0.85936999999999997</v>
      </c>
      <c r="Z685" s="58">
        <v>42229</v>
      </c>
      <c r="AA685">
        <v>1.0064599999999999</v>
      </c>
      <c r="AC685" s="58">
        <v>42229</v>
      </c>
      <c r="AD685">
        <v>1.1649099999999999</v>
      </c>
      <c r="AF685" s="58">
        <v>42229</v>
      </c>
      <c r="AG685">
        <v>1.8436599999999999</v>
      </c>
    </row>
    <row r="686" spans="2:33">
      <c r="B686" s="58">
        <v>42230</v>
      </c>
      <c r="C686">
        <v>0.5</v>
      </c>
      <c r="E686" s="58">
        <v>42230</v>
      </c>
      <c r="F686">
        <v>0.74</v>
      </c>
      <c r="H686" s="58">
        <v>42230</v>
      </c>
      <c r="I686">
        <v>0.74</v>
      </c>
      <c r="K686" s="58">
        <v>42230</v>
      </c>
      <c r="L686">
        <v>0.68398000000000003</v>
      </c>
      <c r="N686" s="58">
        <v>42230</v>
      </c>
      <c r="O686">
        <v>0.66291999999999995</v>
      </c>
      <c r="Q686" s="58">
        <v>42230</v>
      </c>
      <c r="R686">
        <v>0.65573000000000004</v>
      </c>
      <c r="T686" s="58">
        <v>42230</v>
      </c>
      <c r="U686">
        <v>0.72670999999999997</v>
      </c>
      <c r="W686" s="58">
        <v>42230</v>
      </c>
      <c r="X686">
        <v>0.85821999999999998</v>
      </c>
      <c r="Z686" s="58">
        <v>42230</v>
      </c>
      <c r="AA686">
        <v>1.00346</v>
      </c>
      <c r="AC686" s="58">
        <v>42230</v>
      </c>
      <c r="AD686">
        <v>1.1600600000000001</v>
      </c>
      <c r="AF686" s="58">
        <v>42230</v>
      </c>
      <c r="AG686">
        <v>1.8357000000000001</v>
      </c>
    </row>
    <row r="687" spans="2:33">
      <c r="B687" s="58">
        <v>42233</v>
      </c>
      <c r="C687">
        <v>0.5</v>
      </c>
      <c r="E687" s="58">
        <v>42233</v>
      </c>
      <c r="F687">
        <v>0.74</v>
      </c>
      <c r="H687" s="58">
        <v>42233</v>
      </c>
      <c r="I687">
        <v>0.74</v>
      </c>
      <c r="K687" s="58">
        <v>42233</v>
      </c>
      <c r="L687">
        <v>0.67879</v>
      </c>
      <c r="N687" s="58">
        <v>42233</v>
      </c>
      <c r="O687">
        <v>0.65829000000000004</v>
      </c>
      <c r="Q687" s="58">
        <v>42233</v>
      </c>
      <c r="R687">
        <v>0.65017999999999998</v>
      </c>
      <c r="T687" s="58">
        <v>42233</v>
      </c>
      <c r="U687">
        <v>0.72384000000000004</v>
      </c>
      <c r="W687" s="58">
        <v>42233</v>
      </c>
      <c r="X687">
        <v>0.84936999999999996</v>
      </c>
      <c r="Z687" s="58">
        <v>42233</v>
      </c>
      <c r="AA687">
        <v>0.98970999999999998</v>
      </c>
      <c r="AC687" s="58">
        <v>42233</v>
      </c>
      <c r="AD687">
        <v>1.1415500000000001</v>
      </c>
      <c r="AF687" s="58">
        <v>42233</v>
      </c>
      <c r="AG687">
        <v>1.8123100000000001</v>
      </c>
    </row>
    <row r="688" spans="2:33">
      <c r="B688" s="58">
        <v>42234</v>
      </c>
      <c r="C688">
        <v>0.5</v>
      </c>
      <c r="E688" s="58">
        <v>42234</v>
      </c>
      <c r="F688">
        <v>0.74</v>
      </c>
      <c r="H688" s="58">
        <v>42234</v>
      </c>
      <c r="I688">
        <v>0.74</v>
      </c>
      <c r="K688" s="58">
        <v>42234</v>
      </c>
      <c r="L688">
        <v>0.68545</v>
      </c>
      <c r="N688" s="58">
        <v>42234</v>
      </c>
      <c r="O688">
        <v>0.66717000000000004</v>
      </c>
      <c r="Q688" s="58">
        <v>42234</v>
      </c>
      <c r="R688">
        <v>0.66071000000000002</v>
      </c>
      <c r="T688" s="58">
        <v>42234</v>
      </c>
      <c r="U688">
        <v>0.73231999999999997</v>
      </c>
      <c r="W688" s="58">
        <v>42234</v>
      </c>
      <c r="X688">
        <v>0.86292000000000002</v>
      </c>
      <c r="Z688" s="58">
        <v>42234</v>
      </c>
      <c r="AA688">
        <v>1.00543</v>
      </c>
      <c r="AC688" s="58">
        <v>42234</v>
      </c>
      <c r="AD688">
        <v>1.1638900000000001</v>
      </c>
      <c r="AF688" s="58">
        <v>42234</v>
      </c>
      <c r="AG688">
        <v>1.83446</v>
      </c>
    </row>
    <row r="689" spans="2:33">
      <c r="B689" s="58">
        <v>42235</v>
      </c>
      <c r="C689">
        <v>0.5</v>
      </c>
      <c r="E689" s="58">
        <v>42235</v>
      </c>
      <c r="F689">
        <v>0.74</v>
      </c>
      <c r="H689" s="58">
        <v>42235</v>
      </c>
      <c r="I689">
        <v>0.74</v>
      </c>
      <c r="K689" s="58">
        <v>42235</v>
      </c>
      <c r="L689">
        <v>0.66329000000000005</v>
      </c>
      <c r="N689" s="58">
        <v>42235</v>
      </c>
      <c r="O689">
        <v>0.64176</v>
      </c>
      <c r="Q689" s="58">
        <v>42235</v>
      </c>
      <c r="R689">
        <v>0.63202999999999998</v>
      </c>
      <c r="T689" s="58">
        <v>42235</v>
      </c>
      <c r="U689">
        <v>0.68420999999999998</v>
      </c>
      <c r="W689" s="58">
        <v>42235</v>
      </c>
      <c r="X689">
        <v>0.80386999999999997</v>
      </c>
      <c r="Z689" s="58">
        <v>42235</v>
      </c>
      <c r="AA689">
        <v>0.93896000000000002</v>
      </c>
      <c r="AC689" s="58">
        <v>42235</v>
      </c>
      <c r="AD689">
        <v>1.08338</v>
      </c>
      <c r="AF689" s="58">
        <v>42235</v>
      </c>
      <c r="AG689">
        <v>1.7564600000000001</v>
      </c>
    </row>
    <row r="690" spans="2:33">
      <c r="B690" s="58">
        <v>42236</v>
      </c>
      <c r="C690">
        <v>0.5</v>
      </c>
      <c r="E690" s="58">
        <v>42236</v>
      </c>
      <c r="F690">
        <v>0.74</v>
      </c>
      <c r="H690" s="58">
        <v>42236</v>
      </c>
      <c r="I690">
        <v>0.74</v>
      </c>
      <c r="K690" s="58">
        <v>42236</v>
      </c>
      <c r="L690">
        <v>0.65590999999999999</v>
      </c>
      <c r="N690" s="58">
        <v>42236</v>
      </c>
      <c r="O690">
        <v>0.63385000000000002</v>
      </c>
      <c r="Q690" s="58">
        <v>42236</v>
      </c>
      <c r="R690">
        <v>0.62260000000000004</v>
      </c>
      <c r="T690" s="58">
        <v>42236</v>
      </c>
      <c r="U690">
        <v>0.67088999999999999</v>
      </c>
      <c r="W690" s="58">
        <v>42236</v>
      </c>
      <c r="X690">
        <v>0.78508999999999995</v>
      </c>
      <c r="Z690" s="58">
        <v>42236</v>
      </c>
      <c r="AA690">
        <v>0.91934000000000005</v>
      </c>
      <c r="AC690" s="58">
        <v>42236</v>
      </c>
      <c r="AD690">
        <v>1.06525</v>
      </c>
      <c r="AF690" s="58">
        <v>42236</v>
      </c>
      <c r="AG690">
        <v>1.7267299999999999</v>
      </c>
    </row>
    <row r="691" spans="2:33">
      <c r="B691" s="58">
        <v>42237</v>
      </c>
      <c r="C691">
        <v>0.5</v>
      </c>
      <c r="E691" s="58">
        <v>42237</v>
      </c>
      <c r="F691">
        <v>0.74</v>
      </c>
      <c r="H691" s="58">
        <v>42237</v>
      </c>
      <c r="I691">
        <v>0.74</v>
      </c>
      <c r="K691" s="58">
        <v>42237</v>
      </c>
      <c r="L691">
        <v>0.64371</v>
      </c>
      <c r="N691" s="58">
        <v>42237</v>
      </c>
      <c r="O691">
        <v>0.62029000000000001</v>
      </c>
      <c r="Q691" s="58">
        <v>42237</v>
      </c>
      <c r="R691">
        <v>0.60838999999999999</v>
      </c>
      <c r="T691" s="58">
        <v>42237</v>
      </c>
      <c r="U691">
        <v>0.65166999999999997</v>
      </c>
      <c r="W691" s="58">
        <v>42237</v>
      </c>
      <c r="X691">
        <v>0.76302000000000003</v>
      </c>
      <c r="Z691" s="58">
        <v>42237</v>
      </c>
      <c r="AA691">
        <v>0.89978000000000002</v>
      </c>
      <c r="AC691" s="58">
        <v>42237</v>
      </c>
      <c r="AD691">
        <v>1.03949</v>
      </c>
      <c r="AF691" s="58">
        <v>42237</v>
      </c>
      <c r="AG691">
        <v>1.7075499999999999</v>
      </c>
    </row>
    <row r="692" spans="2:33">
      <c r="B692" s="58">
        <v>42240</v>
      </c>
      <c r="C692">
        <v>0.5</v>
      </c>
      <c r="E692" s="58">
        <v>42240</v>
      </c>
      <c r="F692">
        <v>0.74</v>
      </c>
      <c r="H692" s="58">
        <v>42240</v>
      </c>
      <c r="I692">
        <v>0.74</v>
      </c>
      <c r="K692" s="58">
        <v>42240</v>
      </c>
      <c r="L692">
        <v>0.60824</v>
      </c>
      <c r="N692" s="58">
        <v>42240</v>
      </c>
      <c r="O692">
        <v>0.58404999999999996</v>
      </c>
      <c r="Q692" s="58">
        <v>42240</v>
      </c>
      <c r="R692">
        <v>0.57399</v>
      </c>
      <c r="T692" s="58">
        <v>42240</v>
      </c>
      <c r="U692">
        <v>0.64017000000000002</v>
      </c>
      <c r="W692" s="58">
        <v>42240</v>
      </c>
      <c r="X692">
        <v>0.74673999999999996</v>
      </c>
      <c r="Z692" s="58">
        <v>42240</v>
      </c>
      <c r="AA692">
        <v>0.87461</v>
      </c>
      <c r="AC692" s="58">
        <v>42240</v>
      </c>
      <c r="AD692">
        <v>1.0171600000000001</v>
      </c>
      <c r="AF692" s="58">
        <v>42240</v>
      </c>
      <c r="AG692">
        <v>1.6953499999999999</v>
      </c>
    </row>
    <row r="693" spans="2:33">
      <c r="B693" s="58">
        <v>42241</v>
      </c>
      <c r="C693">
        <v>0.5</v>
      </c>
      <c r="E693" s="58">
        <v>42241</v>
      </c>
      <c r="F693">
        <v>0.74</v>
      </c>
      <c r="H693" s="58">
        <v>42241</v>
      </c>
      <c r="I693">
        <v>0.74</v>
      </c>
      <c r="K693" s="58">
        <v>42241</v>
      </c>
      <c r="L693">
        <v>0.63943000000000005</v>
      </c>
      <c r="N693" s="58">
        <v>42241</v>
      </c>
      <c r="O693">
        <v>0.61709000000000003</v>
      </c>
      <c r="Q693" s="58">
        <v>42241</v>
      </c>
      <c r="R693">
        <v>0.60760000000000003</v>
      </c>
      <c r="T693" s="58">
        <v>42241</v>
      </c>
      <c r="U693">
        <v>0.66100999999999999</v>
      </c>
      <c r="W693" s="58">
        <v>42241</v>
      </c>
      <c r="X693">
        <v>0.77961999999999998</v>
      </c>
      <c r="Z693" s="58">
        <v>42241</v>
      </c>
      <c r="AA693">
        <v>0.91386000000000001</v>
      </c>
      <c r="AC693" s="58">
        <v>42241</v>
      </c>
      <c r="AD693">
        <v>1.0618300000000001</v>
      </c>
      <c r="AF693" s="58">
        <v>42241</v>
      </c>
      <c r="AG693">
        <v>1.76145</v>
      </c>
    </row>
    <row r="694" spans="2:33">
      <c r="B694" s="58">
        <v>42242</v>
      </c>
      <c r="C694">
        <v>0.5</v>
      </c>
      <c r="E694" s="58">
        <v>42242</v>
      </c>
      <c r="F694">
        <v>0.74</v>
      </c>
      <c r="H694" s="58">
        <v>42242</v>
      </c>
      <c r="I694">
        <v>0.74</v>
      </c>
      <c r="K694" s="58">
        <v>42242</v>
      </c>
      <c r="L694">
        <v>0.63714000000000004</v>
      </c>
      <c r="N694" s="58">
        <v>42242</v>
      </c>
      <c r="O694">
        <v>0.61555000000000004</v>
      </c>
      <c r="Q694" s="58">
        <v>42242</v>
      </c>
      <c r="R694">
        <v>0.60651999999999995</v>
      </c>
      <c r="T694" s="58">
        <v>42242</v>
      </c>
      <c r="U694">
        <v>0.67830000000000001</v>
      </c>
      <c r="W694" s="58">
        <v>42242</v>
      </c>
      <c r="X694">
        <v>0.80681999999999998</v>
      </c>
      <c r="Z694" s="58">
        <v>42242</v>
      </c>
      <c r="AA694">
        <v>0.95330999999999999</v>
      </c>
      <c r="AC694" s="58">
        <v>42242</v>
      </c>
      <c r="AD694">
        <v>1.1177999999999999</v>
      </c>
      <c r="AF694" s="58">
        <v>42242</v>
      </c>
      <c r="AG694">
        <v>1.8393000000000002</v>
      </c>
    </row>
    <row r="695" spans="2:33">
      <c r="B695" s="58">
        <v>42243</v>
      </c>
      <c r="C695">
        <v>0.5</v>
      </c>
      <c r="E695" s="58">
        <v>42243</v>
      </c>
      <c r="F695">
        <v>0.74</v>
      </c>
      <c r="H695" s="58">
        <v>42243</v>
      </c>
      <c r="I695">
        <v>0.74</v>
      </c>
      <c r="K695" s="58">
        <v>42243</v>
      </c>
      <c r="L695">
        <v>0.6492</v>
      </c>
      <c r="N695" s="58">
        <v>42243</v>
      </c>
      <c r="O695">
        <v>0.62905</v>
      </c>
      <c r="Q695" s="58">
        <v>42243</v>
      </c>
      <c r="R695">
        <v>0.62033000000000005</v>
      </c>
      <c r="T695" s="58">
        <v>42243</v>
      </c>
      <c r="U695">
        <v>0.69079999999999997</v>
      </c>
      <c r="W695" s="58">
        <v>42243</v>
      </c>
      <c r="X695">
        <v>0.81730999999999998</v>
      </c>
      <c r="Z695" s="58">
        <v>42243</v>
      </c>
      <c r="AA695">
        <v>0.96840000000000004</v>
      </c>
      <c r="AC695" s="58">
        <v>42243</v>
      </c>
      <c r="AD695">
        <v>1.1419900000000001</v>
      </c>
      <c r="AF695" s="58">
        <v>42243</v>
      </c>
      <c r="AG695">
        <v>1.8595699999999999</v>
      </c>
    </row>
    <row r="696" spans="2:33">
      <c r="B696" s="58">
        <v>42244</v>
      </c>
      <c r="C696">
        <v>0.5</v>
      </c>
      <c r="E696" s="58">
        <v>42244</v>
      </c>
      <c r="F696">
        <v>0.74</v>
      </c>
      <c r="H696" s="58">
        <v>42244</v>
      </c>
      <c r="I696">
        <v>0.74</v>
      </c>
      <c r="K696" s="58">
        <v>42244</v>
      </c>
      <c r="L696">
        <v>0.66176999999999997</v>
      </c>
      <c r="N696" s="58">
        <v>42244</v>
      </c>
      <c r="O696">
        <v>0.64312000000000002</v>
      </c>
      <c r="Q696" s="58">
        <v>42244</v>
      </c>
      <c r="R696">
        <v>0.63732999999999995</v>
      </c>
      <c r="T696" s="58">
        <v>42244</v>
      </c>
      <c r="U696">
        <v>0.70357999999999998</v>
      </c>
      <c r="W696" s="58">
        <v>42244</v>
      </c>
      <c r="X696">
        <v>0.82121999999999995</v>
      </c>
      <c r="Z696" s="58">
        <v>42244</v>
      </c>
      <c r="AA696">
        <v>0.95704999999999996</v>
      </c>
      <c r="AC696" s="58">
        <v>42244</v>
      </c>
      <c r="AD696">
        <v>1.1285700000000001</v>
      </c>
      <c r="AF696" s="58">
        <v>42244</v>
      </c>
      <c r="AG696">
        <v>1.8266800000000001</v>
      </c>
    </row>
    <row r="697" spans="2:33">
      <c r="B697" s="58">
        <v>42247</v>
      </c>
      <c r="C697">
        <v>0.5</v>
      </c>
      <c r="E697" s="58">
        <v>42247</v>
      </c>
      <c r="F697">
        <v>0.74399999999999999</v>
      </c>
      <c r="H697" s="58">
        <v>42247</v>
      </c>
      <c r="I697">
        <v>0.74</v>
      </c>
      <c r="K697" s="58">
        <v>42247</v>
      </c>
      <c r="L697">
        <v>0.66627999999999998</v>
      </c>
      <c r="N697" s="58">
        <v>42247</v>
      </c>
      <c r="O697">
        <v>0.64876</v>
      </c>
      <c r="Q697" s="58">
        <v>42247</v>
      </c>
      <c r="R697">
        <v>0.64409000000000005</v>
      </c>
      <c r="T697" s="58">
        <v>42247</v>
      </c>
      <c r="U697">
        <v>0.72587000000000002</v>
      </c>
      <c r="W697" s="58">
        <v>42247</v>
      </c>
      <c r="X697">
        <v>0.84433000000000002</v>
      </c>
      <c r="Z697" s="58">
        <v>42247</v>
      </c>
      <c r="AA697">
        <v>0.99058000000000002</v>
      </c>
      <c r="AC697" s="58">
        <v>42247</v>
      </c>
      <c r="AD697">
        <v>1.1611400000000001</v>
      </c>
      <c r="AF697" s="58">
        <v>42247</v>
      </c>
      <c r="AG697">
        <v>1.86528</v>
      </c>
    </row>
    <row r="698" spans="2:33">
      <c r="B698" s="58">
        <v>42248</v>
      </c>
      <c r="C698">
        <v>0.5</v>
      </c>
      <c r="E698" s="58">
        <v>42248</v>
      </c>
      <c r="F698">
        <v>0.74399999999999999</v>
      </c>
      <c r="H698" s="58">
        <v>42248</v>
      </c>
      <c r="I698">
        <v>0.74</v>
      </c>
      <c r="K698" s="58">
        <v>42248</v>
      </c>
      <c r="L698">
        <v>0.66564000000000001</v>
      </c>
      <c r="N698" s="58">
        <v>42248</v>
      </c>
      <c r="O698">
        <v>0.64832999999999996</v>
      </c>
      <c r="Q698" s="58">
        <v>42248</v>
      </c>
      <c r="R698">
        <v>0.64487000000000005</v>
      </c>
      <c r="T698" s="58">
        <v>42248</v>
      </c>
      <c r="U698">
        <v>0.70725000000000005</v>
      </c>
      <c r="W698" s="58">
        <v>42248</v>
      </c>
      <c r="X698">
        <v>0.81813000000000002</v>
      </c>
      <c r="Z698" s="58">
        <v>42248</v>
      </c>
      <c r="AA698">
        <v>0.94928999999999997</v>
      </c>
      <c r="AC698" s="58">
        <v>42248</v>
      </c>
      <c r="AD698">
        <v>1.0979700000000001</v>
      </c>
      <c r="AF698" s="58">
        <v>42248</v>
      </c>
      <c r="AG698">
        <v>1.7989299999999999</v>
      </c>
    </row>
    <row r="699" spans="2:33">
      <c r="B699" s="58">
        <v>42249</v>
      </c>
      <c r="C699">
        <v>0.5</v>
      </c>
      <c r="E699" s="58">
        <v>42249</v>
      </c>
      <c r="F699">
        <v>0.74399999999999999</v>
      </c>
      <c r="H699" s="58">
        <v>42249</v>
      </c>
      <c r="I699">
        <v>0.74199999999999999</v>
      </c>
      <c r="K699" s="58">
        <v>42249</v>
      </c>
      <c r="L699">
        <v>0.66305999999999998</v>
      </c>
      <c r="N699" s="58">
        <v>42249</v>
      </c>
      <c r="O699">
        <v>0.64207000000000003</v>
      </c>
      <c r="Q699" s="58">
        <v>42249</v>
      </c>
      <c r="R699">
        <v>0.63541999999999998</v>
      </c>
      <c r="T699" s="58">
        <v>42249</v>
      </c>
      <c r="U699">
        <v>0.70779999999999998</v>
      </c>
      <c r="W699" s="58">
        <v>42249</v>
      </c>
      <c r="X699">
        <v>0.82625999999999999</v>
      </c>
      <c r="Z699" s="58">
        <v>42249</v>
      </c>
      <c r="AA699">
        <v>0.95801999999999998</v>
      </c>
      <c r="AC699" s="58">
        <v>42249</v>
      </c>
      <c r="AD699">
        <v>1.11432</v>
      </c>
      <c r="AF699" s="58">
        <v>42249</v>
      </c>
      <c r="AG699">
        <v>1.8163200000000002</v>
      </c>
    </row>
    <row r="700" spans="2:33">
      <c r="B700" s="58">
        <v>42250</v>
      </c>
      <c r="C700">
        <v>0.5</v>
      </c>
      <c r="E700" s="58">
        <v>42250</v>
      </c>
      <c r="F700">
        <v>0.746</v>
      </c>
      <c r="H700" s="58">
        <v>42250</v>
      </c>
      <c r="I700">
        <v>0.74399999999999999</v>
      </c>
      <c r="K700" s="58">
        <v>42250</v>
      </c>
      <c r="L700">
        <v>0.67164999999999997</v>
      </c>
      <c r="N700" s="58">
        <v>42250</v>
      </c>
      <c r="O700">
        <v>0.65254999999999996</v>
      </c>
      <c r="Q700" s="58">
        <v>42250</v>
      </c>
      <c r="R700">
        <v>0.64700999999999997</v>
      </c>
      <c r="T700" s="58">
        <v>42250</v>
      </c>
      <c r="U700">
        <v>0.72011999999999998</v>
      </c>
      <c r="W700" s="58">
        <v>42250</v>
      </c>
      <c r="X700">
        <v>0.83525000000000005</v>
      </c>
      <c r="Z700" s="58">
        <v>42250</v>
      </c>
      <c r="AA700">
        <v>0.97406000000000004</v>
      </c>
      <c r="AC700" s="58">
        <v>42250</v>
      </c>
      <c r="AD700">
        <v>1.1202000000000001</v>
      </c>
      <c r="AF700" s="58">
        <v>42250</v>
      </c>
      <c r="AG700">
        <v>1.81575</v>
      </c>
    </row>
    <row r="701" spans="2:33">
      <c r="B701" s="58">
        <v>42251</v>
      </c>
      <c r="C701">
        <v>0.5</v>
      </c>
      <c r="E701" s="58">
        <v>42251</v>
      </c>
      <c r="F701">
        <v>0.75</v>
      </c>
      <c r="H701" s="58">
        <v>42251</v>
      </c>
      <c r="I701">
        <v>0.748</v>
      </c>
      <c r="K701" s="58">
        <v>42251</v>
      </c>
      <c r="L701">
        <v>0.68362999999999996</v>
      </c>
      <c r="N701" s="58">
        <v>42251</v>
      </c>
      <c r="O701">
        <v>0.66734000000000004</v>
      </c>
      <c r="Q701" s="58">
        <v>42251</v>
      </c>
      <c r="R701">
        <v>0.66351000000000004</v>
      </c>
      <c r="T701" s="58">
        <v>42251</v>
      </c>
      <c r="U701">
        <v>0.73431000000000002</v>
      </c>
      <c r="W701" s="58">
        <v>42251</v>
      </c>
      <c r="X701">
        <v>0.85026999999999997</v>
      </c>
      <c r="Z701" s="58">
        <v>42251</v>
      </c>
      <c r="AA701">
        <v>0.98228000000000004</v>
      </c>
      <c r="AC701" s="58">
        <v>42251</v>
      </c>
      <c r="AD701">
        <v>1.13225</v>
      </c>
      <c r="AF701" s="58">
        <v>42251</v>
      </c>
      <c r="AG701">
        <v>1.8010299999999999</v>
      </c>
    </row>
    <row r="702" spans="2:33">
      <c r="B702" s="58">
        <v>42254</v>
      </c>
      <c r="C702">
        <v>0.5</v>
      </c>
      <c r="E702" s="58">
        <v>42254</v>
      </c>
      <c r="F702">
        <v>0.75</v>
      </c>
      <c r="H702" s="58">
        <v>42254</v>
      </c>
      <c r="I702">
        <v>0.748</v>
      </c>
      <c r="K702" s="58">
        <v>42254</v>
      </c>
      <c r="L702">
        <v>0.68508000000000002</v>
      </c>
      <c r="N702" s="58">
        <v>42254</v>
      </c>
      <c r="O702">
        <v>0.66839000000000004</v>
      </c>
      <c r="Q702" s="58">
        <v>42254</v>
      </c>
      <c r="R702">
        <v>0.66444999999999999</v>
      </c>
      <c r="T702" s="58">
        <v>42254</v>
      </c>
      <c r="U702">
        <v>0.73431000000000002</v>
      </c>
      <c r="W702" s="58">
        <v>42254</v>
      </c>
      <c r="X702">
        <v>0.84904000000000002</v>
      </c>
      <c r="Z702" s="58">
        <v>42254</v>
      </c>
      <c r="AA702">
        <v>0.98228000000000004</v>
      </c>
      <c r="AC702" s="58">
        <v>42254</v>
      </c>
      <c r="AD702">
        <v>1.13175</v>
      </c>
      <c r="AF702" s="58">
        <v>42254</v>
      </c>
      <c r="AG702">
        <v>1.8022100000000001</v>
      </c>
    </row>
    <row r="703" spans="2:33">
      <c r="B703" s="58">
        <v>42255</v>
      </c>
      <c r="C703">
        <v>0.5</v>
      </c>
      <c r="E703" s="58">
        <v>42255</v>
      </c>
      <c r="F703">
        <v>0.75</v>
      </c>
      <c r="H703" s="58">
        <v>42255</v>
      </c>
      <c r="I703">
        <v>0.75</v>
      </c>
      <c r="K703" s="58">
        <v>42255</v>
      </c>
      <c r="L703">
        <v>0.68991000000000002</v>
      </c>
      <c r="N703" s="58">
        <v>42255</v>
      </c>
      <c r="O703">
        <v>0.67325000000000002</v>
      </c>
      <c r="Q703" s="58">
        <v>42255</v>
      </c>
      <c r="R703">
        <v>0.66815999999999998</v>
      </c>
      <c r="T703" s="58">
        <v>42255</v>
      </c>
      <c r="U703">
        <v>0.72524</v>
      </c>
      <c r="W703" s="58">
        <v>42255</v>
      </c>
      <c r="X703">
        <v>0.84219999999999995</v>
      </c>
      <c r="Z703" s="58">
        <v>42255</v>
      </c>
      <c r="AA703">
        <v>0.97950000000000004</v>
      </c>
      <c r="AC703" s="58">
        <v>42255</v>
      </c>
      <c r="AD703">
        <v>1.1373</v>
      </c>
      <c r="AF703" s="58">
        <v>42255</v>
      </c>
      <c r="AG703">
        <v>1.82525</v>
      </c>
    </row>
    <row r="704" spans="2:33">
      <c r="B704" s="58">
        <v>42256</v>
      </c>
      <c r="C704">
        <v>0.5</v>
      </c>
      <c r="E704" s="58">
        <v>42256</v>
      </c>
      <c r="F704">
        <v>0.75</v>
      </c>
      <c r="H704" s="58">
        <v>42256</v>
      </c>
      <c r="I704">
        <v>0.75</v>
      </c>
      <c r="K704" s="58">
        <v>42256</v>
      </c>
      <c r="L704">
        <v>0.70762999999999998</v>
      </c>
      <c r="N704" s="58">
        <v>42256</v>
      </c>
      <c r="O704">
        <v>0.68825000000000003</v>
      </c>
      <c r="Q704" s="58">
        <v>42256</v>
      </c>
      <c r="R704">
        <v>0.68196999999999997</v>
      </c>
      <c r="T704" s="58">
        <v>42256</v>
      </c>
      <c r="U704">
        <v>0.74950000000000006</v>
      </c>
      <c r="W704" s="58">
        <v>42256</v>
      </c>
      <c r="X704">
        <v>0.86324999999999996</v>
      </c>
      <c r="Z704" s="58">
        <v>42256</v>
      </c>
      <c r="AA704">
        <v>0.99304999999999999</v>
      </c>
      <c r="AC704" s="58">
        <v>42256</v>
      </c>
      <c r="AD704">
        <v>1.14429</v>
      </c>
      <c r="AF704" s="58">
        <v>42256</v>
      </c>
      <c r="AG704">
        <v>1.8337400000000001</v>
      </c>
    </row>
    <row r="705" spans="2:33">
      <c r="B705" s="58">
        <v>42257</v>
      </c>
      <c r="C705">
        <v>0.5</v>
      </c>
      <c r="E705" s="58">
        <v>42257</v>
      </c>
      <c r="F705">
        <v>0.751</v>
      </c>
      <c r="H705" s="58">
        <v>42257</v>
      </c>
      <c r="I705">
        <v>0.75</v>
      </c>
      <c r="K705" s="58">
        <v>42257</v>
      </c>
      <c r="L705">
        <v>0.71523000000000003</v>
      </c>
      <c r="N705" s="58">
        <v>42257</v>
      </c>
      <c r="O705">
        <v>0.69506000000000001</v>
      </c>
      <c r="Q705" s="58">
        <v>42257</v>
      </c>
      <c r="R705">
        <v>0.68584999999999996</v>
      </c>
      <c r="T705" s="58">
        <v>42257</v>
      </c>
      <c r="U705">
        <v>0.73923000000000005</v>
      </c>
      <c r="W705" s="58">
        <v>42257</v>
      </c>
      <c r="X705">
        <v>0.85016000000000003</v>
      </c>
      <c r="Z705" s="58">
        <v>42257</v>
      </c>
      <c r="AA705">
        <v>0.98329999999999995</v>
      </c>
      <c r="AC705" s="58">
        <v>42257</v>
      </c>
      <c r="AD705">
        <v>1.13215</v>
      </c>
      <c r="AF705" s="58">
        <v>42257</v>
      </c>
      <c r="AG705">
        <v>1.8117100000000002</v>
      </c>
    </row>
    <row r="706" spans="2:33">
      <c r="B706" s="58">
        <v>42258</v>
      </c>
      <c r="C706">
        <v>0.5</v>
      </c>
      <c r="E706" s="58">
        <v>42258</v>
      </c>
      <c r="F706">
        <v>0.754</v>
      </c>
      <c r="H706" s="58">
        <v>42258</v>
      </c>
      <c r="I706">
        <v>0.754</v>
      </c>
      <c r="K706" s="58">
        <v>42258</v>
      </c>
      <c r="L706">
        <v>0.71062999999999998</v>
      </c>
      <c r="N706" s="58">
        <v>42258</v>
      </c>
      <c r="O706">
        <v>0.68984000000000001</v>
      </c>
      <c r="Q706" s="58">
        <v>42258</v>
      </c>
      <c r="R706">
        <v>0.68113000000000001</v>
      </c>
      <c r="T706" s="58">
        <v>42258</v>
      </c>
      <c r="U706">
        <v>0.73765000000000003</v>
      </c>
      <c r="W706" s="58">
        <v>42258</v>
      </c>
      <c r="X706">
        <v>0.84292</v>
      </c>
      <c r="Z706" s="58">
        <v>42258</v>
      </c>
      <c r="AA706">
        <v>0.97197999999999996</v>
      </c>
      <c r="AC706" s="58">
        <v>42258</v>
      </c>
      <c r="AD706">
        <v>1.1210100000000001</v>
      </c>
      <c r="AF706" s="58">
        <v>42258</v>
      </c>
      <c r="AG706">
        <v>1.7997300000000001</v>
      </c>
    </row>
    <row r="707" spans="2:33">
      <c r="B707" s="58">
        <v>42261</v>
      </c>
      <c r="C707">
        <v>0.5</v>
      </c>
      <c r="E707" s="58">
        <v>42261</v>
      </c>
      <c r="F707">
        <v>0.75600000000000001</v>
      </c>
      <c r="H707" s="58">
        <v>42261</v>
      </c>
      <c r="I707">
        <v>0.755</v>
      </c>
      <c r="K707" s="58">
        <v>42261</v>
      </c>
      <c r="L707">
        <v>0.72802</v>
      </c>
      <c r="N707" s="58">
        <v>42261</v>
      </c>
      <c r="O707">
        <v>0.70345999999999997</v>
      </c>
      <c r="Q707" s="58">
        <v>42261</v>
      </c>
      <c r="R707">
        <v>0.68993000000000004</v>
      </c>
      <c r="T707" s="58">
        <v>42261</v>
      </c>
      <c r="U707">
        <v>0.74404000000000003</v>
      </c>
      <c r="W707" s="58">
        <v>42261</v>
      </c>
      <c r="X707">
        <v>0.85163999999999995</v>
      </c>
      <c r="Z707" s="58">
        <v>42261</v>
      </c>
      <c r="AA707">
        <v>0.98294999999999999</v>
      </c>
      <c r="AC707" s="58">
        <v>42261</v>
      </c>
      <c r="AD707">
        <v>1.1298600000000001</v>
      </c>
      <c r="AF707" s="58">
        <v>42261</v>
      </c>
      <c r="AG707">
        <v>1.82067</v>
      </c>
    </row>
    <row r="708" spans="2:33">
      <c r="B708" s="58">
        <v>42262</v>
      </c>
      <c r="C708">
        <v>0.5</v>
      </c>
      <c r="E708" s="58">
        <v>42262</v>
      </c>
      <c r="F708">
        <v>0.76</v>
      </c>
      <c r="H708" s="58">
        <v>42262</v>
      </c>
      <c r="I708">
        <v>0.76</v>
      </c>
      <c r="K708" s="58">
        <v>42262</v>
      </c>
      <c r="L708">
        <v>0.74024000000000001</v>
      </c>
      <c r="N708" s="58">
        <v>42262</v>
      </c>
      <c r="O708">
        <v>0.72167999999999999</v>
      </c>
      <c r="Q708" s="58">
        <v>42262</v>
      </c>
      <c r="R708">
        <v>0.71355999999999997</v>
      </c>
      <c r="T708" s="58">
        <v>42262</v>
      </c>
      <c r="U708">
        <v>0.78032000000000001</v>
      </c>
      <c r="W708" s="58">
        <v>42262</v>
      </c>
      <c r="X708">
        <v>0.90237999999999996</v>
      </c>
      <c r="Z708" s="58">
        <v>42262</v>
      </c>
      <c r="AA708">
        <v>1.0480400000000001</v>
      </c>
      <c r="AC708" s="58">
        <v>42262</v>
      </c>
      <c r="AD708">
        <v>1.2133099999999999</v>
      </c>
      <c r="AF708" s="58">
        <v>42262</v>
      </c>
      <c r="AG708">
        <v>1.9215499999999999</v>
      </c>
    </row>
    <row r="709" spans="2:33">
      <c r="B709" s="58">
        <v>42263</v>
      </c>
      <c r="C709">
        <v>0.5</v>
      </c>
      <c r="E709" s="58">
        <v>42263</v>
      </c>
      <c r="F709">
        <v>0.76100000000000001</v>
      </c>
      <c r="H709" s="58">
        <v>42263</v>
      </c>
      <c r="I709">
        <v>0.76100000000000001</v>
      </c>
      <c r="K709" s="58">
        <v>42263</v>
      </c>
      <c r="L709">
        <v>0.74604999999999999</v>
      </c>
      <c r="N709" s="58">
        <v>42263</v>
      </c>
      <c r="O709">
        <v>0.73233999999999999</v>
      </c>
      <c r="Q709" s="58">
        <v>42263</v>
      </c>
      <c r="R709">
        <v>0.72904999999999998</v>
      </c>
      <c r="T709" s="58">
        <v>42263</v>
      </c>
      <c r="U709">
        <v>0.80888000000000004</v>
      </c>
      <c r="W709" s="58">
        <v>42263</v>
      </c>
      <c r="X709">
        <v>0.93715000000000004</v>
      </c>
      <c r="Z709" s="58">
        <v>42263</v>
      </c>
      <c r="AA709">
        <v>1.0821400000000001</v>
      </c>
      <c r="AC709" s="58">
        <v>42263</v>
      </c>
      <c r="AD709">
        <v>1.2434700000000001</v>
      </c>
      <c r="AF709" s="58">
        <v>42263</v>
      </c>
      <c r="AG709">
        <v>1.9410500000000002</v>
      </c>
    </row>
    <row r="710" spans="2:33">
      <c r="B710" s="58">
        <v>42264</v>
      </c>
      <c r="C710">
        <v>0.5</v>
      </c>
      <c r="E710" s="58">
        <v>42264</v>
      </c>
      <c r="F710">
        <v>0.76800000000000002</v>
      </c>
      <c r="H710" s="58">
        <v>42264</v>
      </c>
      <c r="I710">
        <v>0.76800000000000002</v>
      </c>
      <c r="K710" s="58">
        <v>42264</v>
      </c>
      <c r="L710">
        <v>0.73841999999999997</v>
      </c>
      <c r="N710" s="58">
        <v>42264</v>
      </c>
      <c r="O710">
        <v>0.71880999999999995</v>
      </c>
      <c r="Q710" s="58">
        <v>42264</v>
      </c>
      <c r="R710">
        <v>0.71116999999999997</v>
      </c>
      <c r="T710" s="58">
        <v>42264</v>
      </c>
      <c r="U710">
        <v>0.76773999999999998</v>
      </c>
      <c r="W710" s="58">
        <v>42264</v>
      </c>
      <c r="X710">
        <v>0.88982000000000006</v>
      </c>
      <c r="Z710" s="58">
        <v>42264</v>
      </c>
      <c r="AA710">
        <v>1.0273000000000001</v>
      </c>
      <c r="AC710" s="58">
        <v>42264</v>
      </c>
      <c r="AD710">
        <v>1.1827300000000001</v>
      </c>
      <c r="AF710" s="58">
        <v>42264</v>
      </c>
      <c r="AG710">
        <v>1.8736000000000002</v>
      </c>
    </row>
    <row r="711" spans="2:33">
      <c r="B711" s="58">
        <v>42265</v>
      </c>
      <c r="C711">
        <v>0.5</v>
      </c>
      <c r="E711" s="58">
        <v>42265</v>
      </c>
      <c r="F711">
        <v>0.76800000000000002</v>
      </c>
      <c r="H711" s="58">
        <v>42265</v>
      </c>
      <c r="I711">
        <v>0.76800000000000002</v>
      </c>
      <c r="K711" s="58">
        <v>42265</v>
      </c>
      <c r="L711">
        <v>0.73002</v>
      </c>
      <c r="N711" s="58">
        <v>42265</v>
      </c>
      <c r="O711">
        <v>0.70274999999999999</v>
      </c>
      <c r="Q711" s="58">
        <v>42265</v>
      </c>
      <c r="R711">
        <v>0.69045999999999996</v>
      </c>
      <c r="T711" s="58">
        <v>42265</v>
      </c>
      <c r="U711">
        <v>0.74795</v>
      </c>
      <c r="W711" s="58">
        <v>42265</v>
      </c>
      <c r="X711">
        <v>0.86524999999999996</v>
      </c>
      <c r="Z711" s="58">
        <v>42265</v>
      </c>
      <c r="AA711">
        <v>0.99656999999999996</v>
      </c>
      <c r="AC711" s="58">
        <v>42265</v>
      </c>
      <c r="AD711">
        <v>1.14113</v>
      </c>
      <c r="AF711" s="58">
        <v>42265</v>
      </c>
      <c r="AG711">
        <v>1.81002</v>
      </c>
    </row>
    <row r="712" spans="2:33">
      <c r="B712" s="58">
        <v>42268</v>
      </c>
      <c r="C712">
        <v>0.5</v>
      </c>
      <c r="E712" s="58">
        <v>42268</v>
      </c>
      <c r="F712">
        <v>0.77100000000000002</v>
      </c>
      <c r="H712" s="58">
        <v>42268</v>
      </c>
      <c r="I712">
        <v>0.77100000000000002</v>
      </c>
      <c r="K712" s="58">
        <v>42268</v>
      </c>
      <c r="L712">
        <v>0.75149999999999995</v>
      </c>
      <c r="N712" s="58">
        <v>42268</v>
      </c>
      <c r="O712">
        <v>0.73411000000000004</v>
      </c>
      <c r="Q712" s="58">
        <v>42268</v>
      </c>
      <c r="R712">
        <v>0.72663999999999995</v>
      </c>
      <c r="T712" s="58">
        <v>42268</v>
      </c>
      <c r="U712">
        <v>0.79340999999999995</v>
      </c>
      <c r="W712" s="58">
        <v>42268</v>
      </c>
      <c r="X712">
        <v>0.92147000000000001</v>
      </c>
      <c r="Z712" s="58">
        <v>42268</v>
      </c>
      <c r="AA712">
        <v>1.05694</v>
      </c>
      <c r="AC712" s="58">
        <v>42268</v>
      </c>
      <c r="AD712">
        <v>1.2078199999999999</v>
      </c>
      <c r="AF712" s="58">
        <v>42268</v>
      </c>
      <c r="AG712">
        <v>1.8832100000000001</v>
      </c>
    </row>
    <row r="713" spans="2:33">
      <c r="B713" s="58">
        <v>42269</v>
      </c>
      <c r="C713">
        <v>0.5</v>
      </c>
      <c r="E713" s="58">
        <v>42269</v>
      </c>
      <c r="F713">
        <v>0.77400000000000002</v>
      </c>
      <c r="H713" s="58">
        <v>42269</v>
      </c>
      <c r="I713">
        <v>0.77400000000000002</v>
      </c>
      <c r="K713" s="58">
        <v>42269</v>
      </c>
      <c r="L713">
        <v>0.74434999999999996</v>
      </c>
      <c r="N713" s="58">
        <v>42269</v>
      </c>
      <c r="O713">
        <v>0.72255999999999998</v>
      </c>
      <c r="Q713" s="58">
        <v>42269</v>
      </c>
      <c r="R713">
        <v>0.71296999999999999</v>
      </c>
      <c r="T713" s="58">
        <v>42269</v>
      </c>
      <c r="U713">
        <v>0.76875000000000004</v>
      </c>
      <c r="W713" s="58">
        <v>42269</v>
      </c>
      <c r="X713">
        <v>0.88829000000000002</v>
      </c>
      <c r="Z713" s="58">
        <v>42269</v>
      </c>
      <c r="AA713">
        <v>1.01813</v>
      </c>
      <c r="AC713" s="58">
        <v>42269</v>
      </c>
      <c r="AD713">
        <v>1.1585300000000001</v>
      </c>
      <c r="AF713" s="58">
        <v>42269</v>
      </c>
      <c r="AG713">
        <v>1.8160799999999999</v>
      </c>
    </row>
    <row r="714" spans="2:33">
      <c r="B714" s="58">
        <v>42270</v>
      </c>
      <c r="C714">
        <v>0.5</v>
      </c>
      <c r="E714" s="58">
        <v>42270</v>
      </c>
      <c r="F714">
        <v>0.77900000000000003</v>
      </c>
      <c r="H714" s="58">
        <v>42270</v>
      </c>
      <c r="I714">
        <v>0.77900000000000003</v>
      </c>
      <c r="K714" s="58">
        <v>42270</v>
      </c>
      <c r="L714">
        <v>0.752</v>
      </c>
      <c r="N714" s="58">
        <v>42270</v>
      </c>
      <c r="O714">
        <v>0.73440000000000005</v>
      </c>
      <c r="Q714" s="58">
        <v>42270</v>
      </c>
      <c r="R714">
        <v>0.72697000000000001</v>
      </c>
      <c r="T714" s="58">
        <v>42270</v>
      </c>
      <c r="U714">
        <v>0.7903</v>
      </c>
      <c r="W714" s="58">
        <v>42270</v>
      </c>
      <c r="X714">
        <v>0.90834999999999999</v>
      </c>
      <c r="Z714" s="58">
        <v>42270</v>
      </c>
      <c r="AA714">
        <v>1.03159</v>
      </c>
      <c r="AC714" s="58">
        <v>42270</v>
      </c>
      <c r="AD714">
        <v>1.1705700000000001</v>
      </c>
      <c r="AF714" s="58">
        <v>42270</v>
      </c>
      <c r="AG714">
        <v>1.8194599999999999</v>
      </c>
    </row>
    <row r="715" spans="2:33">
      <c r="B715" s="58">
        <v>42271</v>
      </c>
      <c r="C715">
        <v>0.5</v>
      </c>
      <c r="E715" s="58">
        <v>42271</v>
      </c>
      <c r="F715">
        <v>0.78</v>
      </c>
      <c r="H715" s="58">
        <v>42271</v>
      </c>
      <c r="I715">
        <v>0.78</v>
      </c>
      <c r="K715" s="58">
        <v>42271</v>
      </c>
      <c r="L715">
        <v>0.75210999999999995</v>
      </c>
      <c r="N715" s="58">
        <v>42271</v>
      </c>
      <c r="O715">
        <v>0.73446</v>
      </c>
      <c r="Q715" s="58">
        <v>42271</v>
      </c>
      <c r="R715">
        <v>0.72714000000000001</v>
      </c>
      <c r="T715" s="58">
        <v>42271</v>
      </c>
      <c r="U715">
        <v>0.78678000000000003</v>
      </c>
      <c r="W715" s="58">
        <v>42271</v>
      </c>
      <c r="X715">
        <v>0.89824999999999999</v>
      </c>
      <c r="Z715" s="58">
        <v>42271</v>
      </c>
      <c r="AA715">
        <v>1.02607</v>
      </c>
      <c r="AC715" s="58">
        <v>42271</v>
      </c>
      <c r="AD715">
        <v>1.16608</v>
      </c>
      <c r="AF715" s="58">
        <v>42271</v>
      </c>
      <c r="AG715">
        <v>1.8067899999999999</v>
      </c>
    </row>
    <row r="716" spans="2:33">
      <c r="B716" s="58">
        <v>42272</v>
      </c>
      <c r="C716">
        <v>0.5</v>
      </c>
      <c r="E716" s="58">
        <v>42272</v>
      </c>
      <c r="F716">
        <v>0.78</v>
      </c>
      <c r="H716" s="58">
        <v>42272</v>
      </c>
      <c r="I716">
        <v>0.78</v>
      </c>
      <c r="K716" s="58">
        <v>42272</v>
      </c>
      <c r="L716">
        <v>0.76280999999999999</v>
      </c>
      <c r="N716" s="58">
        <v>42272</v>
      </c>
      <c r="O716">
        <v>0.75022999999999995</v>
      </c>
      <c r="Q716" s="58">
        <v>42272</v>
      </c>
      <c r="R716">
        <v>0.74544999999999995</v>
      </c>
      <c r="T716" s="58">
        <v>42272</v>
      </c>
      <c r="U716">
        <v>0.81484000000000001</v>
      </c>
      <c r="W716" s="58">
        <v>42272</v>
      </c>
      <c r="X716">
        <v>0.93240000000000001</v>
      </c>
      <c r="Z716" s="58">
        <v>42272</v>
      </c>
      <c r="AA716">
        <v>1.0694399999999999</v>
      </c>
      <c r="AC716" s="58">
        <v>42272</v>
      </c>
      <c r="AD716">
        <v>1.21096</v>
      </c>
      <c r="AF716" s="58">
        <v>42272</v>
      </c>
      <c r="AG716">
        <v>1.8620100000000002</v>
      </c>
    </row>
    <row r="717" spans="2:33">
      <c r="B717" s="58">
        <v>42275</v>
      </c>
      <c r="C717">
        <v>0.5</v>
      </c>
      <c r="E717" s="58">
        <v>42275</v>
      </c>
      <c r="F717">
        <v>0.78300000000000003</v>
      </c>
      <c r="H717" s="58">
        <v>42275</v>
      </c>
      <c r="I717">
        <v>0.78300000000000003</v>
      </c>
      <c r="K717" s="58">
        <v>42275</v>
      </c>
      <c r="L717">
        <v>0.76021000000000005</v>
      </c>
      <c r="N717" s="58">
        <v>42275</v>
      </c>
      <c r="O717">
        <v>0.74316000000000004</v>
      </c>
      <c r="Q717" s="58">
        <v>42275</v>
      </c>
      <c r="R717">
        <v>0.73631000000000002</v>
      </c>
      <c r="T717" s="58">
        <v>42275</v>
      </c>
      <c r="U717">
        <v>0.78069</v>
      </c>
      <c r="W717" s="58">
        <v>42275</v>
      </c>
      <c r="X717">
        <v>0.89015999999999995</v>
      </c>
      <c r="Z717" s="58">
        <v>42275</v>
      </c>
      <c r="AA717">
        <v>1.01084</v>
      </c>
      <c r="AC717" s="58">
        <v>42275</v>
      </c>
      <c r="AD717">
        <v>1.1481600000000001</v>
      </c>
      <c r="AF717" s="58">
        <v>42275</v>
      </c>
      <c r="AG717">
        <v>1.7818800000000001</v>
      </c>
    </row>
    <row r="718" spans="2:33">
      <c r="B718" s="58">
        <v>42276</v>
      </c>
      <c r="C718">
        <v>0.5</v>
      </c>
      <c r="E718" s="58">
        <v>42276</v>
      </c>
      <c r="F718">
        <v>0.78400000000000003</v>
      </c>
      <c r="H718" s="58">
        <v>42276</v>
      </c>
      <c r="I718">
        <v>0.78600000000000003</v>
      </c>
      <c r="K718" s="58">
        <v>42276</v>
      </c>
      <c r="L718">
        <v>0.75829999999999997</v>
      </c>
      <c r="N718" s="58">
        <v>42276</v>
      </c>
      <c r="O718">
        <v>0.73995</v>
      </c>
      <c r="Q718" s="58">
        <v>42276</v>
      </c>
      <c r="R718">
        <v>0.73140000000000005</v>
      </c>
      <c r="T718" s="58">
        <v>42276</v>
      </c>
      <c r="U718">
        <v>0.78532000000000002</v>
      </c>
      <c r="W718" s="58">
        <v>42276</v>
      </c>
      <c r="X718">
        <v>0.88814000000000004</v>
      </c>
      <c r="Z718" s="58">
        <v>42276</v>
      </c>
      <c r="AA718">
        <v>1.0079</v>
      </c>
      <c r="AC718" s="58">
        <v>42276</v>
      </c>
      <c r="AD718">
        <v>1.14367</v>
      </c>
      <c r="AF718" s="58">
        <v>42276</v>
      </c>
      <c r="AG718">
        <v>1.76434</v>
      </c>
    </row>
    <row r="719" spans="2:33">
      <c r="B719" s="58">
        <v>42277</v>
      </c>
      <c r="C719">
        <v>0.5</v>
      </c>
      <c r="E719" s="58">
        <v>42277</v>
      </c>
      <c r="F719">
        <v>0.79200000000000004</v>
      </c>
      <c r="H719" s="58">
        <v>42277</v>
      </c>
      <c r="I719">
        <v>0.79100000000000004</v>
      </c>
      <c r="K719" s="58">
        <v>42277</v>
      </c>
      <c r="L719">
        <v>0.76885000000000003</v>
      </c>
      <c r="N719" s="58">
        <v>42277</v>
      </c>
      <c r="O719">
        <v>0.75385000000000002</v>
      </c>
      <c r="Q719" s="58">
        <v>42277</v>
      </c>
      <c r="R719">
        <v>0.74707999999999997</v>
      </c>
      <c r="T719" s="58">
        <v>42277</v>
      </c>
      <c r="U719">
        <v>0.79571999999999998</v>
      </c>
      <c r="W719" s="58">
        <v>42277</v>
      </c>
      <c r="X719">
        <v>0.9052</v>
      </c>
      <c r="Z719" s="58">
        <v>42277</v>
      </c>
      <c r="AA719">
        <v>1.02732</v>
      </c>
      <c r="AC719" s="58">
        <v>42277</v>
      </c>
      <c r="AD719">
        <v>1.1628099999999999</v>
      </c>
      <c r="AF719" s="58">
        <v>42277</v>
      </c>
      <c r="AG719">
        <v>1.7759399999999999</v>
      </c>
    </row>
    <row r="720" spans="2:33">
      <c r="B720" s="58">
        <v>42278</v>
      </c>
      <c r="C720">
        <v>0.5</v>
      </c>
      <c r="E720" s="58">
        <v>42278</v>
      </c>
      <c r="F720">
        <v>0.79600000000000004</v>
      </c>
      <c r="H720" s="58">
        <v>42278</v>
      </c>
      <c r="I720">
        <v>0.79500000000000004</v>
      </c>
      <c r="K720" s="58">
        <v>42278</v>
      </c>
      <c r="L720">
        <v>0.77895000000000003</v>
      </c>
      <c r="N720" s="58">
        <v>42278</v>
      </c>
      <c r="O720">
        <v>0.76363999999999999</v>
      </c>
      <c r="Q720" s="58">
        <v>42278</v>
      </c>
      <c r="R720">
        <v>0.75709000000000004</v>
      </c>
      <c r="T720" s="58">
        <v>42278</v>
      </c>
      <c r="U720">
        <v>0.81830999999999998</v>
      </c>
      <c r="W720" s="58">
        <v>42278</v>
      </c>
      <c r="X720">
        <v>0.92727999999999999</v>
      </c>
      <c r="Z720" s="58">
        <v>42278</v>
      </c>
      <c r="AA720">
        <v>1.0592299999999999</v>
      </c>
      <c r="AC720" s="58">
        <v>42278</v>
      </c>
      <c r="AD720">
        <v>1.1972400000000001</v>
      </c>
      <c r="AF720" s="58">
        <v>42278</v>
      </c>
      <c r="AG720">
        <v>1.7944800000000001</v>
      </c>
    </row>
    <row r="721" spans="2:33">
      <c r="B721" s="58">
        <v>42279</v>
      </c>
      <c r="C721">
        <v>0.5</v>
      </c>
      <c r="E721" s="58">
        <v>42279</v>
      </c>
      <c r="F721">
        <v>0.79800000000000004</v>
      </c>
      <c r="H721" s="58">
        <v>42279</v>
      </c>
      <c r="I721">
        <v>0.79700000000000004</v>
      </c>
      <c r="K721" s="58">
        <v>42279</v>
      </c>
      <c r="L721">
        <v>0.77614000000000005</v>
      </c>
      <c r="N721" s="58">
        <v>42279</v>
      </c>
      <c r="O721">
        <v>0.76037999999999994</v>
      </c>
      <c r="Q721" s="58">
        <v>42279</v>
      </c>
      <c r="R721">
        <v>0.75336000000000003</v>
      </c>
      <c r="T721" s="58">
        <v>42279</v>
      </c>
      <c r="U721">
        <v>0.80303000000000002</v>
      </c>
      <c r="W721" s="58">
        <v>42279</v>
      </c>
      <c r="X721">
        <v>0.91171000000000002</v>
      </c>
      <c r="Z721" s="58">
        <v>42279</v>
      </c>
      <c r="AA721">
        <v>1.0427200000000001</v>
      </c>
      <c r="AC721" s="58">
        <v>42279</v>
      </c>
      <c r="AD721">
        <v>1.18296</v>
      </c>
      <c r="AF721" s="58">
        <v>42279</v>
      </c>
      <c r="AG721">
        <v>1.7844500000000001</v>
      </c>
    </row>
    <row r="722" spans="2:33">
      <c r="B722" s="58">
        <v>42282</v>
      </c>
      <c r="C722">
        <v>0.5</v>
      </c>
      <c r="E722" s="58">
        <v>42282</v>
      </c>
      <c r="F722">
        <v>0.79800000000000004</v>
      </c>
      <c r="H722" s="58">
        <v>42282</v>
      </c>
      <c r="I722">
        <v>0.79800000000000004</v>
      </c>
      <c r="K722" s="58">
        <v>42282</v>
      </c>
      <c r="L722">
        <v>0.77312000000000003</v>
      </c>
      <c r="N722" s="58">
        <v>42282</v>
      </c>
      <c r="O722">
        <v>0.75826000000000005</v>
      </c>
      <c r="Q722" s="58">
        <v>42282</v>
      </c>
      <c r="R722">
        <v>0.75183</v>
      </c>
      <c r="T722" s="58">
        <v>42282</v>
      </c>
      <c r="U722">
        <v>0.81355</v>
      </c>
      <c r="W722" s="58">
        <v>42282</v>
      </c>
      <c r="X722">
        <v>0.92732999999999999</v>
      </c>
      <c r="Z722" s="58">
        <v>42282</v>
      </c>
      <c r="AA722">
        <v>1.06395</v>
      </c>
      <c r="AC722" s="58">
        <v>42282</v>
      </c>
      <c r="AD722">
        <v>1.2111499999999999</v>
      </c>
      <c r="AF722" s="58">
        <v>42282</v>
      </c>
      <c r="AG722">
        <v>1.8278099999999999</v>
      </c>
    </row>
    <row r="723" spans="2:33">
      <c r="B723" s="58">
        <v>42283</v>
      </c>
      <c r="C723">
        <v>0.5</v>
      </c>
      <c r="E723" s="58">
        <v>42283</v>
      </c>
      <c r="F723">
        <v>0.79800000000000004</v>
      </c>
      <c r="H723" s="58">
        <v>42283</v>
      </c>
      <c r="I723">
        <v>0.79800000000000004</v>
      </c>
      <c r="K723" s="58">
        <v>42283</v>
      </c>
      <c r="L723">
        <v>0.77234000000000003</v>
      </c>
      <c r="N723" s="58">
        <v>42283</v>
      </c>
      <c r="O723">
        <v>0.75568000000000002</v>
      </c>
      <c r="Q723" s="58">
        <v>42283</v>
      </c>
      <c r="R723">
        <v>0.74719000000000002</v>
      </c>
      <c r="T723" s="58">
        <v>42283</v>
      </c>
      <c r="U723">
        <v>0.80327000000000004</v>
      </c>
      <c r="W723" s="58">
        <v>42283</v>
      </c>
      <c r="X723">
        <v>0.91313999999999995</v>
      </c>
      <c r="Z723" s="58">
        <v>42283</v>
      </c>
      <c r="AA723">
        <v>1.0410999999999999</v>
      </c>
      <c r="AC723" s="58">
        <v>42283</v>
      </c>
      <c r="AD723">
        <v>1.1828000000000001</v>
      </c>
      <c r="AF723" s="58">
        <v>42283</v>
      </c>
      <c r="AG723">
        <v>1.79945</v>
      </c>
    </row>
    <row r="724" spans="2:33">
      <c r="B724" s="58">
        <v>42284</v>
      </c>
      <c r="C724">
        <v>0.5</v>
      </c>
      <c r="E724" s="58">
        <v>42284</v>
      </c>
      <c r="F724">
        <v>0.79800000000000004</v>
      </c>
      <c r="H724" s="58">
        <v>42284</v>
      </c>
      <c r="I724">
        <v>0.79800000000000004</v>
      </c>
      <c r="K724" s="58">
        <v>42284</v>
      </c>
      <c r="L724">
        <v>0.77814000000000005</v>
      </c>
      <c r="N724" s="58">
        <v>42284</v>
      </c>
      <c r="O724">
        <v>0.76324000000000003</v>
      </c>
      <c r="Q724" s="58">
        <v>42284</v>
      </c>
      <c r="R724">
        <v>0.75695000000000001</v>
      </c>
      <c r="T724" s="58">
        <v>42284</v>
      </c>
      <c r="U724">
        <v>0.81930000000000003</v>
      </c>
      <c r="W724" s="58">
        <v>42284</v>
      </c>
      <c r="X724">
        <v>0.93333999999999995</v>
      </c>
      <c r="Z724" s="58">
        <v>42284</v>
      </c>
      <c r="AA724">
        <v>1.0645899999999999</v>
      </c>
      <c r="AC724" s="58">
        <v>42284</v>
      </c>
      <c r="AD724">
        <v>1.216</v>
      </c>
      <c r="AF724" s="58">
        <v>42284</v>
      </c>
      <c r="AG724">
        <v>1.82955</v>
      </c>
    </row>
    <row r="725" spans="2:33">
      <c r="B725" s="58">
        <v>42285</v>
      </c>
      <c r="C725">
        <v>0.5</v>
      </c>
      <c r="E725" s="58">
        <v>42285</v>
      </c>
      <c r="F725">
        <v>0.79800000000000004</v>
      </c>
      <c r="H725" s="58">
        <v>42285</v>
      </c>
      <c r="I725">
        <v>0.79800000000000004</v>
      </c>
      <c r="K725" s="58">
        <v>42285</v>
      </c>
      <c r="L725">
        <v>0.78195000000000003</v>
      </c>
      <c r="N725" s="58">
        <v>42285</v>
      </c>
      <c r="O725">
        <v>0.77090000000000003</v>
      </c>
      <c r="Q725" s="58">
        <v>42285</v>
      </c>
      <c r="R725">
        <v>0.76693</v>
      </c>
      <c r="T725" s="58">
        <v>42285</v>
      </c>
      <c r="U725">
        <v>0.83936999999999995</v>
      </c>
      <c r="W725" s="58">
        <v>42285</v>
      </c>
      <c r="X725">
        <v>0.95696000000000003</v>
      </c>
      <c r="Z725" s="58">
        <v>42285</v>
      </c>
      <c r="AA725">
        <v>1.0955699999999999</v>
      </c>
      <c r="AC725" s="58">
        <v>42285</v>
      </c>
      <c r="AD725">
        <v>1.24705</v>
      </c>
      <c r="AF725" s="58">
        <v>42285</v>
      </c>
      <c r="AG725">
        <v>1.87612</v>
      </c>
    </row>
    <row r="726" spans="2:33">
      <c r="B726" s="58">
        <v>42286</v>
      </c>
      <c r="C726">
        <v>0.5</v>
      </c>
      <c r="E726" s="58">
        <v>42286</v>
      </c>
      <c r="F726">
        <v>0.79800000000000004</v>
      </c>
      <c r="H726" s="58">
        <v>42286</v>
      </c>
      <c r="I726">
        <v>0.79800000000000004</v>
      </c>
      <c r="K726" s="58">
        <v>42286</v>
      </c>
      <c r="L726">
        <v>0.79086999999999996</v>
      </c>
      <c r="N726" s="58">
        <v>42286</v>
      </c>
      <c r="O726">
        <v>0.78197000000000005</v>
      </c>
      <c r="Q726" s="58">
        <v>42286</v>
      </c>
      <c r="R726">
        <v>0.77917000000000003</v>
      </c>
      <c r="T726" s="58">
        <v>42286</v>
      </c>
      <c r="U726">
        <v>0.84131</v>
      </c>
      <c r="W726" s="58">
        <v>42286</v>
      </c>
      <c r="X726">
        <v>0.95940999999999999</v>
      </c>
      <c r="Z726" s="58">
        <v>42286</v>
      </c>
      <c r="AA726">
        <v>1.0973200000000001</v>
      </c>
      <c r="AC726" s="58">
        <v>42286</v>
      </c>
      <c r="AD726">
        <v>1.2531399999999999</v>
      </c>
      <c r="AF726" s="58">
        <v>42286</v>
      </c>
      <c r="AG726">
        <v>1.8858700000000002</v>
      </c>
    </row>
    <row r="727" spans="2:33">
      <c r="B727" s="58">
        <v>42289</v>
      </c>
      <c r="C727">
        <v>0.5</v>
      </c>
      <c r="E727" s="58">
        <v>42289</v>
      </c>
      <c r="F727">
        <v>0.79800000000000004</v>
      </c>
      <c r="H727" s="58">
        <v>42289</v>
      </c>
      <c r="I727">
        <v>0.79800000000000004</v>
      </c>
      <c r="K727" s="58">
        <v>42289</v>
      </c>
      <c r="L727">
        <v>0.79047999999999996</v>
      </c>
      <c r="N727" s="58">
        <v>42289</v>
      </c>
      <c r="O727">
        <v>0.78163000000000005</v>
      </c>
      <c r="Q727" s="58">
        <v>42289</v>
      </c>
      <c r="R727">
        <v>0.77907000000000004</v>
      </c>
      <c r="T727" s="58">
        <v>42289</v>
      </c>
      <c r="U727">
        <v>0.84231</v>
      </c>
      <c r="W727" s="58">
        <v>42289</v>
      </c>
      <c r="X727">
        <v>0.95940000000000003</v>
      </c>
      <c r="Z727" s="58">
        <v>42289</v>
      </c>
      <c r="AA727">
        <v>1.09751</v>
      </c>
      <c r="AC727" s="58">
        <v>42289</v>
      </c>
      <c r="AD727">
        <v>1.24953</v>
      </c>
      <c r="AF727" s="58">
        <v>42289</v>
      </c>
      <c r="AG727">
        <v>1.8839000000000001</v>
      </c>
    </row>
    <row r="728" spans="2:33">
      <c r="B728" s="58">
        <v>42290</v>
      </c>
      <c r="C728">
        <v>0.5</v>
      </c>
      <c r="E728" s="58">
        <v>42290</v>
      </c>
      <c r="F728">
        <v>0.79800000000000004</v>
      </c>
      <c r="H728" s="58">
        <v>42290</v>
      </c>
      <c r="I728">
        <v>0.79800000000000004</v>
      </c>
      <c r="K728" s="58">
        <v>42290</v>
      </c>
      <c r="L728">
        <v>0.78339999999999999</v>
      </c>
      <c r="N728" s="58">
        <v>42290</v>
      </c>
      <c r="O728">
        <v>0.77178000000000002</v>
      </c>
      <c r="Q728" s="58">
        <v>42290</v>
      </c>
      <c r="R728">
        <v>0.76758000000000004</v>
      </c>
      <c r="T728" s="58">
        <v>42290</v>
      </c>
      <c r="U728">
        <v>0.82225999999999999</v>
      </c>
      <c r="W728" s="58">
        <v>42290</v>
      </c>
      <c r="X728">
        <v>0.92771000000000003</v>
      </c>
      <c r="Z728" s="58">
        <v>42290</v>
      </c>
      <c r="AA728">
        <v>1.05254</v>
      </c>
      <c r="AC728" s="58">
        <v>42290</v>
      </c>
      <c r="AD728">
        <v>1.1965399999999999</v>
      </c>
      <c r="AF728" s="58">
        <v>42290</v>
      </c>
      <c r="AG728">
        <v>1.8093599999999999</v>
      </c>
    </row>
    <row r="729" spans="2:33">
      <c r="B729" s="58">
        <v>42291</v>
      </c>
      <c r="C729">
        <v>0.5</v>
      </c>
      <c r="E729" s="58">
        <v>42291</v>
      </c>
      <c r="F729">
        <v>0.79800000000000004</v>
      </c>
      <c r="H729" s="58">
        <v>42291</v>
      </c>
      <c r="I729">
        <v>0.79800000000000004</v>
      </c>
      <c r="K729" s="58">
        <v>42291</v>
      </c>
      <c r="L729">
        <v>0.77602000000000004</v>
      </c>
      <c r="N729" s="58">
        <v>42291</v>
      </c>
      <c r="O729">
        <v>0.76126000000000005</v>
      </c>
      <c r="Q729" s="58">
        <v>42291</v>
      </c>
      <c r="R729">
        <v>0.75434000000000001</v>
      </c>
      <c r="T729" s="58">
        <v>42291</v>
      </c>
      <c r="U729">
        <v>0.80625000000000002</v>
      </c>
      <c r="W729" s="58">
        <v>42291</v>
      </c>
      <c r="X729">
        <v>0.90208999999999995</v>
      </c>
      <c r="Z729" s="58">
        <v>42291</v>
      </c>
      <c r="AA729">
        <v>1.0130300000000001</v>
      </c>
      <c r="AC729" s="58">
        <v>42291</v>
      </c>
      <c r="AD729">
        <v>1.1446099999999999</v>
      </c>
      <c r="AF729" s="58">
        <v>42291</v>
      </c>
      <c r="AG729">
        <v>1.75156</v>
      </c>
    </row>
    <row r="730" spans="2:33">
      <c r="B730" s="58">
        <v>42292</v>
      </c>
      <c r="C730">
        <v>0.5</v>
      </c>
      <c r="E730" s="58">
        <v>42292</v>
      </c>
      <c r="F730">
        <v>0.79800000000000004</v>
      </c>
      <c r="H730" s="58">
        <v>42292</v>
      </c>
      <c r="I730">
        <v>0.79800000000000004</v>
      </c>
      <c r="K730" s="58">
        <v>42292</v>
      </c>
      <c r="L730">
        <v>0.77964999999999995</v>
      </c>
      <c r="N730" s="58">
        <v>42292</v>
      </c>
      <c r="O730">
        <v>0.76709000000000005</v>
      </c>
      <c r="Q730" s="58">
        <v>42292</v>
      </c>
      <c r="R730">
        <v>0.76134000000000002</v>
      </c>
      <c r="T730" s="58">
        <v>42292</v>
      </c>
      <c r="U730">
        <v>0.81632000000000005</v>
      </c>
      <c r="W730" s="58">
        <v>42292</v>
      </c>
      <c r="X730">
        <v>0.91908999999999996</v>
      </c>
      <c r="Z730" s="58">
        <v>42292</v>
      </c>
      <c r="AA730">
        <v>1.04054</v>
      </c>
      <c r="AC730" s="58">
        <v>42292</v>
      </c>
      <c r="AD730">
        <v>1.1825399999999999</v>
      </c>
      <c r="AF730" s="58">
        <v>42292</v>
      </c>
      <c r="AG730">
        <v>1.7920799999999999</v>
      </c>
    </row>
    <row r="731" spans="2:33">
      <c r="B731" s="58">
        <v>42293</v>
      </c>
      <c r="C731">
        <v>0.5</v>
      </c>
      <c r="E731" s="58">
        <v>42293</v>
      </c>
      <c r="F731">
        <v>0.79800000000000004</v>
      </c>
      <c r="H731" s="58">
        <v>42293</v>
      </c>
      <c r="I731">
        <v>0.79800000000000004</v>
      </c>
      <c r="K731" s="58">
        <v>42293</v>
      </c>
      <c r="L731">
        <v>0.77905999999999997</v>
      </c>
      <c r="N731" s="58">
        <v>42293</v>
      </c>
      <c r="O731">
        <v>0.76670000000000005</v>
      </c>
      <c r="Q731" s="58">
        <v>42293</v>
      </c>
      <c r="R731">
        <v>0.76090999999999998</v>
      </c>
      <c r="T731" s="58">
        <v>42293</v>
      </c>
      <c r="U731">
        <v>0.81125000000000003</v>
      </c>
      <c r="W731" s="58">
        <v>42293</v>
      </c>
      <c r="X731">
        <v>0.92528999999999995</v>
      </c>
      <c r="Z731" s="58">
        <v>42293</v>
      </c>
      <c r="AA731">
        <v>1.0562100000000001</v>
      </c>
      <c r="AC731" s="58">
        <v>42293</v>
      </c>
      <c r="AD731">
        <v>1.2081200000000001</v>
      </c>
      <c r="AF731" s="58">
        <v>42293</v>
      </c>
      <c r="AG731">
        <v>1.8169200000000001</v>
      </c>
    </row>
    <row r="732" spans="2:33">
      <c r="B732" s="58">
        <v>42296</v>
      </c>
      <c r="C732">
        <v>0.5</v>
      </c>
      <c r="E732" s="58">
        <v>42296</v>
      </c>
      <c r="F732">
        <v>0.79800000000000004</v>
      </c>
      <c r="H732" s="58">
        <v>42296</v>
      </c>
      <c r="I732">
        <v>0.79800000000000004</v>
      </c>
      <c r="K732" s="58">
        <v>42296</v>
      </c>
      <c r="L732">
        <v>0.77368000000000003</v>
      </c>
      <c r="N732" s="58">
        <v>42296</v>
      </c>
      <c r="O732">
        <v>0.75782000000000005</v>
      </c>
      <c r="Q732" s="58">
        <v>42296</v>
      </c>
      <c r="R732">
        <v>0.75078999999999996</v>
      </c>
      <c r="T732" s="58">
        <v>42296</v>
      </c>
      <c r="U732">
        <v>0.79620999999999997</v>
      </c>
      <c r="W732" s="58">
        <v>42296</v>
      </c>
      <c r="X732">
        <v>0.90315999999999996</v>
      </c>
      <c r="Z732" s="58">
        <v>42296</v>
      </c>
      <c r="AA732">
        <v>1.03732</v>
      </c>
      <c r="AC732" s="58">
        <v>42296</v>
      </c>
      <c r="AD732">
        <v>1.1878599999999999</v>
      </c>
      <c r="AF732" s="58">
        <v>42296</v>
      </c>
      <c r="AG732">
        <v>1.80454</v>
      </c>
    </row>
    <row r="733" spans="2:33">
      <c r="B733" s="58">
        <v>42297</v>
      </c>
      <c r="C733">
        <v>0.5</v>
      </c>
      <c r="E733" s="58">
        <v>42297</v>
      </c>
      <c r="F733">
        <v>0.79800000000000004</v>
      </c>
      <c r="H733" s="58">
        <v>42297</v>
      </c>
      <c r="I733">
        <v>0.79800000000000004</v>
      </c>
      <c r="K733" s="58">
        <v>42297</v>
      </c>
      <c r="L733">
        <v>0.7833</v>
      </c>
      <c r="N733" s="58">
        <v>42297</v>
      </c>
      <c r="O733">
        <v>0.77456999999999998</v>
      </c>
      <c r="Q733" s="58">
        <v>42297</v>
      </c>
      <c r="R733">
        <v>0.77107999999999999</v>
      </c>
      <c r="T733" s="58">
        <v>42297</v>
      </c>
      <c r="U733">
        <v>0.82789000000000001</v>
      </c>
      <c r="W733" s="58">
        <v>42297</v>
      </c>
      <c r="X733">
        <v>0.94940999999999998</v>
      </c>
      <c r="Z733" s="58">
        <v>42297</v>
      </c>
      <c r="AA733">
        <v>1.0859799999999999</v>
      </c>
      <c r="AC733" s="58">
        <v>42297</v>
      </c>
      <c r="AD733">
        <v>1.24621</v>
      </c>
      <c r="AF733" s="58">
        <v>42297</v>
      </c>
      <c r="AG733">
        <v>1.8755600000000001</v>
      </c>
    </row>
    <row r="734" spans="2:33">
      <c r="B734" s="58">
        <v>42298</v>
      </c>
      <c r="C734">
        <v>0.5</v>
      </c>
      <c r="E734" s="58">
        <v>42298</v>
      </c>
      <c r="F734">
        <v>0.8</v>
      </c>
      <c r="H734" s="58">
        <v>42298</v>
      </c>
      <c r="I734">
        <v>0.8</v>
      </c>
      <c r="K734" s="58">
        <v>42298</v>
      </c>
      <c r="L734">
        <v>0.78556000000000004</v>
      </c>
      <c r="N734" s="58">
        <v>42298</v>
      </c>
      <c r="O734">
        <v>0.77425999999999995</v>
      </c>
      <c r="Q734" s="58">
        <v>42298</v>
      </c>
      <c r="R734">
        <v>0.76922999999999997</v>
      </c>
      <c r="T734" s="58">
        <v>42298</v>
      </c>
      <c r="U734">
        <v>0.80576000000000003</v>
      </c>
      <c r="W734" s="58">
        <v>42298</v>
      </c>
      <c r="X734">
        <v>0.90688000000000002</v>
      </c>
      <c r="Z734" s="58">
        <v>42298</v>
      </c>
      <c r="AA734">
        <v>1.03495</v>
      </c>
      <c r="AC734" s="58">
        <v>42298</v>
      </c>
      <c r="AD734">
        <v>1.1827000000000001</v>
      </c>
      <c r="AF734" s="58">
        <v>42298</v>
      </c>
      <c r="AG734">
        <v>1.79088</v>
      </c>
    </row>
    <row r="735" spans="2:33">
      <c r="B735" s="58">
        <v>42299</v>
      </c>
      <c r="C735">
        <v>0.5</v>
      </c>
      <c r="E735" s="58">
        <v>42299</v>
      </c>
      <c r="F735">
        <v>0.80400000000000005</v>
      </c>
      <c r="H735" s="58">
        <v>42299</v>
      </c>
      <c r="I735">
        <v>0.80400000000000005</v>
      </c>
      <c r="K735" s="58">
        <v>42299</v>
      </c>
      <c r="L735">
        <v>0.78573000000000004</v>
      </c>
      <c r="N735" s="58">
        <v>42299</v>
      </c>
      <c r="O735">
        <v>0.77258000000000004</v>
      </c>
      <c r="Q735" s="58">
        <v>42299</v>
      </c>
      <c r="R735">
        <v>0.76670000000000005</v>
      </c>
      <c r="T735" s="58">
        <v>42299</v>
      </c>
      <c r="U735">
        <v>0.79612000000000005</v>
      </c>
      <c r="W735" s="58">
        <v>42299</v>
      </c>
      <c r="X735">
        <v>0.90007000000000004</v>
      </c>
      <c r="Z735" s="58">
        <v>42299</v>
      </c>
      <c r="AA735">
        <v>1.0270999999999999</v>
      </c>
      <c r="AC735" s="58">
        <v>42299</v>
      </c>
      <c r="AD735">
        <v>1.1772100000000001</v>
      </c>
      <c r="AF735" s="58">
        <v>42299</v>
      </c>
      <c r="AG735">
        <v>1.7914699999999999</v>
      </c>
    </row>
    <row r="736" spans="2:33">
      <c r="B736" s="58">
        <v>42300</v>
      </c>
      <c r="C736">
        <v>0.5</v>
      </c>
      <c r="E736" s="58">
        <v>42300</v>
      </c>
      <c r="F736">
        <v>0.80400000000000005</v>
      </c>
      <c r="H736" s="58">
        <v>42300</v>
      </c>
      <c r="I736">
        <v>0.80400000000000005</v>
      </c>
      <c r="K736" s="58">
        <v>42300</v>
      </c>
      <c r="L736">
        <v>0.78598999999999997</v>
      </c>
      <c r="N736" s="58">
        <v>42300</v>
      </c>
      <c r="O736">
        <v>0.77451000000000003</v>
      </c>
      <c r="Q736" s="58">
        <v>42300</v>
      </c>
      <c r="R736">
        <v>0.76920999999999995</v>
      </c>
      <c r="T736" s="58">
        <v>42300</v>
      </c>
      <c r="U736">
        <v>0.80728</v>
      </c>
      <c r="W736" s="58">
        <v>42300</v>
      </c>
      <c r="X736">
        <v>0.91547000000000001</v>
      </c>
      <c r="Z736" s="58">
        <v>42300</v>
      </c>
      <c r="AA736">
        <v>1.0460799999999999</v>
      </c>
      <c r="AC736" s="58">
        <v>42300</v>
      </c>
      <c r="AD736">
        <v>1.20251</v>
      </c>
      <c r="AF736" s="58">
        <v>42300</v>
      </c>
      <c r="AG736">
        <v>1.8344399999999998</v>
      </c>
    </row>
    <row r="737" spans="2:33">
      <c r="B737" s="58">
        <v>42303</v>
      </c>
      <c r="C737">
        <v>0.5</v>
      </c>
      <c r="E737" s="58">
        <v>42303</v>
      </c>
      <c r="F737">
        <v>0.80700000000000005</v>
      </c>
      <c r="H737" s="58">
        <v>42303</v>
      </c>
      <c r="I737">
        <v>0.80700000000000005</v>
      </c>
      <c r="K737" s="58">
        <v>42303</v>
      </c>
      <c r="L737">
        <v>0.78546000000000005</v>
      </c>
      <c r="N737" s="58">
        <v>42303</v>
      </c>
      <c r="O737">
        <v>0.77163999999999999</v>
      </c>
      <c r="Q737" s="58">
        <v>42303</v>
      </c>
      <c r="R737">
        <v>0.76444999999999996</v>
      </c>
      <c r="T737" s="58">
        <v>42303</v>
      </c>
      <c r="U737">
        <v>0.79010999999999998</v>
      </c>
      <c r="W737" s="58">
        <v>42303</v>
      </c>
      <c r="X737">
        <v>0.88090999999999997</v>
      </c>
      <c r="Z737" s="58">
        <v>42303</v>
      </c>
      <c r="AA737">
        <v>0.99753999999999998</v>
      </c>
      <c r="AC737" s="58">
        <v>42303</v>
      </c>
      <c r="AD737">
        <v>1.1370100000000001</v>
      </c>
      <c r="AF737" s="58">
        <v>42303</v>
      </c>
      <c r="AG737">
        <v>1.75556</v>
      </c>
    </row>
    <row r="738" spans="2:33">
      <c r="B738" s="58">
        <v>42304</v>
      </c>
      <c r="C738">
        <v>0.5</v>
      </c>
      <c r="E738" s="58">
        <v>42304</v>
      </c>
      <c r="F738">
        <v>0.81499999999999995</v>
      </c>
      <c r="H738" s="58">
        <v>42304</v>
      </c>
      <c r="I738">
        <v>0.81499999999999995</v>
      </c>
      <c r="K738" s="58">
        <v>42304</v>
      </c>
      <c r="L738">
        <v>0.78451000000000004</v>
      </c>
      <c r="N738" s="58">
        <v>42304</v>
      </c>
      <c r="O738">
        <v>0.76432</v>
      </c>
      <c r="Q738" s="58">
        <v>42304</v>
      </c>
      <c r="R738">
        <v>0.75202999999999998</v>
      </c>
      <c r="T738" s="58">
        <v>42304</v>
      </c>
      <c r="U738">
        <v>0.76805999999999996</v>
      </c>
      <c r="W738" s="58">
        <v>42304</v>
      </c>
      <c r="X738">
        <v>0.85046999999999995</v>
      </c>
      <c r="Z738" s="58">
        <v>42304</v>
      </c>
      <c r="AA738">
        <v>0.95559000000000005</v>
      </c>
      <c r="AC738" s="58">
        <v>42304</v>
      </c>
      <c r="AD738">
        <v>1.1002099999999999</v>
      </c>
      <c r="AF738" s="58">
        <v>42304</v>
      </c>
      <c r="AG738">
        <v>1.7282899999999999</v>
      </c>
    </row>
    <row r="739" spans="2:33">
      <c r="B739" s="58">
        <v>42305</v>
      </c>
      <c r="C739">
        <v>0.5</v>
      </c>
      <c r="E739" s="58">
        <v>42305</v>
      </c>
      <c r="F739">
        <v>0.81799999999999995</v>
      </c>
      <c r="H739" s="58">
        <v>42305</v>
      </c>
      <c r="I739">
        <v>0.81799999999999995</v>
      </c>
      <c r="K739" s="58">
        <v>42305</v>
      </c>
      <c r="L739">
        <v>0.80244000000000004</v>
      </c>
      <c r="N739" s="58">
        <v>42305</v>
      </c>
      <c r="O739">
        <v>0.78963000000000005</v>
      </c>
      <c r="Q739" s="58">
        <v>42305</v>
      </c>
      <c r="R739">
        <v>0.78308</v>
      </c>
      <c r="T739" s="58">
        <v>42305</v>
      </c>
      <c r="U739">
        <v>0.82521</v>
      </c>
      <c r="W739" s="58">
        <v>42305</v>
      </c>
      <c r="X739">
        <v>0.90895000000000004</v>
      </c>
      <c r="Z739" s="58">
        <v>42305</v>
      </c>
      <c r="AA739">
        <v>1.02054</v>
      </c>
      <c r="AC739" s="58">
        <v>42305</v>
      </c>
      <c r="AD739">
        <v>1.1626300000000001</v>
      </c>
      <c r="AF739" s="58">
        <v>42305</v>
      </c>
      <c r="AG739">
        <v>1.7928999999999999</v>
      </c>
    </row>
    <row r="740" spans="2:33">
      <c r="B740" s="58">
        <v>42306</v>
      </c>
      <c r="C740">
        <v>0.5</v>
      </c>
      <c r="E740" s="58">
        <v>42306</v>
      </c>
      <c r="F740">
        <v>0.82499999999999996</v>
      </c>
      <c r="H740" s="58">
        <v>42306</v>
      </c>
      <c r="I740">
        <v>0.82499999999999996</v>
      </c>
      <c r="K740" s="58">
        <v>42306</v>
      </c>
      <c r="L740">
        <v>0.81608000000000003</v>
      </c>
      <c r="N740" s="58">
        <v>42306</v>
      </c>
      <c r="O740">
        <v>0.80549000000000004</v>
      </c>
      <c r="Q740" s="58">
        <v>42306</v>
      </c>
      <c r="R740">
        <v>0.80056000000000005</v>
      </c>
      <c r="T740" s="58">
        <v>42306</v>
      </c>
      <c r="U740">
        <v>0.85326999999999997</v>
      </c>
      <c r="W740" s="58">
        <v>42306</v>
      </c>
      <c r="X740">
        <v>0.95259000000000005</v>
      </c>
      <c r="Z740" s="58">
        <v>42306</v>
      </c>
      <c r="AA740">
        <v>1.07399</v>
      </c>
      <c r="AC740" s="58">
        <v>42306</v>
      </c>
      <c r="AD740">
        <v>1.2275199999999999</v>
      </c>
      <c r="AF740" s="58">
        <v>42306</v>
      </c>
      <c r="AG740">
        <v>1.8572899999999999</v>
      </c>
    </row>
    <row r="741" spans="2:33">
      <c r="B741" s="58">
        <v>42307</v>
      </c>
      <c r="C741">
        <v>0.5</v>
      </c>
      <c r="E741" s="58">
        <v>42307</v>
      </c>
      <c r="F741">
        <v>0.83499999999999996</v>
      </c>
      <c r="H741" s="58">
        <v>42307</v>
      </c>
      <c r="I741">
        <v>0.83499999999999996</v>
      </c>
      <c r="K741" s="58">
        <v>42307</v>
      </c>
      <c r="L741">
        <v>0.82237000000000005</v>
      </c>
      <c r="N741" s="58">
        <v>42307</v>
      </c>
      <c r="O741">
        <v>0.81269999999999998</v>
      </c>
      <c r="Q741" s="58">
        <v>42307</v>
      </c>
      <c r="R741">
        <v>0.81035999999999997</v>
      </c>
      <c r="T741" s="58">
        <v>42307</v>
      </c>
      <c r="U741">
        <v>0.85541999999999996</v>
      </c>
      <c r="W741" s="58">
        <v>42307</v>
      </c>
      <c r="X741">
        <v>0.95535999999999999</v>
      </c>
      <c r="Z741" s="58">
        <v>42307</v>
      </c>
      <c r="AA741">
        <v>1.07239</v>
      </c>
      <c r="AC741" s="58">
        <v>42307</v>
      </c>
      <c r="AD741">
        <v>1.21685</v>
      </c>
      <c r="AF741" s="58">
        <v>42307</v>
      </c>
      <c r="AG741">
        <v>1.83996</v>
      </c>
    </row>
    <row r="742" spans="2:33">
      <c r="B742" s="58">
        <v>42310</v>
      </c>
      <c r="C742">
        <v>0.5</v>
      </c>
      <c r="E742" s="58">
        <v>42310</v>
      </c>
      <c r="F742">
        <v>0.83299999999999996</v>
      </c>
      <c r="H742" s="58">
        <v>42310</v>
      </c>
      <c r="I742">
        <v>0.83299999999999996</v>
      </c>
      <c r="K742" s="58">
        <v>42310</v>
      </c>
      <c r="L742">
        <v>0.82232000000000005</v>
      </c>
      <c r="N742" s="58">
        <v>42310</v>
      </c>
      <c r="O742">
        <v>0.81437999999999999</v>
      </c>
      <c r="Q742" s="58">
        <v>42310</v>
      </c>
      <c r="R742">
        <v>0.81315000000000004</v>
      </c>
      <c r="T742" s="58">
        <v>42310</v>
      </c>
      <c r="U742">
        <v>0.86345000000000005</v>
      </c>
      <c r="W742" s="58">
        <v>42310</v>
      </c>
      <c r="X742">
        <v>0.96550999999999998</v>
      </c>
      <c r="Z742" s="58">
        <v>42310</v>
      </c>
      <c r="AA742">
        <v>1.0906</v>
      </c>
      <c r="AC742" s="58">
        <v>42310</v>
      </c>
      <c r="AD742">
        <v>1.2352099999999999</v>
      </c>
      <c r="AF742" s="58">
        <v>42310</v>
      </c>
      <c r="AG742">
        <v>1.8652199999999999</v>
      </c>
    </row>
    <row r="743" spans="2:33">
      <c r="B743" s="58">
        <v>42311</v>
      </c>
      <c r="C743">
        <v>0.5</v>
      </c>
      <c r="E743" s="58">
        <v>42311</v>
      </c>
      <c r="F743">
        <v>0.82899999999999996</v>
      </c>
      <c r="H743" s="58">
        <v>42311</v>
      </c>
      <c r="I743">
        <v>0.82899999999999996</v>
      </c>
      <c r="K743" s="58">
        <v>42311</v>
      </c>
      <c r="L743">
        <v>0.82074000000000003</v>
      </c>
      <c r="N743" s="58">
        <v>42311</v>
      </c>
      <c r="O743">
        <v>0.81774000000000002</v>
      </c>
      <c r="Q743" s="58">
        <v>42311</v>
      </c>
      <c r="R743">
        <v>0.81964999999999999</v>
      </c>
      <c r="T743" s="58">
        <v>42311</v>
      </c>
      <c r="U743">
        <v>0.88222999999999996</v>
      </c>
      <c r="W743" s="58">
        <v>42311</v>
      </c>
      <c r="X743">
        <v>0.99541000000000002</v>
      </c>
      <c r="Z743" s="58">
        <v>42311</v>
      </c>
      <c r="AA743">
        <v>1.1242099999999999</v>
      </c>
      <c r="AC743" s="58">
        <v>42311</v>
      </c>
      <c r="AD743">
        <v>1.27702</v>
      </c>
      <c r="AF743" s="58">
        <v>42311</v>
      </c>
      <c r="AG743">
        <v>1.8969200000000002</v>
      </c>
    </row>
    <row r="744" spans="2:33">
      <c r="B744" s="58">
        <v>42312</v>
      </c>
      <c r="C744">
        <v>0.5</v>
      </c>
      <c r="E744" s="58">
        <v>42312</v>
      </c>
      <c r="F744">
        <v>0.82699999999999996</v>
      </c>
      <c r="H744" s="58">
        <v>42312</v>
      </c>
      <c r="I744">
        <v>0.82699999999999996</v>
      </c>
      <c r="K744" s="58">
        <v>42312</v>
      </c>
      <c r="L744">
        <v>0.82399</v>
      </c>
      <c r="N744" s="58">
        <v>42312</v>
      </c>
      <c r="O744">
        <v>0.82245999999999997</v>
      </c>
      <c r="Q744" s="58">
        <v>42312</v>
      </c>
      <c r="R744">
        <v>0.82696000000000003</v>
      </c>
      <c r="T744" s="58">
        <v>42312</v>
      </c>
      <c r="U744">
        <v>0.90605000000000002</v>
      </c>
      <c r="W744" s="58">
        <v>42312</v>
      </c>
      <c r="X744">
        <v>1.01953</v>
      </c>
      <c r="Z744" s="58">
        <v>42312</v>
      </c>
      <c r="AA744">
        <v>1.14968</v>
      </c>
      <c r="AC744" s="58">
        <v>42312</v>
      </c>
      <c r="AD744">
        <v>1.30141</v>
      </c>
      <c r="AF744" s="58">
        <v>42312</v>
      </c>
      <c r="AG744">
        <v>1.9069400000000001</v>
      </c>
    </row>
    <row r="745" spans="2:33">
      <c r="B745" s="58">
        <v>42313</v>
      </c>
      <c r="C745">
        <v>0.5</v>
      </c>
      <c r="E745" s="58">
        <v>42313</v>
      </c>
      <c r="F745">
        <v>0.82399999999999995</v>
      </c>
      <c r="H745" s="58">
        <v>42313</v>
      </c>
      <c r="I745">
        <v>0.82399999999999995</v>
      </c>
      <c r="K745" s="58">
        <v>42313</v>
      </c>
      <c r="L745">
        <v>0.81937000000000004</v>
      </c>
      <c r="N745" s="58">
        <v>42313</v>
      </c>
      <c r="O745">
        <v>0.81774000000000002</v>
      </c>
      <c r="Q745" s="58">
        <v>42313</v>
      </c>
      <c r="R745">
        <v>0.82243999999999995</v>
      </c>
      <c r="T745" s="58">
        <v>42313</v>
      </c>
      <c r="U745">
        <v>0.90293999999999996</v>
      </c>
      <c r="W745" s="58">
        <v>42313</v>
      </c>
      <c r="X745">
        <v>1.01552</v>
      </c>
      <c r="Z745" s="58">
        <v>42313</v>
      </c>
      <c r="AA745">
        <v>1.15168</v>
      </c>
      <c r="AC745" s="58">
        <v>42313</v>
      </c>
      <c r="AD745">
        <v>1.3051599999999999</v>
      </c>
      <c r="AF745" s="58">
        <v>42313</v>
      </c>
      <c r="AG745">
        <v>1.90601</v>
      </c>
    </row>
    <row r="746" spans="2:33">
      <c r="B746" s="58">
        <v>42314</v>
      </c>
      <c r="C746">
        <v>0.5</v>
      </c>
      <c r="E746" s="58">
        <v>42314</v>
      </c>
      <c r="F746">
        <v>0.82199999999999995</v>
      </c>
      <c r="H746" s="58">
        <v>42314</v>
      </c>
      <c r="I746">
        <v>0.82199999999999995</v>
      </c>
      <c r="K746" s="58">
        <v>42314</v>
      </c>
      <c r="L746">
        <v>0.82755000000000001</v>
      </c>
      <c r="N746" s="58">
        <v>42314</v>
      </c>
      <c r="O746">
        <v>0.83384000000000003</v>
      </c>
      <c r="Q746" s="58">
        <v>42314</v>
      </c>
      <c r="R746">
        <v>0.84465000000000001</v>
      </c>
      <c r="T746" s="58">
        <v>42314</v>
      </c>
      <c r="U746">
        <v>0.94871000000000005</v>
      </c>
      <c r="W746" s="58">
        <v>42314</v>
      </c>
      <c r="X746">
        <v>1.07314</v>
      </c>
      <c r="Z746" s="58">
        <v>42314</v>
      </c>
      <c r="AA746">
        <v>1.20906</v>
      </c>
      <c r="AC746" s="58">
        <v>42314</v>
      </c>
      <c r="AD746">
        <v>1.3711500000000001</v>
      </c>
      <c r="AF746" s="58">
        <v>42314</v>
      </c>
      <c r="AG746">
        <v>1.97725</v>
      </c>
    </row>
    <row r="747" spans="2:33">
      <c r="B747" s="58">
        <v>42317</v>
      </c>
      <c r="C747">
        <v>0.5</v>
      </c>
      <c r="E747" s="58">
        <v>42317</v>
      </c>
      <c r="F747">
        <v>0.82099999999999995</v>
      </c>
      <c r="H747" s="58">
        <v>42317</v>
      </c>
      <c r="I747">
        <v>0.82099999999999995</v>
      </c>
      <c r="K747" s="58">
        <v>42317</v>
      </c>
      <c r="L747">
        <v>0.81960999999999995</v>
      </c>
      <c r="N747" s="58">
        <v>42317</v>
      </c>
      <c r="O747">
        <v>0.82521</v>
      </c>
      <c r="Q747" s="58">
        <v>42317</v>
      </c>
      <c r="R747">
        <v>0.83599000000000001</v>
      </c>
      <c r="T747" s="58">
        <v>42317</v>
      </c>
      <c r="U747">
        <v>0.94281999999999999</v>
      </c>
      <c r="W747" s="58">
        <v>42317</v>
      </c>
      <c r="X747">
        <v>1.0711900000000001</v>
      </c>
      <c r="Z747" s="58">
        <v>42317</v>
      </c>
      <c r="AA747">
        <v>1.2050399999999999</v>
      </c>
      <c r="AC747" s="58">
        <v>42317</v>
      </c>
      <c r="AD747">
        <v>1.36084</v>
      </c>
      <c r="AF747" s="58">
        <v>42317</v>
      </c>
      <c r="AG747">
        <v>1.9786299999999999</v>
      </c>
    </row>
    <row r="748" spans="2:33">
      <c r="B748" s="58">
        <v>42318</v>
      </c>
      <c r="C748">
        <v>0.5</v>
      </c>
      <c r="E748" s="58">
        <v>42318</v>
      </c>
      <c r="F748">
        <v>0.82099999999999995</v>
      </c>
      <c r="H748" s="58">
        <v>42318</v>
      </c>
      <c r="I748">
        <v>0.82099999999999995</v>
      </c>
      <c r="K748" s="58">
        <v>42318</v>
      </c>
      <c r="L748">
        <v>0.81430000000000002</v>
      </c>
      <c r="N748" s="58">
        <v>42318</v>
      </c>
      <c r="O748">
        <v>0.81828999999999996</v>
      </c>
      <c r="Q748" s="58">
        <v>42318</v>
      </c>
      <c r="R748">
        <v>0.82772999999999997</v>
      </c>
      <c r="T748" s="58">
        <v>42318</v>
      </c>
      <c r="U748">
        <v>0.9325</v>
      </c>
      <c r="W748" s="58">
        <v>42318</v>
      </c>
      <c r="X748">
        <v>1.05762</v>
      </c>
      <c r="Z748" s="58">
        <v>42318</v>
      </c>
      <c r="AA748">
        <v>1.18892</v>
      </c>
      <c r="AC748" s="58">
        <v>42318</v>
      </c>
      <c r="AD748">
        <v>1.3411599999999999</v>
      </c>
      <c r="AF748" s="58">
        <v>42318</v>
      </c>
      <c r="AG748">
        <v>1.9669400000000001</v>
      </c>
    </row>
    <row r="749" spans="2:33">
      <c r="B749" s="58">
        <v>42319</v>
      </c>
      <c r="C749">
        <v>0.5</v>
      </c>
      <c r="E749" s="58">
        <v>42319</v>
      </c>
      <c r="F749">
        <v>0.82099999999999995</v>
      </c>
      <c r="H749" s="58">
        <v>42319</v>
      </c>
      <c r="I749">
        <v>0.82099999999999995</v>
      </c>
      <c r="K749" s="58">
        <v>42319</v>
      </c>
      <c r="L749">
        <v>0.81423000000000001</v>
      </c>
      <c r="N749" s="58">
        <v>42319</v>
      </c>
      <c r="O749">
        <v>0.81840000000000002</v>
      </c>
      <c r="Q749" s="58">
        <v>42319</v>
      </c>
      <c r="R749">
        <v>0.82830000000000004</v>
      </c>
      <c r="T749" s="58">
        <v>42319</v>
      </c>
      <c r="U749">
        <v>0.93359999999999999</v>
      </c>
      <c r="W749" s="58">
        <v>42319</v>
      </c>
      <c r="X749">
        <v>1.0558000000000001</v>
      </c>
      <c r="Z749" s="58">
        <v>42319</v>
      </c>
      <c r="AA749">
        <v>1.1892499999999999</v>
      </c>
      <c r="AC749" s="58">
        <v>42319</v>
      </c>
      <c r="AD749">
        <v>1.3416699999999999</v>
      </c>
      <c r="AF749" s="58">
        <v>42319</v>
      </c>
      <c r="AG749">
        <v>1.9670299999999998</v>
      </c>
    </row>
    <row r="750" spans="2:33">
      <c r="B750" s="58">
        <v>42320</v>
      </c>
      <c r="C750">
        <v>0.5</v>
      </c>
      <c r="E750" s="58">
        <v>42320</v>
      </c>
      <c r="F750">
        <v>0.82099999999999995</v>
      </c>
      <c r="H750" s="58">
        <v>42320</v>
      </c>
      <c r="I750">
        <v>0.82099999999999995</v>
      </c>
      <c r="K750" s="58">
        <v>42320</v>
      </c>
      <c r="L750">
        <v>0.81415000000000004</v>
      </c>
      <c r="N750" s="58">
        <v>42320</v>
      </c>
      <c r="O750">
        <v>0.81281999999999999</v>
      </c>
      <c r="Q750" s="58">
        <v>42320</v>
      </c>
      <c r="R750">
        <v>0.81884000000000001</v>
      </c>
      <c r="T750" s="58">
        <v>42320</v>
      </c>
      <c r="U750">
        <v>0.91300999999999999</v>
      </c>
      <c r="W750" s="58">
        <v>42320</v>
      </c>
      <c r="X750">
        <v>1.0397700000000001</v>
      </c>
      <c r="Z750" s="58">
        <v>42320</v>
      </c>
      <c r="AA750">
        <v>1.17482</v>
      </c>
      <c r="AC750" s="58">
        <v>42320</v>
      </c>
      <c r="AD750">
        <v>1.32142</v>
      </c>
      <c r="AF750" s="58">
        <v>42320</v>
      </c>
      <c r="AG750">
        <v>1.9558499999999999</v>
      </c>
    </row>
    <row r="751" spans="2:33">
      <c r="B751" s="58">
        <v>42321</v>
      </c>
      <c r="C751">
        <v>0.5</v>
      </c>
      <c r="E751" s="58">
        <v>42321</v>
      </c>
      <c r="F751">
        <v>0.82099999999999995</v>
      </c>
      <c r="H751" s="58">
        <v>42321</v>
      </c>
      <c r="I751">
        <v>0.82099999999999995</v>
      </c>
      <c r="K751" s="58">
        <v>42321</v>
      </c>
      <c r="L751">
        <v>0.80713000000000001</v>
      </c>
      <c r="N751" s="58">
        <v>42321</v>
      </c>
      <c r="O751">
        <v>0.80089999999999995</v>
      </c>
      <c r="Q751" s="58">
        <v>42321</v>
      </c>
      <c r="R751">
        <v>0.8014</v>
      </c>
      <c r="T751" s="58">
        <v>42321</v>
      </c>
      <c r="U751">
        <v>0.87539</v>
      </c>
      <c r="W751" s="58">
        <v>42321</v>
      </c>
      <c r="X751">
        <v>1.0015099999999999</v>
      </c>
      <c r="Z751" s="58">
        <v>42321</v>
      </c>
      <c r="AA751">
        <v>1.1355900000000001</v>
      </c>
      <c r="AC751" s="58">
        <v>42321</v>
      </c>
      <c r="AD751">
        <v>1.2852000000000001</v>
      </c>
      <c r="AF751" s="58">
        <v>42321</v>
      </c>
      <c r="AG751">
        <v>1.91178</v>
      </c>
    </row>
    <row r="752" spans="2:33">
      <c r="B752" s="58">
        <v>42324</v>
      </c>
      <c r="C752">
        <v>0.5</v>
      </c>
      <c r="E752" s="58">
        <v>42324</v>
      </c>
      <c r="F752">
        <v>0.82099999999999995</v>
      </c>
      <c r="H752" s="58">
        <v>42324</v>
      </c>
      <c r="I752">
        <v>0.82099999999999995</v>
      </c>
      <c r="K752" s="58">
        <v>42324</v>
      </c>
      <c r="L752">
        <v>0.80289999999999995</v>
      </c>
      <c r="N752" s="58">
        <v>42324</v>
      </c>
      <c r="O752">
        <v>0.79829000000000006</v>
      </c>
      <c r="Q752" s="58">
        <v>42324</v>
      </c>
      <c r="R752">
        <v>0.79959000000000002</v>
      </c>
      <c r="T752" s="58">
        <v>42324</v>
      </c>
      <c r="U752">
        <v>0.87761999999999996</v>
      </c>
      <c r="W752" s="58">
        <v>42324</v>
      </c>
      <c r="X752">
        <v>0.99887000000000004</v>
      </c>
      <c r="Z752" s="58">
        <v>42324</v>
      </c>
      <c r="AA752">
        <v>1.13141</v>
      </c>
      <c r="AC752" s="58">
        <v>42324</v>
      </c>
      <c r="AD752">
        <v>1.28156</v>
      </c>
      <c r="AF752" s="58">
        <v>42324</v>
      </c>
      <c r="AG752">
        <v>1.9091100000000001</v>
      </c>
    </row>
    <row r="753" spans="2:33">
      <c r="B753" s="58">
        <v>42325</v>
      </c>
      <c r="C753">
        <v>0.5</v>
      </c>
      <c r="E753" s="58">
        <v>42325</v>
      </c>
      <c r="F753">
        <v>0.82299999999999995</v>
      </c>
      <c r="H753" s="58">
        <v>42325</v>
      </c>
      <c r="I753">
        <v>0.82299999999999995</v>
      </c>
      <c r="K753" s="58">
        <v>42325</v>
      </c>
      <c r="L753">
        <v>0.80979999999999996</v>
      </c>
      <c r="N753" s="58">
        <v>42325</v>
      </c>
      <c r="O753">
        <v>0.80630000000000002</v>
      </c>
      <c r="Q753" s="58">
        <v>42325</v>
      </c>
      <c r="R753">
        <v>0.80820000000000003</v>
      </c>
      <c r="T753" s="58">
        <v>42325</v>
      </c>
      <c r="U753">
        <v>0.88854</v>
      </c>
      <c r="W753" s="58">
        <v>42325</v>
      </c>
      <c r="X753">
        <v>1.00959</v>
      </c>
      <c r="Z753" s="58">
        <v>42325</v>
      </c>
      <c r="AA753">
        <v>1.13961</v>
      </c>
      <c r="AC753" s="58">
        <v>42325</v>
      </c>
      <c r="AD753">
        <v>1.28833</v>
      </c>
      <c r="AF753" s="58">
        <v>42325</v>
      </c>
      <c r="AG753">
        <v>1.9122699999999999</v>
      </c>
    </row>
    <row r="754" spans="2:33">
      <c r="B754" s="58">
        <v>42326</v>
      </c>
      <c r="C754">
        <v>0.5</v>
      </c>
      <c r="E754" s="58">
        <v>42326</v>
      </c>
      <c r="F754">
        <v>0.82599999999999996</v>
      </c>
      <c r="H754" s="58">
        <v>42326</v>
      </c>
      <c r="I754">
        <v>0.82599999999999996</v>
      </c>
      <c r="K754" s="58">
        <v>42326</v>
      </c>
      <c r="L754">
        <v>0.81591999999999998</v>
      </c>
      <c r="N754" s="58">
        <v>42326</v>
      </c>
      <c r="O754">
        <v>0.81562000000000001</v>
      </c>
      <c r="Q754" s="58">
        <v>42326</v>
      </c>
      <c r="R754">
        <v>0.81910000000000005</v>
      </c>
      <c r="T754" s="58">
        <v>42326</v>
      </c>
      <c r="U754">
        <v>0.90034999999999998</v>
      </c>
      <c r="W754" s="58">
        <v>42326</v>
      </c>
      <c r="X754">
        <v>1.02264</v>
      </c>
      <c r="Z754" s="58">
        <v>42326</v>
      </c>
      <c r="AA754">
        <v>1.15472</v>
      </c>
      <c r="AC754" s="58">
        <v>42326</v>
      </c>
      <c r="AD754">
        <v>1.30325</v>
      </c>
      <c r="AF754" s="58">
        <v>42326</v>
      </c>
      <c r="AG754">
        <v>1.9061900000000001</v>
      </c>
    </row>
    <row r="755" spans="2:33">
      <c r="B755" s="58">
        <v>42327</v>
      </c>
      <c r="C755">
        <v>0.5</v>
      </c>
      <c r="E755" s="58">
        <v>42327</v>
      </c>
      <c r="F755">
        <v>0.82599999999999996</v>
      </c>
      <c r="H755" s="58">
        <v>42327</v>
      </c>
      <c r="I755">
        <v>0.82599999999999996</v>
      </c>
      <c r="K755" s="58">
        <v>42327</v>
      </c>
      <c r="L755">
        <v>0.80869999999999997</v>
      </c>
      <c r="N755" s="58">
        <v>42327</v>
      </c>
      <c r="O755">
        <v>0.80628999999999995</v>
      </c>
      <c r="Q755" s="58">
        <v>42327</v>
      </c>
      <c r="R755">
        <v>0.80764000000000002</v>
      </c>
      <c r="T755" s="58">
        <v>42327</v>
      </c>
      <c r="U755">
        <v>0.88160000000000005</v>
      </c>
      <c r="W755" s="58">
        <v>42327</v>
      </c>
      <c r="X755">
        <v>0.99417</v>
      </c>
      <c r="Z755" s="58">
        <v>42327</v>
      </c>
      <c r="AA755">
        <v>1.12233</v>
      </c>
      <c r="AC755" s="58">
        <v>42327</v>
      </c>
      <c r="AD755">
        <v>1.2690399999999999</v>
      </c>
      <c r="AF755" s="58">
        <v>42327</v>
      </c>
      <c r="AG755">
        <v>1.8682699999999999</v>
      </c>
    </row>
    <row r="756" spans="2:33">
      <c r="B756" s="58">
        <v>42328</v>
      </c>
      <c r="C756">
        <v>0.5</v>
      </c>
      <c r="E756" s="58">
        <v>42328</v>
      </c>
      <c r="F756">
        <v>0.82599999999999996</v>
      </c>
      <c r="H756" s="58">
        <v>42328</v>
      </c>
      <c r="I756">
        <v>0.82599999999999996</v>
      </c>
      <c r="K756" s="58">
        <v>42328</v>
      </c>
      <c r="L756">
        <v>0.80625999999999998</v>
      </c>
      <c r="N756" s="58">
        <v>42328</v>
      </c>
      <c r="O756">
        <v>0.80400000000000005</v>
      </c>
      <c r="Q756" s="58">
        <v>42328</v>
      </c>
      <c r="R756">
        <v>0.80601</v>
      </c>
      <c r="T756" s="58">
        <v>42328</v>
      </c>
      <c r="U756">
        <v>0.88200999999999996</v>
      </c>
      <c r="W756" s="58">
        <v>42328</v>
      </c>
      <c r="X756">
        <v>0.99275000000000002</v>
      </c>
      <c r="Z756" s="58">
        <v>42328</v>
      </c>
      <c r="AA756">
        <v>1.1184700000000001</v>
      </c>
      <c r="AC756" s="58">
        <v>42328</v>
      </c>
      <c r="AD756">
        <v>1.2616700000000001</v>
      </c>
      <c r="AF756" s="58">
        <v>42328</v>
      </c>
      <c r="AG756">
        <v>1.86494</v>
      </c>
    </row>
    <row r="757" spans="2:33">
      <c r="B757" s="58">
        <v>42331</v>
      </c>
      <c r="C757">
        <v>0.5</v>
      </c>
      <c r="E757" s="58">
        <v>42331</v>
      </c>
      <c r="F757">
        <v>0.82799999999999996</v>
      </c>
      <c r="H757" s="58">
        <v>42331</v>
      </c>
      <c r="I757">
        <v>0.82799999999999996</v>
      </c>
      <c r="K757" s="58">
        <v>42331</v>
      </c>
      <c r="L757">
        <v>0.81108000000000002</v>
      </c>
      <c r="N757" s="58">
        <v>42331</v>
      </c>
      <c r="O757">
        <v>0.80952999999999997</v>
      </c>
      <c r="Q757" s="58">
        <v>42331</v>
      </c>
      <c r="R757">
        <v>0.81067999999999996</v>
      </c>
      <c r="T757" s="58">
        <v>42331</v>
      </c>
      <c r="U757">
        <v>0.87988</v>
      </c>
      <c r="W757" s="58">
        <v>42331</v>
      </c>
      <c r="X757">
        <v>0.98516000000000004</v>
      </c>
      <c r="Z757" s="58">
        <v>42331</v>
      </c>
      <c r="AA757">
        <v>1.1041399999999999</v>
      </c>
      <c r="AC757" s="58">
        <v>42331</v>
      </c>
      <c r="AD757">
        <v>1.23827</v>
      </c>
      <c r="AF757" s="58">
        <v>42331</v>
      </c>
      <c r="AG757">
        <v>1.83066</v>
      </c>
    </row>
    <row r="758" spans="2:33">
      <c r="B758" s="58">
        <v>42332</v>
      </c>
      <c r="C758">
        <v>0.5</v>
      </c>
      <c r="E758" s="58">
        <v>42332</v>
      </c>
      <c r="F758">
        <v>0.82799999999999996</v>
      </c>
      <c r="H758" s="58">
        <v>42332</v>
      </c>
      <c r="I758">
        <v>0.82799999999999996</v>
      </c>
      <c r="K758" s="58">
        <v>42332</v>
      </c>
      <c r="L758">
        <v>0.81023999999999996</v>
      </c>
      <c r="N758" s="58">
        <v>42332</v>
      </c>
      <c r="O758">
        <v>0.80896999999999997</v>
      </c>
      <c r="Q758" s="58">
        <v>42332</v>
      </c>
      <c r="R758">
        <v>0.81030999999999997</v>
      </c>
      <c r="T758" s="58">
        <v>42332</v>
      </c>
      <c r="U758">
        <v>0.87687000000000004</v>
      </c>
      <c r="W758" s="58">
        <v>42332</v>
      </c>
      <c r="X758">
        <v>0.98233999999999999</v>
      </c>
      <c r="Z758" s="58">
        <v>42332</v>
      </c>
      <c r="AA758">
        <v>1.1001099999999999</v>
      </c>
      <c r="AC758" s="58">
        <v>42332</v>
      </c>
      <c r="AD758">
        <v>1.2397899999999999</v>
      </c>
      <c r="AF758" s="58">
        <v>42332</v>
      </c>
      <c r="AG758">
        <v>1.84205</v>
      </c>
    </row>
    <row r="759" spans="2:33">
      <c r="B759" s="58">
        <v>42333</v>
      </c>
      <c r="C759">
        <v>0.5</v>
      </c>
      <c r="E759" s="58">
        <v>42333</v>
      </c>
      <c r="F759">
        <v>0.83</v>
      </c>
      <c r="H759" s="58">
        <v>42333</v>
      </c>
      <c r="I759">
        <v>0.83</v>
      </c>
      <c r="K759" s="58">
        <v>42333</v>
      </c>
      <c r="L759">
        <v>0.80871000000000004</v>
      </c>
      <c r="N759" s="58">
        <v>42333</v>
      </c>
      <c r="O759">
        <v>0.81096000000000001</v>
      </c>
      <c r="Q759" s="58">
        <v>42333</v>
      </c>
      <c r="R759">
        <v>0.81445999999999996</v>
      </c>
      <c r="T759" s="58">
        <v>42333</v>
      </c>
      <c r="U759">
        <v>0.88790999999999998</v>
      </c>
      <c r="W759" s="58">
        <v>42333</v>
      </c>
      <c r="X759">
        <v>0.98480000000000001</v>
      </c>
      <c r="Z759" s="58">
        <v>42333</v>
      </c>
      <c r="AA759">
        <v>1.0954299999999999</v>
      </c>
      <c r="AC759" s="58">
        <v>42333</v>
      </c>
      <c r="AD759">
        <v>1.22481</v>
      </c>
      <c r="AF759" s="58">
        <v>42333</v>
      </c>
      <c r="AG759">
        <v>1.8152599999999999</v>
      </c>
    </row>
    <row r="760" spans="2:33">
      <c r="B760" s="58">
        <v>42334</v>
      </c>
      <c r="C760">
        <v>0.5</v>
      </c>
      <c r="E760" s="58">
        <v>42334</v>
      </c>
      <c r="F760">
        <v>0.83099999999999996</v>
      </c>
      <c r="H760" s="58">
        <v>42334</v>
      </c>
      <c r="I760">
        <v>0.83</v>
      </c>
      <c r="K760" s="58">
        <v>42334</v>
      </c>
      <c r="L760">
        <v>0.80906999999999996</v>
      </c>
      <c r="N760" s="58">
        <v>42334</v>
      </c>
      <c r="O760">
        <v>0.81244000000000005</v>
      </c>
      <c r="Q760" s="58">
        <v>42334</v>
      </c>
      <c r="R760">
        <v>0.81701999999999997</v>
      </c>
      <c r="T760" s="58">
        <v>42334</v>
      </c>
      <c r="U760">
        <v>0.87783</v>
      </c>
      <c r="W760" s="58">
        <v>42334</v>
      </c>
      <c r="X760">
        <v>0.97472999999999999</v>
      </c>
      <c r="Z760" s="58">
        <v>42334</v>
      </c>
      <c r="AA760">
        <v>1.08128</v>
      </c>
      <c r="AC760" s="58">
        <v>42334</v>
      </c>
      <c r="AD760">
        <v>1.21269</v>
      </c>
      <c r="AF760" s="58">
        <v>42334</v>
      </c>
      <c r="AG760">
        <v>1.7952599999999999</v>
      </c>
    </row>
    <row r="761" spans="2:33">
      <c r="B761" s="58">
        <v>42335</v>
      </c>
      <c r="C761">
        <v>0.5</v>
      </c>
      <c r="E761" s="58">
        <v>42335</v>
      </c>
      <c r="F761">
        <v>0.83299999999999996</v>
      </c>
      <c r="H761" s="58">
        <v>42335</v>
      </c>
      <c r="I761">
        <v>0.83</v>
      </c>
      <c r="K761" s="58">
        <v>42335</v>
      </c>
      <c r="L761">
        <v>0.80840000000000001</v>
      </c>
      <c r="N761" s="58">
        <v>42335</v>
      </c>
      <c r="O761">
        <v>0.81208999999999998</v>
      </c>
      <c r="Q761" s="58">
        <v>42335</v>
      </c>
      <c r="R761">
        <v>0.81669999999999998</v>
      </c>
      <c r="T761" s="58">
        <v>42335</v>
      </c>
      <c r="U761">
        <v>0.88749999999999996</v>
      </c>
      <c r="W761" s="58">
        <v>42335</v>
      </c>
      <c r="X761">
        <v>0.98073999999999995</v>
      </c>
      <c r="Z761" s="58">
        <v>42335</v>
      </c>
      <c r="AA761">
        <v>1.0858699999999999</v>
      </c>
      <c r="AC761" s="58">
        <v>42335</v>
      </c>
      <c r="AD761">
        <v>1.21051</v>
      </c>
      <c r="AF761" s="58">
        <v>42335</v>
      </c>
      <c r="AG761">
        <v>1.79711</v>
      </c>
    </row>
    <row r="762" spans="2:33">
      <c r="B762" s="58">
        <v>42338</v>
      </c>
      <c r="C762">
        <v>0.5</v>
      </c>
      <c r="E762" s="58">
        <v>42338</v>
      </c>
      <c r="F762">
        <v>0.83799999999999997</v>
      </c>
      <c r="H762" s="58">
        <v>42338</v>
      </c>
      <c r="I762">
        <v>0.83599999999999997</v>
      </c>
      <c r="K762" s="58">
        <v>42338</v>
      </c>
      <c r="L762">
        <v>0.81261000000000005</v>
      </c>
      <c r="N762" s="58">
        <v>42338</v>
      </c>
      <c r="O762">
        <v>0.81345999999999996</v>
      </c>
      <c r="Q762" s="58">
        <v>42338</v>
      </c>
      <c r="R762">
        <v>0.81652000000000002</v>
      </c>
      <c r="T762" s="58">
        <v>42338</v>
      </c>
      <c r="U762">
        <v>0.88568000000000002</v>
      </c>
      <c r="W762" s="58">
        <v>42338</v>
      </c>
      <c r="X762">
        <v>0.98277000000000003</v>
      </c>
      <c r="Z762" s="58">
        <v>42338</v>
      </c>
      <c r="AA762">
        <v>1.0891299999999999</v>
      </c>
      <c r="AC762" s="58">
        <v>42338</v>
      </c>
      <c r="AD762">
        <v>1.21767</v>
      </c>
      <c r="AF762" s="58">
        <v>42338</v>
      </c>
      <c r="AG762">
        <v>1.8016100000000002</v>
      </c>
    </row>
    <row r="763" spans="2:33">
      <c r="B763" s="58">
        <v>42339</v>
      </c>
      <c r="C763">
        <v>0.5</v>
      </c>
      <c r="E763" s="58">
        <v>42339</v>
      </c>
      <c r="F763">
        <v>0.83799999999999997</v>
      </c>
      <c r="H763" s="58">
        <v>42339</v>
      </c>
      <c r="I763">
        <v>0.83699999999999997</v>
      </c>
      <c r="K763" s="58">
        <v>42339</v>
      </c>
      <c r="L763">
        <v>0.80254999999999999</v>
      </c>
      <c r="N763" s="58">
        <v>42339</v>
      </c>
      <c r="O763">
        <v>0.80067999999999995</v>
      </c>
      <c r="Q763" s="58">
        <v>42339</v>
      </c>
      <c r="R763">
        <v>0.80096000000000001</v>
      </c>
      <c r="T763" s="58">
        <v>42339</v>
      </c>
      <c r="U763">
        <v>0.85216000000000003</v>
      </c>
      <c r="W763" s="58">
        <v>42339</v>
      </c>
      <c r="X763">
        <v>0.94186000000000003</v>
      </c>
      <c r="Z763" s="58">
        <v>42339</v>
      </c>
      <c r="AA763">
        <v>1.0427900000000001</v>
      </c>
      <c r="AC763" s="58">
        <v>42339</v>
      </c>
      <c r="AD763">
        <v>1.1631499999999999</v>
      </c>
      <c r="AF763" s="58">
        <v>42339</v>
      </c>
      <c r="AG763">
        <v>1.7412100000000001</v>
      </c>
    </row>
    <row r="764" spans="2:33">
      <c r="B764" s="58">
        <v>42340</v>
      </c>
      <c r="C764">
        <v>0.5</v>
      </c>
      <c r="E764" s="58">
        <v>42340</v>
      </c>
      <c r="F764">
        <v>0.83599999999999997</v>
      </c>
      <c r="H764" s="58">
        <v>42340</v>
      </c>
      <c r="I764">
        <v>0.83599999999999997</v>
      </c>
      <c r="K764" s="58">
        <v>42340</v>
      </c>
      <c r="L764">
        <v>0.82848999999999995</v>
      </c>
      <c r="N764" s="58">
        <v>42340</v>
      </c>
      <c r="O764">
        <v>0.82799</v>
      </c>
      <c r="Q764" s="58">
        <v>42340</v>
      </c>
      <c r="R764">
        <v>0.82901000000000002</v>
      </c>
      <c r="T764" s="58">
        <v>42340</v>
      </c>
      <c r="U764">
        <v>0.88429000000000002</v>
      </c>
      <c r="W764" s="58">
        <v>42340</v>
      </c>
      <c r="X764">
        <v>0.97413000000000005</v>
      </c>
      <c r="Z764" s="58">
        <v>42340</v>
      </c>
      <c r="AA764">
        <v>1.081</v>
      </c>
      <c r="AC764" s="58">
        <v>42340</v>
      </c>
      <c r="AD764">
        <v>1.20296</v>
      </c>
      <c r="AF764" s="58">
        <v>42340</v>
      </c>
      <c r="AG764">
        <v>1.7765300000000002</v>
      </c>
    </row>
    <row r="765" spans="2:33">
      <c r="B765" s="58">
        <v>42341</v>
      </c>
      <c r="C765">
        <v>0.5</v>
      </c>
      <c r="E765" s="58">
        <v>42341</v>
      </c>
      <c r="F765">
        <v>0.83899999999999997</v>
      </c>
      <c r="H765" s="58">
        <v>42341</v>
      </c>
      <c r="I765">
        <v>0.83899999999999997</v>
      </c>
      <c r="K765" s="58">
        <v>42341</v>
      </c>
      <c r="L765">
        <v>0.83569000000000004</v>
      </c>
      <c r="N765" s="58">
        <v>42341</v>
      </c>
      <c r="O765">
        <v>0.84226999999999996</v>
      </c>
      <c r="Q765" s="58">
        <v>42341</v>
      </c>
      <c r="R765">
        <v>0.84940000000000004</v>
      </c>
      <c r="T765" s="58">
        <v>42341</v>
      </c>
      <c r="U765">
        <v>0.92091000000000001</v>
      </c>
      <c r="W765" s="58">
        <v>42341</v>
      </c>
      <c r="X765">
        <v>1.0294700000000001</v>
      </c>
      <c r="Z765" s="58">
        <v>42341</v>
      </c>
      <c r="AA765">
        <v>1.1558600000000001</v>
      </c>
      <c r="AC765" s="58">
        <v>42341</v>
      </c>
      <c r="AD765">
        <v>1.29874</v>
      </c>
      <c r="AF765" s="58">
        <v>42341</v>
      </c>
      <c r="AG765">
        <v>1.8990499999999999</v>
      </c>
    </row>
    <row r="766" spans="2:33">
      <c r="B766" s="58">
        <v>42342</v>
      </c>
      <c r="C766">
        <v>0.5</v>
      </c>
      <c r="E766" s="58">
        <v>42342</v>
      </c>
      <c r="F766">
        <v>0.83899999999999997</v>
      </c>
      <c r="H766" s="58">
        <v>42342</v>
      </c>
      <c r="I766">
        <v>0.83899999999999997</v>
      </c>
      <c r="K766" s="58">
        <v>42342</v>
      </c>
      <c r="L766">
        <v>0.83377000000000001</v>
      </c>
      <c r="N766" s="58">
        <v>42342</v>
      </c>
      <c r="O766">
        <v>0.83613000000000004</v>
      </c>
      <c r="Q766" s="58">
        <v>42342</v>
      </c>
      <c r="R766">
        <v>0.84001000000000003</v>
      </c>
      <c r="T766" s="58">
        <v>42342</v>
      </c>
      <c r="U766">
        <v>0.90193999999999996</v>
      </c>
      <c r="W766" s="58">
        <v>42342</v>
      </c>
      <c r="X766">
        <v>1.0043200000000001</v>
      </c>
      <c r="Z766" s="58">
        <v>42342</v>
      </c>
      <c r="AA766">
        <v>1.1252900000000001</v>
      </c>
      <c r="AC766" s="58">
        <v>42342</v>
      </c>
      <c r="AD766">
        <v>1.2614099999999999</v>
      </c>
      <c r="AF766" s="58">
        <v>42342</v>
      </c>
      <c r="AG766">
        <v>1.8668800000000001</v>
      </c>
    </row>
    <row r="767" spans="2:33">
      <c r="B767" s="58">
        <v>42345</v>
      </c>
      <c r="C767">
        <v>0.5</v>
      </c>
      <c r="E767" s="58">
        <v>42345</v>
      </c>
      <c r="F767">
        <v>0.83899999999999997</v>
      </c>
      <c r="H767" s="58">
        <v>42345</v>
      </c>
      <c r="I767">
        <v>0.83899999999999997</v>
      </c>
      <c r="K767" s="58">
        <v>42345</v>
      </c>
      <c r="L767">
        <v>0.82357000000000002</v>
      </c>
      <c r="N767" s="58">
        <v>42345</v>
      </c>
      <c r="O767">
        <v>0.82086000000000003</v>
      </c>
      <c r="Q767" s="58">
        <v>42345</v>
      </c>
      <c r="R767">
        <v>0.82130000000000003</v>
      </c>
      <c r="T767" s="58">
        <v>42345</v>
      </c>
      <c r="U767">
        <v>0.87780999999999998</v>
      </c>
      <c r="W767" s="58">
        <v>42345</v>
      </c>
      <c r="X767">
        <v>0.97419999999999995</v>
      </c>
      <c r="Z767" s="58">
        <v>42345</v>
      </c>
      <c r="AA767">
        <v>1.08921</v>
      </c>
      <c r="AC767" s="58">
        <v>42345</v>
      </c>
      <c r="AD767">
        <v>1.22251</v>
      </c>
      <c r="AF767" s="58">
        <v>42345</v>
      </c>
      <c r="AG767">
        <v>1.8133300000000001</v>
      </c>
    </row>
    <row r="768" spans="2:33">
      <c r="B768" s="58">
        <v>42346</v>
      </c>
      <c r="C768">
        <v>0.5</v>
      </c>
      <c r="E768" s="58">
        <v>42346</v>
      </c>
      <c r="F768">
        <v>0.84</v>
      </c>
      <c r="H768" s="58">
        <v>42346</v>
      </c>
      <c r="I768">
        <v>0.84</v>
      </c>
      <c r="K768" s="58">
        <v>42346</v>
      </c>
      <c r="L768">
        <v>0.81289</v>
      </c>
      <c r="N768" s="58">
        <v>42346</v>
      </c>
      <c r="O768">
        <v>0.80398000000000003</v>
      </c>
      <c r="Q768" s="58">
        <v>42346</v>
      </c>
      <c r="R768">
        <v>0.80005999999999999</v>
      </c>
      <c r="T768" s="58">
        <v>42346</v>
      </c>
      <c r="U768">
        <v>0.84580999999999995</v>
      </c>
      <c r="W768" s="58">
        <v>42346</v>
      </c>
      <c r="X768">
        <v>0.93806999999999996</v>
      </c>
      <c r="Z768" s="58">
        <v>42346</v>
      </c>
      <c r="AA768">
        <v>1.0545800000000001</v>
      </c>
      <c r="AC768" s="58">
        <v>42346</v>
      </c>
      <c r="AD768">
        <v>1.19798</v>
      </c>
      <c r="AF768" s="58">
        <v>42346</v>
      </c>
      <c r="AG768">
        <v>1.8020700000000001</v>
      </c>
    </row>
    <row r="769" spans="2:33">
      <c r="B769" s="58">
        <v>42347</v>
      </c>
      <c r="C769">
        <v>0.5</v>
      </c>
      <c r="E769" s="58">
        <v>42347</v>
      </c>
      <c r="F769">
        <v>0.84</v>
      </c>
      <c r="H769" s="58">
        <v>42347</v>
      </c>
      <c r="I769">
        <v>0.84</v>
      </c>
      <c r="K769" s="58">
        <v>42347</v>
      </c>
      <c r="L769">
        <v>0.80681000000000003</v>
      </c>
      <c r="N769" s="58">
        <v>42347</v>
      </c>
      <c r="O769">
        <v>0.79017999999999999</v>
      </c>
      <c r="Q769" s="58">
        <v>42347</v>
      </c>
      <c r="R769">
        <v>0.78105000000000002</v>
      </c>
      <c r="T769" s="58">
        <v>42347</v>
      </c>
      <c r="U769">
        <v>0.82108999999999999</v>
      </c>
      <c r="W769" s="58">
        <v>42347</v>
      </c>
      <c r="X769">
        <v>0.91898000000000002</v>
      </c>
      <c r="Z769" s="58">
        <v>42347</v>
      </c>
      <c r="AA769">
        <v>1.0393300000000001</v>
      </c>
      <c r="AC769" s="58">
        <v>42347</v>
      </c>
      <c r="AD769">
        <v>1.1768099999999999</v>
      </c>
      <c r="AF769" s="58">
        <v>42347</v>
      </c>
      <c r="AG769">
        <v>1.79453</v>
      </c>
    </row>
    <row r="770" spans="2:33">
      <c r="B770" s="58">
        <v>42348</v>
      </c>
      <c r="C770">
        <v>0.5</v>
      </c>
      <c r="E770" s="58">
        <v>42348</v>
      </c>
      <c r="F770">
        <v>0.84</v>
      </c>
      <c r="H770" s="58">
        <v>42348</v>
      </c>
      <c r="I770">
        <v>0.84</v>
      </c>
      <c r="K770" s="58">
        <v>42348</v>
      </c>
      <c r="L770">
        <v>0.81511999999999996</v>
      </c>
      <c r="N770" s="58">
        <v>42348</v>
      </c>
      <c r="O770">
        <v>0.79862999999999995</v>
      </c>
      <c r="Q770" s="58">
        <v>42348</v>
      </c>
      <c r="R770">
        <v>0.79</v>
      </c>
      <c r="T770" s="58">
        <v>42348</v>
      </c>
      <c r="U770">
        <v>0.82465999999999995</v>
      </c>
      <c r="W770" s="58">
        <v>42348</v>
      </c>
      <c r="X770">
        <v>0.92205999999999999</v>
      </c>
      <c r="Z770" s="58">
        <v>42348</v>
      </c>
      <c r="AA770">
        <v>1.0418000000000001</v>
      </c>
      <c r="AC770" s="58">
        <v>42348</v>
      </c>
      <c r="AD770">
        <v>1.17703</v>
      </c>
      <c r="AF770" s="58">
        <v>42348</v>
      </c>
      <c r="AG770">
        <v>1.79803</v>
      </c>
    </row>
    <row r="771" spans="2:33">
      <c r="B771" s="58">
        <v>42349</v>
      </c>
      <c r="C771">
        <v>0.5</v>
      </c>
      <c r="E771" s="58">
        <v>42349</v>
      </c>
      <c r="F771">
        <v>0.84099999999999997</v>
      </c>
      <c r="H771" s="58">
        <v>42349</v>
      </c>
      <c r="I771">
        <v>0.84</v>
      </c>
      <c r="K771" s="58">
        <v>42349</v>
      </c>
      <c r="L771">
        <v>0.80071999999999999</v>
      </c>
      <c r="N771" s="58">
        <v>42349</v>
      </c>
      <c r="O771">
        <v>0.77149000000000001</v>
      </c>
      <c r="Q771" s="58">
        <v>42349</v>
      </c>
      <c r="R771">
        <v>0.75239</v>
      </c>
      <c r="T771" s="58">
        <v>42349</v>
      </c>
      <c r="U771">
        <v>0.77005999999999997</v>
      </c>
      <c r="W771" s="58">
        <v>42349</v>
      </c>
      <c r="X771">
        <v>0.85985</v>
      </c>
      <c r="Z771" s="58">
        <v>42349</v>
      </c>
      <c r="AA771">
        <v>0.97706999999999999</v>
      </c>
      <c r="AC771" s="58">
        <v>42349</v>
      </c>
      <c r="AD771">
        <v>1.1056900000000001</v>
      </c>
      <c r="AF771" s="58">
        <v>42349</v>
      </c>
      <c r="AG771">
        <v>1.73397</v>
      </c>
    </row>
    <row r="772" spans="2:33">
      <c r="B772" s="58">
        <v>42352</v>
      </c>
      <c r="C772">
        <v>0.5</v>
      </c>
      <c r="E772" s="58">
        <v>42352</v>
      </c>
      <c r="F772">
        <v>0.84299999999999997</v>
      </c>
      <c r="H772" s="58">
        <v>42352</v>
      </c>
      <c r="I772">
        <v>0.84199999999999997</v>
      </c>
      <c r="K772" s="58">
        <v>42352</v>
      </c>
      <c r="L772">
        <v>0.81135999999999997</v>
      </c>
      <c r="N772" s="58">
        <v>42352</v>
      </c>
      <c r="O772">
        <v>0.78117999999999999</v>
      </c>
      <c r="Q772" s="58">
        <v>42352</v>
      </c>
      <c r="R772">
        <v>0.76324999999999998</v>
      </c>
      <c r="T772" s="58">
        <v>42352</v>
      </c>
      <c r="U772">
        <v>0.79574</v>
      </c>
      <c r="W772" s="58">
        <v>42352</v>
      </c>
      <c r="X772">
        <v>0.89200000000000002</v>
      </c>
      <c r="Z772" s="58">
        <v>42352</v>
      </c>
      <c r="AA772">
        <v>1.01373</v>
      </c>
      <c r="AC772" s="58">
        <v>42352</v>
      </c>
      <c r="AD772">
        <v>1.15065</v>
      </c>
      <c r="AF772" s="58">
        <v>42352</v>
      </c>
      <c r="AG772">
        <v>1.7877999999999998</v>
      </c>
    </row>
    <row r="773" spans="2:33">
      <c r="B773" s="58">
        <v>42353</v>
      </c>
      <c r="C773">
        <v>0.5</v>
      </c>
      <c r="E773" s="58">
        <v>42353</v>
      </c>
      <c r="F773">
        <v>0.84699999999999998</v>
      </c>
      <c r="H773" s="58">
        <v>42353</v>
      </c>
      <c r="I773">
        <v>0.84699999999999998</v>
      </c>
      <c r="K773" s="58">
        <v>42353</v>
      </c>
      <c r="L773">
        <v>0.82594999999999996</v>
      </c>
      <c r="N773" s="58">
        <v>42353</v>
      </c>
      <c r="O773">
        <v>0.79569999999999996</v>
      </c>
      <c r="Q773" s="58">
        <v>42353</v>
      </c>
      <c r="R773">
        <v>0.77673000000000003</v>
      </c>
      <c r="T773" s="58">
        <v>42353</v>
      </c>
      <c r="U773">
        <v>0.80964999999999998</v>
      </c>
      <c r="W773" s="58">
        <v>42353</v>
      </c>
      <c r="X773">
        <v>0.90681999999999996</v>
      </c>
      <c r="Z773" s="58">
        <v>42353</v>
      </c>
      <c r="AA773">
        <v>1.0264500000000001</v>
      </c>
      <c r="AC773" s="58">
        <v>42353</v>
      </c>
      <c r="AD773">
        <v>1.1626799999999999</v>
      </c>
      <c r="AF773" s="58">
        <v>42353</v>
      </c>
      <c r="AG773">
        <v>1.80362</v>
      </c>
    </row>
    <row r="774" spans="2:33">
      <c r="B774" s="58">
        <v>42354</v>
      </c>
      <c r="C774">
        <v>0.5</v>
      </c>
      <c r="E774" s="58">
        <v>42354</v>
      </c>
      <c r="F774">
        <v>0.85199999999999998</v>
      </c>
      <c r="H774" s="58">
        <v>42354</v>
      </c>
      <c r="I774">
        <v>0.85</v>
      </c>
      <c r="K774" s="58">
        <v>42354</v>
      </c>
      <c r="L774">
        <v>0.83994000000000002</v>
      </c>
      <c r="N774" s="58">
        <v>42354</v>
      </c>
      <c r="O774">
        <v>0.81820000000000004</v>
      </c>
      <c r="Q774" s="58">
        <v>42354</v>
      </c>
      <c r="R774">
        <v>0.80362999999999996</v>
      </c>
      <c r="T774" s="58">
        <v>42354</v>
      </c>
      <c r="U774">
        <v>0.84118000000000004</v>
      </c>
      <c r="W774" s="58">
        <v>42354</v>
      </c>
      <c r="X774">
        <v>0.94313999999999998</v>
      </c>
      <c r="Z774" s="58">
        <v>42354</v>
      </c>
      <c r="AA774">
        <v>1.06474</v>
      </c>
      <c r="AC774" s="58">
        <v>42354</v>
      </c>
      <c r="AD774">
        <v>1.2006300000000001</v>
      </c>
      <c r="AF774" s="58">
        <v>42354</v>
      </c>
      <c r="AG774">
        <v>1.83372</v>
      </c>
    </row>
    <row r="775" spans="2:33">
      <c r="B775" s="58">
        <v>42355</v>
      </c>
      <c r="C775">
        <v>0.5</v>
      </c>
      <c r="E775" s="58">
        <v>42355</v>
      </c>
      <c r="F775">
        <v>0.85799999999999998</v>
      </c>
      <c r="H775" s="58">
        <v>42355</v>
      </c>
      <c r="I775">
        <v>0.85399999999999998</v>
      </c>
      <c r="K775" s="58">
        <v>42355</v>
      </c>
      <c r="L775">
        <v>0.83980999999999995</v>
      </c>
      <c r="N775" s="58">
        <v>42355</v>
      </c>
      <c r="O775">
        <v>0.81405000000000005</v>
      </c>
      <c r="Q775" s="58">
        <v>42355</v>
      </c>
      <c r="R775">
        <v>0.79805999999999999</v>
      </c>
      <c r="T775" s="58">
        <v>42355</v>
      </c>
      <c r="U775">
        <v>0.8226</v>
      </c>
      <c r="W775" s="58">
        <v>42355</v>
      </c>
      <c r="X775">
        <v>0.91900000000000004</v>
      </c>
      <c r="Z775" s="58">
        <v>42355</v>
      </c>
      <c r="AA775">
        <v>1.03304</v>
      </c>
      <c r="AC775" s="58">
        <v>42355</v>
      </c>
      <c r="AD775">
        <v>1.16167</v>
      </c>
      <c r="AF775" s="58">
        <v>42355</v>
      </c>
      <c r="AG775">
        <v>1.77203</v>
      </c>
    </row>
    <row r="776" spans="2:33">
      <c r="B776" s="58">
        <v>42356</v>
      </c>
      <c r="C776">
        <v>0.5</v>
      </c>
      <c r="E776" s="58">
        <v>42356</v>
      </c>
      <c r="F776">
        <v>0.86</v>
      </c>
      <c r="H776" s="58">
        <v>42356</v>
      </c>
      <c r="I776">
        <v>0.85699999999999998</v>
      </c>
      <c r="K776" s="58">
        <v>42356</v>
      </c>
      <c r="L776">
        <v>0.82648999999999995</v>
      </c>
      <c r="N776" s="58">
        <v>42356</v>
      </c>
      <c r="O776">
        <v>0.79890000000000005</v>
      </c>
      <c r="Q776" s="58">
        <v>42356</v>
      </c>
      <c r="R776">
        <v>0.78164999999999996</v>
      </c>
      <c r="T776" s="58">
        <v>42356</v>
      </c>
      <c r="U776">
        <v>0.81515000000000004</v>
      </c>
      <c r="W776" s="58">
        <v>42356</v>
      </c>
      <c r="X776">
        <v>0.91303999999999996</v>
      </c>
      <c r="Z776" s="58">
        <v>42356</v>
      </c>
      <c r="AA776">
        <v>1.0312399999999999</v>
      </c>
      <c r="AC776" s="58">
        <v>42356</v>
      </c>
      <c r="AD776">
        <v>1.1563699999999999</v>
      </c>
      <c r="AF776" s="58">
        <v>42356</v>
      </c>
      <c r="AG776">
        <v>1.7632699999999999</v>
      </c>
    </row>
    <row r="777" spans="2:33">
      <c r="B777" s="58">
        <v>42359</v>
      </c>
      <c r="C777">
        <v>0.5</v>
      </c>
      <c r="E777" s="58">
        <v>42359</v>
      </c>
      <c r="F777">
        <v>0.86</v>
      </c>
      <c r="H777" s="58">
        <v>42359</v>
      </c>
      <c r="I777">
        <v>0.86</v>
      </c>
      <c r="K777" s="58">
        <v>42359</v>
      </c>
      <c r="L777">
        <v>0.82723000000000002</v>
      </c>
      <c r="N777" s="58">
        <v>42359</v>
      </c>
      <c r="O777">
        <v>0.80062</v>
      </c>
      <c r="Q777" s="58">
        <v>42359</v>
      </c>
      <c r="R777">
        <v>0.78422000000000003</v>
      </c>
      <c r="T777" s="58">
        <v>42359</v>
      </c>
      <c r="U777">
        <v>0.81986999999999999</v>
      </c>
      <c r="W777" s="58">
        <v>42359</v>
      </c>
      <c r="X777">
        <v>0.91634000000000004</v>
      </c>
      <c r="Z777" s="58">
        <v>42359</v>
      </c>
      <c r="AA777">
        <v>1.03067</v>
      </c>
      <c r="AC777" s="58">
        <v>42359</v>
      </c>
      <c r="AD777">
        <v>1.1567400000000001</v>
      </c>
      <c r="AF777" s="58">
        <v>42359</v>
      </c>
      <c r="AG777">
        <v>1.75658</v>
      </c>
    </row>
    <row r="778" spans="2:33">
      <c r="B778" s="58">
        <v>42360</v>
      </c>
      <c r="C778">
        <v>0.5</v>
      </c>
      <c r="E778" s="58">
        <v>42360</v>
      </c>
      <c r="F778">
        <v>0.86199999999999999</v>
      </c>
      <c r="H778" s="58">
        <v>42360</v>
      </c>
      <c r="I778">
        <v>0.86</v>
      </c>
      <c r="K778" s="58">
        <v>42360</v>
      </c>
      <c r="L778">
        <v>0.83518999999999999</v>
      </c>
      <c r="N778" s="58">
        <v>42360</v>
      </c>
      <c r="O778">
        <v>0.81442999999999999</v>
      </c>
      <c r="Q778" s="58">
        <v>42360</v>
      </c>
      <c r="R778">
        <v>0.80337999999999998</v>
      </c>
      <c r="T778" s="58">
        <v>42360</v>
      </c>
      <c r="U778">
        <v>0.84670999999999996</v>
      </c>
      <c r="W778" s="58">
        <v>42360</v>
      </c>
      <c r="X778">
        <v>0.94106999999999996</v>
      </c>
      <c r="Z778" s="58">
        <v>42360</v>
      </c>
      <c r="AA778">
        <v>1.05626</v>
      </c>
      <c r="AC778" s="58">
        <v>42360</v>
      </c>
      <c r="AD778">
        <v>1.18485</v>
      </c>
      <c r="AF778" s="58">
        <v>42360</v>
      </c>
      <c r="AG778">
        <v>1.78962</v>
      </c>
    </row>
    <row r="779" spans="2:33">
      <c r="B779" s="58">
        <v>42361</v>
      </c>
      <c r="C779">
        <v>0.5</v>
      </c>
      <c r="E779" s="58">
        <v>42361</v>
      </c>
      <c r="F779">
        <v>0.86599999999999999</v>
      </c>
      <c r="H779" s="58">
        <v>42361</v>
      </c>
      <c r="I779">
        <v>0.86299999999999999</v>
      </c>
      <c r="K779" s="58">
        <v>42361</v>
      </c>
      <c r="L779">
        <v>0.82784999999999997</v>
      </c>
      <c r="N779" s="58">
        <v>42361</v>
      </c>
      <c r="O779">
        <v>0.80267999999999995</v>
      </c>
      <c r="Q779" s="58">
        <v>42361</v>
      </c>
      <c r="R779">
        <v>0.78964000000000001</v>
      </c>
      <c r="T779" s="58">
        <v>42361</v>
      </c>
      <c r="U779">
        <v>0.83570999999999995</v>
      </c>
      <c r="W779" s="58">
        <v>42361</v>
      </c>
      <c r="X779">
        <v>0.93745999999999996</v>
      </c>
      <c r="Z779" s="58">
        <v>42361</v>
      </c>
      <c r="AA779">
        <v>1.04264</v>
      </c>
      <c r="AC779" s="58">
        <v>42361</v>
      </c>
      <c r="AD779">
        <v>1.17133</v>
      </c>
      <c r="AF779" s="58">
        <v>42361</v>
      </c>
      <c r="AG779">
        <v>1.78704</v>
      </c>
    </row>
    <row r="780" spans="2:33">
      <c r="B780" s="58">
        <v>42362</v>
      </c>
      <c r="C780">
        <v>0.5</v>
      </c>
      <c r="E780" s="58">
        <v>42362</v>
      </c>
      <c r="F780">
        <v>0.86599999999999999</v>
      </c>
      <c r="H780" s="58">
        <v>42362</v>
      </c>
      <c r="I780">
        <v>0.86299999999999999</v>
      </c>
      <c r="K780" s="58">
        <v>42362</v>
      </c>
      <c r="L780">
        <v>0.82188000000000005</v>
      </c>
      <c r="N780" s="58">
        <v>42362</v>
      </c>
      <c r="O780">
        <v>0.79495000000000005</v>
      </c>
      <c r="Q780" s="58">
        <v>42362</v>
      </c>
      <c r="R780">
        <v>0.78149999999999997</v>
      </c>
      <c r="T780" s="58">
        <v>42362</v>
      </c>
      <c r="U780">
        <v>0.81886000000000003</v>
      </c>
      <c r="W780" s="58">
        <v>42362</v>
      </c>
      <c r="X780">
        <v>0.91090000000000004</v>
      </c>
      <c r="Z780" s="58">
        <v>42362</v>
      </c>
      <c r="AA780">
        <v>1.01749</v>
      </c>
      <c r="AC780" s="58">
        <v>42362</v>
      </c>
      <c r="AD780">
        <v>1.14415</v>
      </c>
      <c r="AF780" s="58">
        <v>42362</v>
      </c>
      <c r="AG780">
        <v>1.74143</v>
      </c>
    </row>
    <row r="781" spans="2:33">
      <c r="B781" s="58">
        <v>42363</v>
      </c>
      <c r="C781">
        <v>0.5</v>
      </c>
      <c r="E781" s="58">
        <v>42363</v>
      </c>
      <c r="F781">
        <v>0.86599999999999999</v>
      </c>
      <c r="H781" s="58">
        <v>42363</v>
      </c>
      <c r="I781">
        <v>0.86299999999999999</v>
      </c>
      <c r="K781" s="58">
        <v>42363</v>
      </c>
      <c r="L781">
        <v>0.81925000000000003</v>
      </c>
      <c r="N781" s="58">
        <v>42363</v>
      </c>
      <c r="O781">
        <v>0.79323999999999995</v>
      </c>
      <c r="Q781" s="58">
        <v>42363</v>
      </c>
      <c r="R781">
        <v>0.78037999999999996</v>
      </c>
      <c r="T781" s="58">
        <v>42363</v>
      </c>
      <c r="U781">
        <v>0.81671000000000005</v>
      </c>
      <c r="W781" s="58">
        <v>42363</v>
      </c>
      <c r="X781">
        <v>0.90998999999999997</v>
      </c>
      <c r="Z781" s="58">
        <v>42363</v>
      </c>
      <c r="AA781">
        <v>1.02433</v>
      </c>
      <c r="AC781" s="58">
        <v>42363</v>
      </c>
      <c r="AD781">
        <v>1.1364000000000001</v>
      </c>
      <c r="AF781" s="58">
        <v>42363</v>
      </c>
      <c r="AG781">
        <v>1.7474499999999999</v>
      </c>
    </row>
    <row r="782" spans="2:33">
      <c r="B782" s="58">
        <v>42366</v>
      </c>
      <c r="C782">
        <v>0.5</v>
      </c>
      <c r="E782" s="58">
        <v>42366</v>
      </c>
      <c r="F782">
        <v>0.86599999999999999</v>
      </c>
      <c r="H782" s="58">
        <v>42366</v>
      </c>
      <c r="I782">
        <v>0.86299999999999999</v>
      </c>
      <c r="K782" s="58">
        <v>42366</v>
      </c>
      <c r="L782">
        <v>0.81923999999999997</v>
      </c>
      <c r="N782" s="58">
        <v>42366</v>
      </c>
      <c r="O782">
        <v>0.79323999999999995</v>
      </c>
      <c r="Q782" s="58">
        <v>42366</v>
      </c>
      <c r="R782">
        <v>0.78037000000000001</v>
      </c>
      <c r="T782" s="58">
        <v>42366</v>
      </c>
      <c r="U782">
        <v>0.81796999999999997</v>
      </c>
      <c r="W782" s="58">
        <v>42366</v>
      </c>
      <c r="X782">
        <v>0.91432999999999998</v>
      </c>
      <c r="Z782" s="58">
        <v>42366</v>
      </c>
      <c r="AA782">
        <v>1.0181800000000001</v>
      </c>
      <c r="AC782" s="58">
        <v>42366</v>
      </c>
      <c r="AD782">
        <v>1.1452599999999999</v>
      </c>
      <c r="AF782" s="58">
        <v>42366</v>
      </c>
      <c r="AG782">
        <v>1.7474400000000001</v>
      </c>
    </row>
    <row r="783" spans="2:33">
      <c r="B783" s="58">
        <v>42367</v>
      </c>
      <c r="C783">
        <v>0.5</v>
      </c>
      <c r="E783" s="58">
        <v>42367</v>
      </c>
      <c r="F783">
        <v>0.86899999999999999</v>
      </c>
      <c r="H783" s="58">
        <v>42367</v>
      </c>
      <c r="I783">
        <v>0.86399999999999999</v>
      </c>
      <c r="K783" s="58">
        <v>42367</v>
      </c>
      <c r="L783">
        <v>0.82611999999999997</v>
      </c>
      <c r="N783" s="58">
        <v>42367</v>
      </c>
      <c r="O783">
        <v>0.80293999999999999</v>
      </c>
      <c r="Q783" s="58">
        <v>42367</v>
      </c>
      <c r="R783">
        <v>0.79151000000000005</v>
      </c>
      <c r="T783" s="58">
        <v>42367</v>
      </c>
      <c r="U783">
        <v>0.84677000000000002</v>
      </c>
      <c r="W783" s="58">
        <v>42367</v>
      </c>
      <c r="X783">
        <v>0.95021999999999995</v>
      </c>
      <c r="Z783" s="58">
        <v>42367</v>
      </c>
      <c r="AA783">
        <v>1.0730500000000001</v>
      </c>
      <c r="AC783" s="58">
        <v>42367</v>
      </c>
      <c r="AD783">
        <v>1.20339</v>
      </c>
      <c r="AF783" s="58">
        <v>42367</v>
      </c>
      <c r="AG783">
        <v>1.8001399999999999</v>
      </c>
    </row>
    <row r="784" spans="2:33">
      <c r="B784" s="58">
        <v>42368</v>
      </c>
      <c r="C784">
        <v>0.5</v>
      </c>
      <c r="E784" s="58">
        <v>42368</v>
      </c>
      <c r="F784">
        <v>0.877</v>
      </c>
      <c r="H784" s="58">
        <v>42368</v>
      </c>
      <c r="I784">
        <v>0.86899999999999999</v>
      </c>
      <c r="K784" s="58">
        <v>42368</v>
      </c>
      <c r="L784">
        <v>0.82516999999999996</v>
      </c>
      <c r="N784" s="58">
        <v>42368</v>
      </c>
      <c r="O784">
        <v>0.80225000000000002</v>
      </c>
      <c r="Q784" s="58">
        <v>42368</v>
      </c>
      <c r="R784">
        <v>0.79105000000000003</v>
      </c>
      <c r="T784" s="58">
        <v>42368</v>
      </c>
      <c r="U784">
        <v>0.83953</v>
      </c>
      <c r="W784" s="58">
        <v>42368</v>
      </c>
      <c r="X784">
        <v>0.94489999999999996</v>
      </c>
      <c r="Z784" s="58">
        <v>42368</v>
      </c>
      <c r="AA784">
        <v>1.0621100000000001</v>
      </c>
      <c r="AC784" s="58">
        <v>42368</v>
      </c>
      <c r="AD784">
        <v>1.19584</v>
      </c>
      <c r="AF784" s="58">
        <v>42368</v>
      </c>
      <c r="AG784">
        <v>1.79756</v>
      </c>
    </row>
    <row r="785" spans="2:33">
      <c r="B785" s="58">
        <v>42369</v>
      </c>
      <c r="C785">
        <v>0.5</v>
      </c>
      <c r="E785" s="58">
        <v>42369</v>
      </c>
      <c r="F785">
        <v>0.88</v>
      </c>
      <c r="H785" s="58">
        <v>42369</v>
      </c>
      <c r="I785">
        <v>0.874</v>
      </c>
      <c r="K785" s="58">
        <v>42369</v>
      </c>
      <c r="L785">
        <v>0.82662999999999998</v>
      </c>
      <c r="N785" s="58">
        <v>42369</v>
      </c>
      <c r="O785">
        <v>0.80311999999999995</v>
      </c>
      <c r="Q785" s="58">
        <v>42369</v>
      </c>
      <c r="R785">
        <v>0.79166999999999998</v>
      </c>
      <c r="T785" s="58">
        <v>42369</v>
      </c>
      <c r="U785">
        <v>0.83479999999999999</v>
      </c>
      <c r="W785" s="58">
        <v>42369</v>
      </c>
      <c r="X785">
        <v>0.93713999999999997</v>
      </c>
      <c r="Z785" s="58">
        <v>42369</v>
      </c>
      <c r="AA785">
        <v>1.0568900000000001</v>
      </c>
      <c r="AC785" s="58">
        <v>42369</v>
      </c>
      <c r="AD785">
        <v>1.1877200000000001</v>
      </c>
      <c r="AF785" s="58">
        <v>42369</v>
      </c>
      <c r="AG785">
        <v>1.7885</v>
      </c>
    </row>
    <row r="786" spans="2:33">
      <c r="B786" s="58">
        <v>42370</v>
      </c>
      <c r="C786">
        <v>0.5</v>
      </c>
      <c r="E786" s="58">
        <v>42370</v>
      </c>
      <c r="F786">
        <v>0.88</v>
      </c>
      <c r="H786" s="58">
        <v>42370</v>
      </c>
      <c r="I786">
        <v>0.874</v>
      </c>
      <c r="K786" s="58">
        <v>42370</v>
      </c>
      <c r="L786">
        <v>0.82447999999999999</v>
      </c>
      <c r="N786" s="58">
        <v>42370</v>
      </c>
      <c r="O786">
        <v>0.80150999999999994</v>
      </c>
      <c r="Q786" s="58">
        <v>42370</v>
      </c>
      <c r="R786">
        <v>0.79074</v>
      </c>
      <c r="T786" s="58">
        <v>42370</v>
      </c>
      <c r="U786">
        <v>0.83479999999999999</v>
      </c>
      <c r="W786" s="58">
        <v>42370</v>
      </c>
      <c r="X786">
        <v>0.93694</v>
      </c>
      <c r="Z786" s="58">
        <v>42370</v>
      </c>
      <c r="AA786">
        <v>1.0549500000000001</v>
      </c>
      <c r="AC786" s="58">
        <v>42370</v>
      </c>
      <c r="AD786">
        <v>1.18662</v>
      </c>
      <c r="AF786" s="58">
        <v>42370</v>
      </c>
      <c r="AG786">
        <v>1.7916099999999999</v>
      </c>
    </row>
    <row r="787" spans="2:33">
      <c r="B787" s="58">
        <v>42373</v>
      </c>
      <c r="C787">
        <v>0.5</v>
      </c>
      <c r="E787" s="58">
        <v>42373</v>
      </c>
      <c r="F787">
        <v>0.88300000000000001</v>
      </c>
      <c r="H787" s="58">
        <v>42373</v>
      </c>
      <c r="I787">
        <v>0.876</v>
      </c>
      <c r="K787" s="58">
        <v>42373</v>
      </c>
      <c r="L787">
        <v>0.82486999999999999</v>
      </c>
      <c r="N787" s="58">
        <v>42373</v>
      </c>
      <c r="O787">
        <v>0.79998999999999998</v>
      </c>
      <c r="Q787" s="58">
        <v>42373</v>
      </c>
      <c r="R787">
        <v>0.78795000000000004</v>
      </c>
      <c r="T787" s="58">
        <v>42373</v>
      </c>
      <c r="U787">
        <v>0.83643999999999996</v>
      </c>
      <c r="W787" s="58">
        <v>42373</v>
      </c>
      <c r="X787">
        <v>0.93694999999999995</v>
      </c>
      <c r="Z787" s="58">
        <v>42373</v>
      </c>
      <c r="AA787">
        <v>1.05833</v>
      </c>
      <c r="AC787" s="58">
        <v>42373</v>
      </c>
      <c r="AD787">
        <v>1.19031</v>
      </c>
      <c r="AF787" s="58">
        <v>42373</v>
      </c>
      <c r="AG787">
        <v>1.7905199999999999</v>
      </c>
    </row>
    <row r="788" spans="2:33">
      <c r="B788" s="58">
        <v>42374</v>
      </c>
      <c r="C788">
        <v>0.5</v>
      </c>
      <c r="E788" s="58">
        <v>42374</v>
      </c>
      <c r="F788">
        <v>0.88200000000000001</v>
      </c>
      <c r="H788" s="58">
        <v>42374</v>
      </c>
      <c r="I788">
        <v>0.875</v>
      </c>
      <c r="K788" s="58">
        <v>42374</v>
      </c>
      <c r="L788">
        <v>0.80915999999999999</v>
      </c>
      <c r="N788" s="58">
        <v>42374</v>
      </c>
      <c r="O788">
        <v>0.78269999999999995</v>
      </c>
      <c r="Q788" s="58">
        <v>42374</v>
      </c>
      <c r="R788">
        <v>0.76981999999999995</v>
      </c>
      <c r="T788" s="58">
        <v>42374</v>
      </c>
      <c r="U788">
        <v>0.80967999999999996</v>
      </c>
      <c r="W788" s="58">
        <v>42374</v>
      </c>
      <c r="X788">
        <v>0.90654000000000001</v>
      </c>
      <c r="Z788" s="58">
        <v>42374</v>
      </c>
      <c r="AA788">
        <v>1.02626</v>
      </c>
      <c r="AC788" s="58">
        <v>42374</v>
      </c>
      <c r="AD788">
        <v>1.1585799999999999</v>
      </c>
      <c r="AF788" s="58">
        <v>42374</v>
      </c>
      <c r="AG788">
        <v>1.75319</v>
      </c>
    </row>
    <row r="789" spans="2:33">
      <c r="B789" s="58">
        <v>42375</v>
      </c>
      <c r="C789">
        <v>0.5</v>
      </c>
      <c r="E789" s="58">
        <v>42375</v>
      </c>
      <c r="F789">
        <v>0.875</v>
      </c>
      <c r="H789" s="58">
        <v>42375</v>
      </c>
      <c r="I789">
        <v>0.87</v>
      </c>
      <c r="K789" s="58">
        <v>42375</v>
      </c>
      <c r="L789">
        <v>0.78286</v>
      </c>
      <c r="N789" s="58">
        <v>42375</v>
      </c>
      <c r="O789">
        <v>0.74389000000000005</v>
      </c>
      <c r="Q789" s="58">
        <v>42375</v>
      </c>
      <c r="R789">
        <v>0.7228</v>
      </c>
      <c r="T789" s="58">
        <v>42375</v>
      </c>
      <c r="U789">
        <v>0.75031000000000003</v>
      </c>
      <c r="W789" s="58">
        <v>42375</v>
      </c>
      <c r="X789">
        <v>0.84289000000000003</v>
      </c>
      <c r="Z789" s="58">
        <v>42375</v>
      </c>
      <c r="AA789">
        <v>0.95825000000000005</v>
      </c>
      <c r="AC789" s="58">
        <v>42375</v>
      </c>
      <c r="AD789">
        <v>1.0916600000000001</v>
      </c>
      <c r="AF789" s="58">
        <v>42375</v>
      </c>
      <c r="AG789">
        <v>1.6816200000000001</v>
      </c>
    </row>
    <row r="790" spans="2:33">
      <c r="B790" s="58">
        <v>42376</v>
      </c>
      <c r="C790">
        <v>0.5</v>
      </c>
      <c r="E790" s="58">
        <v>42376</v>
      </c>
      <c r="F790">
        <v>0.87</v>
      </c>
      <c r="H790" s="58">
        <v>42376</v>
      </c>
      <c r="I790">
        <v>0.86899999999999999</v>
      </c>
      <c r="K790" s="58">
        <v>42376</v>
      </c>
      <c r="L790">
        <v>0.77742</v>
      </c>
      <c r="N790" s="58">
        <v>42376</v>
      </c>
      <c r="O790">
        <v>0.73441000000000001</v>
      </c>
      <c r="Q790" s="58">
        <v>42376</v>
      </c>
      <c r="R790">
        <v>0.70904</v>
      </c>
      <c r="T790" s="58">
        <v>42376</v>
      </c>
      <c r="U790">
        <v>0.73680999999999996</v>
      </c>
      <c r="W790" s="58">
        <v>42376</v>
      </c>
      <c r="X790">
        <v>0.81777</v>
      </c>
      <c r="Z790" s="58">
        <v>42376</v>
      </c>
      <c r="AA790">
        <v>0.93005000000000004</v>
      </c>
      <c r="AC790" s="58">
        <v>42376</v>
      </c>
      <c r="AD790">
        <v>1.05263</v>
      </c>
      <c r="AF790" s="58">
        <v>42376</v>
      </c>
      <c r="AG790">
        <v>1.64808</v>
      </c>
    </row>
    <row r="791" spans="2:33">
      <c r="B791" s="58">
        <v>42377</v>
      </c>
      <c r="C791">
        <v>0.5</v>
      </c>
      <c r="E791" s="58">
        <v>42377</v>
      </c>
      <c r="F791">
        <v>0.86799999999999999</v>
      </c>
      <c r="H791" s="58">
        <v>42377</v>
      </c>
      <c r="I791">
        <v>0.86599999999999999</v>
      </c>
      <c r="K791" s="58">
        <v>42377</v>
      </c>
      <c r="L791">
        <v>0.77895999999999999</v>
      </c>
      <c r="N791" s="58">
        <v>42377</v>
      </c>
      <c r="O791">
        <v>0.73826999999999998</v>
      </c>
      <c r="Q791" s="58">
        <v>42377</v>
      </c>
      <c r="R791">
        <v>0.71633000000000002</v>
      </c>
      <c r="T791" s="58">
        <v>42377</v>
      </c>
      <c r="U791">
        <v>0.73204999999999998</v>
      </c>
      <c r="W791" s="58">
        <v>42377</v>
      </c>
      <c r="X791">
        <v>0.81584999999999996</v>
      </c>
      <c r="Z791" s="58">
        <v>42377</v>
      </c>
      <c r="AA791">
        <v>0.92171999999999998</v>
      </c>
      <c r="AC791" s="58">
        <v>42377</v>
      </c>
      <c r="AD791">
        <v>1.0419400000000001</v>
      </c>
      <c r="AF791" s="58">
        <v>42377</v>
      </c>
      <c r="AG791">
        <v>1.6305700000000001</v>
      </c>
    </row>
    <row r="792" spans="2:33">
      <c r="B792" s="58">
        <v>42380</v>
      </c>
      <c r="C792">
        <v>0.5</v>
      </c>
      <c r="E792" s="58">
        <v>42380</v>
      </c>
      <c r="F792">
        <v>0.86499999999999999</v>
      </c>
      <c r="H792" s="58">
        <v>42380</v>
      </c>
      <c r="I792">
        <v>0.86499999999999999</v>
      </c>
      <c r="K792" s="58">
        <v>42380</v>
      </c>
      <c r="L792">
        <v>0.75222999999999995</v>
      </c>
      <c r="N792" s="58">
        <v>42380</v>
      </c>
      <c r="O792">
        <v>0.70479999999999998</v>
      </c>
      <c r="Q792" s="58">
        <v>42380</v>
      </c>
      <c r="R792">
        <v>0.67679999999999996</v>
      </c>
      <c r="T792" s="58">
        <v>42380</v>
      </c>
      <c r="U792">
        <v>0.68903999999999999</v>
      </c>
      <c r="W792" s="58">
        <v>42380</v>
      </c>
      <c r="X792">
        <v>0.77773999999999999</v>
      </c>
      <c r="Z792" s="58">
        <v>42380</v>
      </c>
      <c r="AA792">
        <v>0.90337000000000001</v>
      </c>
      <c r="AC792" s="58">
        <v>42380</v>
      </c>
      <c r="AD792">
        <v>1.04088</v>
      </c>
      <c r="AF792" s="58">
        <v>42380</v>
      </c>
      <c r="AG792">
        <v>1.65124</v>
      </c>
    </row>
    <row r="793" spans="2:33">
      <c r="B793" s="58">
        <v>42381</v>
      </c>
      <c r="C793">
        <v>0.5</v>
      </c>
      <c r="E793" s="58">
        <v>42381</v>
      </c>
      <c r="F793">
        <v>0.86199999999999999</v>
      </c>
      <c r="H793" s="58">
        <v>42381</v>
      </c>
      <c r="I793">
        <v>0.86199999999999999</v>
      </c>
      <c r="K793" s="58">
        <v>42381</v>
      </c>
      <c r="L793">
        <v>0.73333999999999999</v>
      </c>
      <c r="N793" s="58">
        <v>42381</v>
      </c>
      <c r="O793">
        <v>0.68174999999999997</v>
      </c>
      <c r="Q793" s="58">
        <v>42381</v>
      </c>
      <c r="R793">
        <v>0.65195000000000003</v>
      </c>
      <c r="T793" s="58">
        <v>42381</v>
      </c>
      <c r="U793">
        <v>0.64493999999999996</v>
      </c>
      <c r="W793" s="58">
        <v>42381</v>
      </c>
      <c r="X793">
        <v>0.72828000000000004</v>
      </c>
      <c r="Z793" s="58">
        <v>42381</v>
      </c>
      <c r="AA793">
        <v>0.83984000000000003</v>
      </c>
      <c r="AC793" s="58">
        <v>42381</v>
      </c>
      <c r="AD793">
        <v>0.98119999999999996</v>
      </c>
      <c r="AF793" s="58">
        <v>42381</v>
      </c>
      <c r="AG793">
        <v>1.58666</v>
      </c>
    </row>
    <row r="794" spans="2:33">
      <c r="B794" s="58">
        <v>42382</v>
      </c>
      <c r="C794">
        <v>0.5</v>
      </c>
      <c r="E794" s="58">
        <v>42382</v>
      </c>
      <c r="F794">
        <v>0.85899999999999999</v>
      </c>
      <c r="H794" s="58">
        <v>42382</v>
      </c>
      <c r="I794">
        <v>0.85699999999999998</v>
      </c>
      <c r="K794" s="58">
        <v>42382</v>
      </c>
      <c r="L794">
        <v>0.71931</v>
      </c>
      <c r="N794" s="58">
        <v>42382</v>
      </c>
      <c r="O794">
        <v>0.66361999999999999</v>
      </c>
      <c r="Q794" s="58">
        <v>42382</v>
      </c>
      <c r="R794">
        <v>0.63144999999999996</v>
      </c>
      <c r="T794" s="58">
        <v>42382</v>
      </c>
      <c r="U794">
        <v>0.62695999999999996</v>
      </c>
      <c r="W794" s="58">
        <v>42382</v>
      </c>
      <c r="X794">
        <v>0.69899999999999995</v>
      </c>
      <c r="Z794" s="58">
        <v>42382</v>
      </c>
      <c r="AA794">
        <v>0.79925000000000002</v>
      </c>
      <c r="AC794" s="58">
        <v>42382</v>
      </c>
      <c r="AD794">
        <v>0.92435</v>
      </c>
      <c r="AF794" s="58">
        <v>42382</v>
      </c>
      <c r="AG794">
        <v>1.53653</v>
      </c>
    </row>
    <row r="795" spans="2:33">
      <c r="B795" s="58">
        <v>42383</v>
      </c>
      <c r="C795">
        <v>0.5</v>
      </c>
      <c r="E795" s="58">
        <v>42383</v>
      </c>
      <c r="F795">
        <v>0.84799999999999998</v>
      </c>
      <c r="H795" s="58">
        <v>42383</v>
      </c>
      <c r="I795">
        <v>0.84699999999999998</v>
      </c>
      <c r="K795" s="58">
        <v>42383</v>
      </c>
      <c r="L795">
        <v>0.71048</v>
      </c>
      <c r="N795" s="58">
        <v>42383</v>
      </c>
      <c r="O795">
        <v>0.65456000000000003</v>
      </c>
      <c r="Q795" s="58">
        <v>42383</v>
      </c>
      <c r="R795">
        <v>0.62329000000000001</v>
      </c>
      <c r="T795" s="58">
        <v>42383</v>
      </c>
      <c r="U795">
        <v>0.62095999999999996</v>
      </c>
      <c r="W795" s="58">
        <v>42383</v>
      </c>
      <c r="X795">
        <v>0.67988999999999999</v>
      </c>
      <c r="Z795" s="58">
        <v>42383</v>
      </c>
      <c r="AA795">
        <v>0.77019000000000004</v>
      </c>
      <c r="AC795" s="58">
        <v>42383</v>
      </c>
      <c r="AD795">
        <v>0.89146999999999998</v>
      </c>
      <c r="AF795" s="58">
        <v>42383</v>
      </c>
      <c r="AG795">
        <v>1.5110299999999999</v>
      </c>
    </row>
    <row r="796" spans="2:33">
      <c r="B796" s="58">
        <v>42384</v>
      </c>
      <c r="C796">
        <v>0.5</v>
      </c>
      <c r="E796" s="58">
        <v>42384</v>
      </c>
      <c r="F796">
        <v>0.82799999999999996</v>
      </c>
      <c r="H796" s="58">
        <v>42384</v>
      </c>
      <c r="I796">
        <v>0.82599999999999996</v>
      </c>
      <c r="K796" s="58">
        <v>42384</v>
      </c>
      <c r="L796">
        <v>0.68272999999999995</v>
      </c>
      <c r="N796" s="58">
        <v>42384</v>
      </c>
      <c r="O796">
        <v>0.62685999999999997</v>
      </c>
      <c r="Q796" s="58">
        <v>42384</v>
      </c>
      <c r="R796">
        <v>0.59636999999999996</v>
      </c>
      <c r="T796" s="58">
        <v>42384</v>
      </c>
      <c r="U796">
        <v>0.59206000000000003</v>
      </c>
      <c r="W796" s="58">
        <v>42384</v>
      </c>
      <c r="X796">
        <v>0.64029999999999998</v>
      </c>
      <c r="Z796" s="58">
        <v>42384</v>
      </c>
      <c r="AA796">
        <v>0.71880999999999995</v>
      </c>
      <c r="AC796" s="58">
        <v>42384</v>
      </c>
      <c r="AD796">
        <v>0.83155000000000001</v>
      </c>
      <c r="AF796" s="58">
        <v>42384</v>
      </c>
      <c r="AG796">
        <v>1.43313</v>
      </c>
    </row>
    <row r="797" spans="2:33">
      <c r="B797" s="58">
        <v>42387</v>
      </c>
      <c r="C797">
        <v>0.5</v>
      </c>
      <c r="E797" s="58">
        <v>42387</v>
      </c>
      <c r="F797">
        <v>0.81</v>
      </c>
      <c r="H797" s="58">
        <v>42387</v>
      </c>
      <c r="I797">
        <v>0.81</v>
      </c>
      <c r="K797" s="58">
        <v>42387</v>
      </c>
      <c r="L797">
        <v>0.68311999999999995</v>
      </c>
      <c r="N797" s="58">
        <v>42387</v>
      </c>
      <c r="O797">
        <v>0.63236999999999999</v>
      </c>
      <c r="Q797" s="58">
        <v>42387</v>
      </c>
      <c r="R797">
        <v>0.60258999999999996</v>
      </c>
      <c r="T797" s="58">
        <v>42387</v>
      </c>
      <c r="U797">
        <v>0.61153000000000002</v>
      </c>
      <c r="W797" s="58">
        <v>42387</v>
      </c>
      <c r="X797">
        <v>0.65754000000000001</v>
      </c>
      <c r="Z797" s="58">
        <v>42387</v>
      </c>
      <c r="AA797">
        <v>0.73504999999999998</v>
      </c>
      <c r="AC797" s="58">
        <v>42387</v>
      </c>
      <c r="AD797">
        <v>0.84340000000000004</v>
      </c>
      <c r="AF797" s="58">
        <v>42387</v>
      </c>
      <c r="AG797">
        <v>1.44282</v>
      </c>
    </row>
    <row r="798" spans="2:33">
      <c r="B798" s="58">
        <v>42388</v>
      </c>
      <c r="C798">
        <v>0.5</v>
      </c>
      <c r="E798" s="58">
        <v>42388</v>
      </c>
      <c r="F798">
        <v>0.80600000000000005</v>
      </c>
      <c r="H798" s="58">
        <v>42388</v>
      </c>
      <c r="I798">
        <v>0.80600000000000005</v>
      </c>
      <c r="K798" s="58">
        <v>42388</v>
      </c>
      <c r="L798">
        <v>0.68313999999999997</v>
      </c>
      <c r="N798" s="58">
        <v>42388</v>
      </c>
      <c r="O798">
        <v>0.63175000000000003</v>
      </c>
      <c r="Q798" s="58">
        <v>42388</v>
      </c>
      <c r="R798">
        <v>0.60077000000000003</v>
      </c>
      <c r="T798" s="58">
        <v>42388</v>
      </c>
      <c r="U798">
        <v>0.58201000000000003</v>
      </c>
      <c r="W798" s="58">
        <v>42388</v>
      </c>
      <c r="X798">
        <v>0.62802999999999998</v>
      </c>
      <c r="Z798" s="58">
        <v>42388</v>
      </c>
      <c r="AA798">
        <v>0.71738000000000002</v>
      </c>
      <c r="AC798" s="58">
        <v>42388</v>
      </c>
      <c r="AD798">
        <v>0.83762999999999999</v>
      </c>
      <c r="AF798" s="58">
        <v>42388</v>
      </c>
      <c r="AG798">
        <v>1.45173</v>
      </c>
    </row>
    <row r="799" spans="2:33">
      <c r="B799" s="58">
        <v>42389</v>
      </c>
      <c r="C799">
        <v>0.5</v>
      </c>
      <c r="E799" s="58">
        <v>42389</v>
      </c>
      <c r="F799">
        <v>0.84199999999999997</v>
      </c>
      <c r="H799" s="58">
        <v>42389</v>
      </c>
      <c r="I799">
        <v>0.84199999999999997</v>
      </c>
      <c r="K799" s="58">
        <v>42389</v>
      </c>
      <c r="L799">
        <v>0.76822000000000001</v>
      </c>
      <c r="N799" s="58">
        <v>42389</v>
      </c>
      <c r="O799">
        <v>0.71799999999999997</v>
      </c>
      <c r="Q799" s="58">
        <v>42389</v>
      </c>
      <c r="R799">
        <v>0.68628</v>
      </c>
      <c r="T799" s="58">
        <v>42389</v>
      </c>
      <c r="U799">
        <v>0.68096999999999996</v>
      </c>
      <c r="W799" s="58">
        <v>42389</v>
      </c>
      <c r="X799">
        <v>0.71875999999999995</v>
      </c>
      <c r="Z799" s="58">
        <v>42389</v>
      </c>
      <c r="AA799">
        <v>0.78349000000000002</v>
      </c>
      <c r="AC799" s="58">
        <v>42389</v>
      </c>
      <c r="AD799">
        <v>0.88919000000000004</v>
      </c>
      <c r="AF799" s="58">
        <v>42389</v>
      </c>
      <c r="AG799">
        <v>1.44441</v>
      </c>
    </row>
    <row r="800" spans="2:33">
      <c r="B800" s="58">
        <v>42390</v>
      </c>
      <c r="C800">
        <v>0.5</v>
      </c>
      <c r="E800" s="58">
        <v>42390</v>
      </c>
      <c r="F800">
        <v>0.85</v>
      </c>
      <c r="H800" s="58">
        <v>42390</v>
      </c>
      <c r="I800">
        <v>0.85</v>
      </c>
      <c r="K800" s="58">
        <v>42390</v>
      </c>
      <c r="L800">
        <v>0.79281000000000001</v>
      </c>
      <c r="N800" s="58">
        <v>42390</v>
      </c>
      <c r="O800">
        <v>0.75031000000000003</v>
      </c>
      <c r="Q800" s="58">
        <v>42390</v>
      </c>
      <c r="R800">
        <v>0.72360000000000002</v>
      </c>
      <c r="T800" s="58">
        <v>42390</v>
      </c>
      <c r="U800">
        <v>0.73806000000000005</v>
      </c>
      <c r="W800" s="58">
        <v>42390</v>
      </c>
      <c r="X800">
        <v>0.79451000000000005</v>
      </c>
      <c r="Z800" s="58">
        <v>42390</v>
      </c>
      <c r="AA800">
        <v>0.87651999999999997</v>
      </c>
      <c r="AC800" s="58">
        <v>42390</v>
      </c>
      <c r="AD800">
        <v>0.98695999999999995</v>
      </c>
      <c r="AF800" s="58">
        <v>42390</v>
      </c>
      <c r="AG800">
        <v>1.5599499999999999</v>
      </c>
    </row>
    <row r="801" spans="2:33">
      <c r="B801" s="58">
        <v>42391</v>
      </c>
      <c r="C801">
        <v>0.5</v>
      </c>
      <c r="E801" s="58">
        <v>42391</v>
      </c>
      <c r="F801">
        <v>0.85399999999999998</v>
      </c>
      <c r="H801" s="58">
        <v>42391</v>
      </c>
      <c r="I801">
        <v>0.85399999999999998</v>
      </c>
      <c r="K801" s="58">
        <v>42391</v>
      </c>
      <c r="L801">
        <v>0.78437000000000001</v>
      </c>
      <c r="N801" s="58">
        <v>42391</v>
      </c>
      <c r="O801">
        <v>0.74282000000000004</v>
      </c>
      <c r="Q801" s="58">
        <v>42391</v>
      </c>
      <c r="R801">
        <v>0.71914</v>
      </c>
      <c r="T801" s="58">
        <v>42391</v>
      </c>
      <c r="U801">
        <v>0.73304999999999998</v>
      </c>
      <c r="W801" s="58">
        <v>42391</v>
      </c>
      <c r="X801">
        <v>0.80513999999999997</v>
      </c>
      <c r="Z801" s="58">
        <v>42391</v>
      </c>
      <c r="AA801">
        <v>0.90766000000000002</v>
      </c>
      <c r="AC801" s="58">
        <v>42391</v>
      </c>
      <c r="AD801">
        <v>1.0262199999999999</v>
      </c>
      <c r="AF801" s="58">
        <v>42391</v>
      </c>
      <c r="AG801">
        <v>1.6022799999999999</v>
      </c>
    </row>
    <row r="802" spans="2:33">
      <c r="B802" s="58">
        <v>42394</v>
      </c>
      <c r="C802">
        <v>0.5</v>
      </c>
      <c r="E802" s="58">
        <v>42394</v>
      </c>
      <c r="F802">
        <v>0.85399999999999998</v>
      </c>
      <c r="H802" s="58">
        <v>42394</v>
      </c>
      <c r="I802">
        <v>0.85399999999999998</v>
      </c>
      <c r="K802" s="58">
        <v>42394</v>
      </c>
      <c r="L802">
        <v>0.78081</v>
      </c>
      <c r="N802" s="58">
        <v>42394</v>
      </c>
      <c r="O802">
        <v>0.73236000000000001</v>
      </c>
      <c r="Q802" s="58">
        <v>42394</v>
      </c>
      <c r="R802">
        <v>0.70282999999999995</v>
      </c>
      <c r="T802" s="58">
        <v>42394</v>
      </c>
      <c r="U802">
        <v>0.68388000000000004</v>
      </c>
      <c r="W802" s="58">
        <v>42394</v>
      </c>
      <c r="X802">
        <v>0.75144</v>
      </c>
      <c r="Z802" s="58">
        <v>42394</v>
      </c>
      <c r="AA802">
        <v>0.84528000000000003</v>
      </c>
      <c r="AC802" s="58">
        <v>42394</v>
      </c>
      <c r="AD802">
        <v>0.95657999999999999</v>
      </c>
      <c r="AF802" s="58">
        <v>42394</v>
      </c>
      <c r="AG802">
        <v>1.52058</v>
      </c>
    </row>
    <row r="803" spans="2:33">
      <c r="B803" s="58">
        <v>42395</v>
      </c>
      <c r="C803">
        <v>0.5</v>
      </c>
      <c r="E803" s="58">
        <v>42395</v>
      </c>
      <c r="F803">
        <v>0.85399999999999998</v>
      </c>
      <c r="H803" s="58">
        <v>42395</v>
      </c>
      <c r="I803">
        <v>0.85399999999999998</v>
      </c>
      <c r="K803" s="58">
        <v>42395</v>
      </c>
      <c r="L803">
        <v>0.79149000000000003</v>
      </c>
      <c r="N803" s="58">
        <v>42395</v>
      </c>
      <c r="O803">
        <v>0.74624000000000001</v>
      </c>
      <c r="Q803" s="58">
        <v>42395</v>
      </c>
      <c r="R803">
        <v>0.71779999999999999</v>
      </c>
      <c r="T803" s="58">
        <v>42395</v>
      </c>
      <c r="U803">
        <v>0.71387</v>
      </c>
      <c r="W803" s="58">
        <v>42395</v>
      </c>
      <c r="X803">
        <v>0.77244000000000002</v>
      </c>
      <c r="Z803" s="58">
        <v>42395</v>
      </c>
      <c r="AA803">
        <v>0.85870000000000002</v>
      </c>
      <c r="AC803" s="58">
        <v>42395</v>
      </c>
      <c r="AD803">
        <v>0.96889000000000003</v>
      </c>
      <c r="AF803" s="58">
        <v>42395</v>
      </c>
      <c r="AG803">
        <v>1.53311</v>
      </c>
    </row>
    <row r="804" spans="2:33">
      <c r="B804" s="58">
        <v>42396</v>
      </c>
      <c r="C804">
        <v>0.5</v>
      </c>
      <c r="E804" s="58">
        <v>42396</v>
      </c>
      <c r="F804">
        <v>0.85599999999999998</v>
      </c>
      <c r="H804" s="58">
        <v>42396</v>
      </c>
      <c r="I804">
        <v>0.85599999999999998</v>
      </c>
      <c r="K804" s="58">
        <v>42396</v>
      </c>
      <c r="L804">
        <v>0.78390000000000004</v>
      </c>
      <c r="N804" s="58">
        <v>42396</v>
      </c>
      <c r="O804">
        <v>0.73816999999999999</v>
      </c>
      <c r="Q804" s="58">
        <v>42396</v>
      </c>
      <c r="R804">
        <v>0.71003000000000005</v>
      </c>
      <c r="T804" s="58">
        <v>42396</v>
      </c>
      <c r="U804">
        <v>0.71008000000000004</v>
      </c>
      <c r="W804" s="58">
        <v>42396</v>
      </c>
      <c r="X804">
        <v>0.76412000000000002</v>
      </c>
      <c r="Z804" s="58">
        <v>42396</v>
      </c>
      <c r="AA804">
        <v>0.84540000000000004</v>
      </c>
      <c r="AC804" s="58">
        <v>42396</v>
      </c>
      <c r="AD804">
        <v>0.95128999999999997</v>
      </c>
      <c r="AF804" s="58">
        <v>42396</v>
      </c>
      <c r="AG804">
        <v>1.51908</v>
      </c>
    </row>
    <row r="805" spans="2:33">
      <c r="B805" s="58">
        <v>42397</v>
      </c>
      <c r="C805">
        <v>0.5</v>
      </c>
      <c r="E805" s="58">
        <v>42397</v>
      </c>
      <c r="F805">
        <v>0.85799999999999998</v>
      </c>
      <c r="H805" s="58">
        <v>42397</v>
      </c>
      <c r="I805">
        <v>0.85799999999999998</v>
      </c>
      <c r="K805" s="58">
        <v>42397</v>
      </c>
      <c r="L805">
        <v>0.77712000000000003</v>
      </c>
      <c r="N805" s="58">
        <v>42397</v>
      </c>
      <c r="O805">
        <v>0.73187999999999998</v>
      </c>
      <c r="Q805" s="58">
        <v>42397</v>
      </c>
      <c r="R805">
        <v>0.7046</v>
      </c>
      <c r="T805" s="58">
        <v>42397</v>
      </c>
      <c r="U805">
        <v>0.70950000000000002</v>
      </c>
      <c r="W805" s="58">
        <v>42397</v>
      </c>
      <c r="X805">
        <v>0.76746000000000003</v>
      </c>
      <c r="Z805" s="58">
        <v>42397</v>
      </c>
      <c r="AA805">
        <v>0.84965000000000002</v>
      </c>
      <c r="AC805" s="58">
        <v>42397</v>
      </c>
      <c r="AD805">
        <v>0.95533000000000001</v>
      </c>
      <c r="AF805" s="58">
        <v>42397</v>
      </c>
      <c r="AG805">
        <v>1.5174400000000001</v>
      </c>
    </row>
    <row r="806" spans="2:33">
      <c r="B806" s="58">
        <v>42398</v>
      </c>
      <c r="C806">
        <v>0.5</v>
      </c>
      <c r="E806" s="58">
        <v>42398</v>
      </c>
      <c r="F806">
        <v>0.86399999999999999</v>
      </c>
      <c r="H806" s="58">
        <v>42398</v>
      </c>
      <c r="I806">
        <v>0.86</v>
      </c>
      <c r="K806" s="58">
        <v>42398</v>
      </c>
      <c r="L806">
        <v>0.78086</v>
      </c>
      <c r="N806" s="58">
        <v>42398</v>
      </c>
      <c r="O806">
        <v>0.73584000000000005</v>
      </c>
      <c r="Q806" s="58">
        <v>42398</v>
      </c>
      <c r="R806">
        <v>0.71084999999999998</v>
      </c>
      <c r="T806" s="58">
        <v>42398</v>
      </c>
      <c r="U806">
        <v>0.70445000000000002</v>
      </c>
      <c r="W806" s="58">
        <v>42398</v>
      </c>
      <c r="X806">
        <v>0.75878999999999996</v>
      </c>
      <c r="Z806" s="58">
        <v>42398</v>
      </c>
      <c r="AA806">
        <v>0.84746999999999995</v>
      </c>
      <c r="AC806" s="58">
        <v>42398</v>
      </c>
      <c r="AD806">
        <v>0.95762999999999998</v>
      </c>
      <c r="AF806" s="58">
        <v>42398</v>
      </c>
      <c r="AG806">
        <v>1.51546</v>
      </c>
    </row>
    <row r="807" spans="2:33">
      <c r="B807" s="58">
        <v>42401</v>
      </c>
      <c r="C807">
        <v>0.5</v>
      </c>
      <c r="E807" s="58">
        <v>42401</v>
      </c>
      <c r="F807">
        <v>0.86</v>
      </c>
      <c r="H807" s="58">
        <v>42401</v>
      </c>
      <c r="I807">
        <v>0.85799999999999998</v>
      </c>
      <c r="K807" s="58">
        <v>42401</v>
      </c>
      <c r="L807">
        <v>0.77910999999999997</v>
      </c>
      <c r="N807" s="58">
        <v>42401</v>
      </c>
      <c r="O807">
        <v>0.73536000000000001</v>
      </c>
      <c r="Q807" s="58">
        <v>42401</v>
      </c>
      <c r="R807">
        <v>0.70959000000000005</v>
      </c>
      <c r="T807" s="58">
        <v>42401</v>
      </c>
      <c r="U807">
        <v>0.70394999999999996</v>
      </c>
      <c r="W807" s="58">
        <v>42401</v>
      </c>
      <c r="X807">
        <v>0.75939999999999996</v>
      </c>
      <c r="Z807" s="58">
        <v>42401</v>
      </c>
      <c r="AA807">
        <v>0.84392</v>
      </c>
      <c r="AC807" s="58">
        <v>42401</v>
      </c>
      <c r="AD807">
        <v>0.95133999999999996</v>
      </c>
      <c r="AF807" s="58">
        <v>42401</v>
      </c>
      <c r="AG807">
        <v>1.51816</v>
      </c>
    </row>
    <row r="808" spans="2:33">
      <c r="B808" s="58">
        <v>42402</v>
      </c>
      <c r="C808">
        <v>0.5</v>
      </c>
      <c r="E808" s="58">
        <v>42402</v>
      </c>
      <c r="F808">
        <v>0.85799999999999998</v>
      </c>
      <c r="H808" s="58">
        <v>42402</v>
      </c>
      <c r="I808">
        <v>0.85799999999999998</v>
      </c>
      <c r="K808" s="58">
        <v>42402</v>
      </c>
      <c r="L808">
        <v>0.76754</v>
      </c>
      <c r="N808" s="58">
        <v>42402</v>
      </c>
      <c r="O808">
        <v>0.71692999999999996</v>
      </c>
      <c r="Q808" s="58">
        <v>42402</v>
      </c>
      <c r="R808">
        <v>0.68620999999999999</v>
      </c>
      <c r="T808" s="58">
        <v>42402</v>
      </c>
      <c r="U808">
        <v>0.66969999999999996</v>
      </c>
      <c r="W808" s="58">
        <v>42402</v>
      </c>
      <c r="X808">
        <v>0.72070999999999996</v>
      </c>
      <c r="Z808" s="58">
        <v>42402</v>
      </c>
      <c r="AA808">
        <v>0.78959000000000001</v>
      </c>
      <c r="AC808" s="58">
        <v>42402</v>
      </c>
      <c r="AD808">
        <v>0.88426000000000005</v>
      </c>
      <c r="AF808" s="58">
        <v>42402</v>
      </c>
      <c r="AG808">
        <v>1.42055</v>
      </c>
    </row>
    <row r="809" spans="2:33">
      <c r="B809" s="58">
        <v>42403</v>
      </c>
      <c r="C809">
        <v>0.5</v>
      </c>
      <c r="E809" s="58">
        <v>42403</v>
      </c>
      <c r="F809">
        <v>0.85799999999999998</v>
      </c>
      <c r="H809" s="58">
        <v>42403</v>
      </c>
      <c r="I809">
        <v>0.85799999999999998</v>
      </c>
      <c r="K809" s="58">
        <v>42403</v>
      </c>
      <c r="L809">
        <v>0.77354000000000001</v>
      </c>
      <c r="N809" s="58">
        <v>42403</v>
      </c>
      <c r="O809">
        <v>0.72860000000000003</v>
      </c>
      <c r="Q809" s="58">
        <v>42403</v>
      </c>
      <c r="R809">
        <v>0.70133000000000001</v>
      </c>
      <c r="T809" s="58">
        <v>42403</v>
      </c>
      <c r="U809">
        <v>0.69857000000000002</v>
      </c>
      <c r="W809" s="58">
        <v>42403</v>
      </c>
      <c r="X809">
        <v>0.74856999999999996</v>
      </c>
      <c r="Z809" s="58">
        <v>42403</v>
      </c>
      <c r="AA809">
        <v>0.82223000000000002</v>
      </c>
      <c r="AC809" s="58">
        <v>42403</v>
      </c>
      <c r="AD809">
        <v>0.91613</v>
      </c>
      <c r="AF809" s="58">
        <v>42403</v>
      </c>
      <c r="AG809">
        <v>1.44282</v>
      </c>
    </row>
    <row r="810" spans="2:33">
      <c r="B810" s="58">
        <v>42404</v>
      </c>
      <c r="C810">
        <v>0.5</v>
      </c>
      <c r="E810" s="58">
        <v>42404</v>
      </c>
      <c r="F810">
        <v>0.85399999999999998</v>
      </c>
      <c r="H810" s="58">
        <v>42404</v>
      </c>
      <c r="I810">
        <v>0.85399999999999998</v>
      </c>
      <c r="K810" s="58">
        <v>42404</v>
      </c>
      <c r="L810">
        <v>0.77539000000000002</v>
      </c>
      <c r="N810" s="58">
        <v>42404</v>
      </c>
      <c r="O810">
        <v>0.73072999999999999</v>
      </c>
      <c r="Q810" s="58">
        <v>42404</v>
      </c>
      <c r="R810">
        <v>0.70238999999999996</v>
      </c>
      <c r="T810" s="58">
        <v>42404</v>
      </c>
      <c r="U810">
        <v>0.68254999999999999</v>
      </c>
      <c r="W810" s="58">
        <v>42404</v>
      </c>
      <c r="X810">
        <v>0.72524</v>
      </c>
      <c r="Z810" s="58">
        <v>42404</v>
      </c>
      <c r="AA810">
        <v>0.79757999999999996</v>
      </c>
      <c r="AC810" s="58">
        <v>42404</v>
      </c>
      <c r="AD810">
        <v>0.89032999999999995</v>
      </c>
      <c r="AF810" s="58">
        <v>42404</v>
      </c>
      <c r="AG810">
        <v>1.42388</v>
      </c>
    </row>
    <row r="811" spans="2:33">
      <c r="B811" s="58">
        <v>42405</v>
      </c>
      <c r="C811">
        <v>0.5</v>
      </c>
      <c r="E811" s="58">
        <v>42405</v>
      </c>
      <c r="F811">
        <v>0.85199999999999998</v>
      </c>
      <c r="H811" s="58">
        <v>42405</v>
      </c>
      <c r="I811">
        <v>0.85199999999999998</v>
      </c>
      <c r="K811" s="58">
        <v>42405</v>
      </c>
      <c r="L811">
        <v>0.76888000000000001</v>
      </c>
      <c r="N811" s="58">
        <v>42405</v>
      </c>
      <c r="O811">
        <v>0.72123999999999999</v>
      </c>
      <c r="Q811" s="58">
        <v>42405</v>
      </c>
      <c r="R811">
        <v>0.69162999999999997</v>
      </c>
      <c r="T811" s="58">
        <v>42405</v>
      </c>
      <c r="U811">
        <v>0.66586999999999996</v>
      </c>
      <c r="W811" s="58">
        <v>42405</v>
      </c>
      <c r="X811">
        <v>0.70418999999999998</v>
      </c>
      <c r="Z811" s="58">
        <v>42405</v>
      </c>
      <c r="AA811">
        <v>0.77651000000000003</v>
      </c>
      <c r="AC811" s="58">
        <v>42405</v>
      </c>
      <c r="AD811">
        <v>0.86953999999999998</v>
      </c>
      <c r="AF811" s="58">
        <v>42405</v>
      </c>
      <c r="AG811">
        <v>1.40981</v>
      </c>
    </row>
    <row r="812" spans="2:33">
      <c r="B812" s="58">
        <v>42408</v>
      </c>
      <c r="C812">
        <v>0.5</v>
      </c>
      <c r="E812" s="58">
        <v>42408</v>
      </c>
      <c r="F812">
        <v>0.84799999999999998</v>
      </c>
      <c r="H812" s="58">
        <v>42408</v>
      </c>
      <c r="I812">
        <v>0.84799999999999998</v>
      </c>
      <c r="K812" s="58">
        <v>42408</v>
      </c>
      <c r="L812">
        <v>0.75432999999999995</v>
      </c>
      <c r="N812" s="58">
        <v>42408</v>
      </c>
      <c r="O812">
        <v>0.70403000000000004</v>
      </c>
      <c r="Q812" s="58">
        <v>42408</v>
      </c>
      <c r="R812">
        <v>0.67118</v>
      </c>
      <c r="T812" s="58">
        <v>42408</v>
      </c>
      <c r="U812">
        <v>0.64739000000000002</v>
      </c>
      <c r="W812" s="58">
        <v>42408</v>
      </c>
      <c r="X812">
        <v>0.68015000000000003</v>
      </c>
      <c r="Z812" s="58">
        <v>42408</v>
      </c>
      <c r="AA812">
        <v>0.73624999999999996</v>
      </c>
      <c r="AC812" s="58">
        <v>42408</v>
      </c>
      <c r="AD812">
        <v>0.81964999999999999</v>
      </c>
      <c r="AF812" s="58">
        <v>42408</v>
      </c>
      <c r="AG812">
        <v>1.3406199999999999</v>
      </c>
    </row>
    <row r="813" spans="2:33">
      <c r="B813" s="58">
        <v>42409</v>
      </c>
      <c r="C813">
        <v>0.5</v>
      </c>
      <c r="E813" s="58">
        <v>42409</v>
      </c>
      <c r="F813">
        <v>0.84799999999999998</v>
      </c>
      <c r="H813" s="58">
        <v>42409</v>
      </c>
      <c r="I813">
        <v>0.84799999999999998</v>
      </c>
      <c r="K813" s="58">
        <v>42409</v>
      </c>
      <c r="L813">
        <v>0.75971</v>
      </c>
      <c r="N813" s="58">
        <v>42409</v>
      </c>
      <c r="O813">
        <v>0.71277999999999997</v>
      </c>
      <c r="Q813" s="58">
        <v>42409</v>
      </c>
      <c r="R813">
        <v>0.68152999999999997</v>
      </c>
      <c r="T813" s="58">
        <v>42409</v>
      </c>
      <c r="U813">
        <v>0.65286999999999995</v>
      </c>
      <c r="W813" s="58">
        <v>42409</v>
      </c>
      <c r="X813">
        <v>0.68362000000000001</v>
      </c>
      <c r="Z813" s="58">
        <v>42409</v>
      </c>
      <c r="AA813">
        <v>0.73770999999999998</v>
      </c>
      <c r="AC813" s="58">
        <v>42409</v>
      </c>
      <c r="AD813">
        <v>0.81999</v>
      </c>
      <c r="AF813" s="58">
        <v>42409</v>
      </c>
      <c r="AG813">
        <v>1.3155999999999999</v>
      </c>
    </row>
    <row r="814" spans="2:33">
      <c r="B814" s="58">
        <v>42410</v>
      </c>
      <c r="C814">
        <v>0.5</v>
      </c>
      <c r="E814" s="58">
        <v>42410</v>
      </c>
      <c r="F814">
        <v>0.84799999999999998</v>
      </c>
      <c r="H814" s="58">
        <v>42410</v>
      </c>
      <c r="I814">
        <v>0.84799999999999998</v>
      </c>
      <c r="K814" s="58">
        <v>42410</v>
      </c>
      <c r="L814">
        <v>0.77058000000000004</v>
      </c>
      <c r="N814" s="58">
        <v>42410</v>
      </c>
      <c r="O814">
        <v>0.72785</v>
      </c>
      <c r="Q814" s="58">
        <v>42410</v>
      </c>
      <c r="R814">
        <v>0.69650000000000001</v>
      </c>
      <c r="T814" s="58">
        <v>42410</v>
      </c>
      <c r="U814">
        <v>0.65742</v>
      </c>
      <c r="W814" s="58">
        <v>42410</v>
      </c>
      <c r="X814">
        <v>0.66905999999999999</v>
      </c>
      <c r="Z814" s="58">
        <v>42410</v>
      </c>
      <c r="AA814">
        <v>0.70838999999999996</v>
      </c>
      <c r="AC814" s="58">
        <v>42410</v>
      </c>
      <c r="AD814">
        <v>0.77336000000000005</v>
      </c>
      <c r="AF814" s="58">
        <v>42410</v>
      </c>
      <c r="AG814">
        <v>1.25583</v>
      </c>
    </row>
    <row r="815" spans="2:33">
      <c r="B815" s="58">
        <v>42411</v>
      </c>
      <c r="C815">
        <v>0.5</v>
      </c>
      <c r="E815" s="58">
        <v>42411</v>
      </c>
      <c r="F815">
        <v>0.84699999999999998</v>
      </c>
      <c r="H815" s="58">
        <v>42411</v>
      </c>
      <c r="I815">
        <v>0.84699999999999998</v>
      </c>
      <c r="K815" s="58">
        <v>42411</v>
      </c>
      <c r="L815">
        <v>0.76532</v>
      </c>
      <c r="N815" s="58">
        <v>42411</v>
      </c>
      <c r="O815">
        <v>0.72030000000000005</v>
      </c>
      <c r="Q815" s="58">
        <v>42411</v>
      </c>
      <c r="R815">
        <v>0.68840999999999997</v>
      </c>
      <c r="T815" s="58">
        <v>42411</v>
      </c>
      <c r="U815">
        <v>0.66037999999999997</v>
      </c>
      <c r="W815" s="58">
        <v>42411</v>
      </c>
      <c r="X815">
        <v>0.66898000000000002</v>
      </c>
      <c r="Z815" s="58">
        <v>42411</v>
      </c>
      <c r="AA815">
        <v>0.70355000000000001</v>
      </c>
      <c r="AC815" s="58">
        <v>42411</v>
      </c>
      <c r="AD815">
        <v>0.77017000000000002</v>
      </c>
      <c r="AF815" s="58">
        <v>42411</v>
      </c>
      <c r="AG815">
        <v>1.22377</v>
      </c>
    </row>
    <row r="816" spans="2:33">
      <c r="B816" s="58">
        <v>42412</v>
      </c>
      <c r="C816">
        <v>0.5</v>
      </c>
      <c r="E816" s="58">
        <v>42412</v>
      </c>
      <c r="F816">
        <v>0.84599999999999997</v>
      </c>
      <c r="H816" s="58">
        <v>42412</v>
      </c>
      <c r="I816">
        <v>0.84599999999999997</v>
      </c>
      <c r="K816" s="58">
        <v>42412</v>
      </c>
      <c r="L816">
        <v>0.79686999999999997</v>
      </c>
      <c r="N816" s="58">
        <v>42412</v>
      </c>
      <c r="O816">
        <v>0.76549</v>
      </c>
      <c r="Q816" s="58">
        <v>42412</v>
      </c>
      <c r="R816">
        <v>0.74280000000000002</v>
      </c>
      <c r="T816" s="58">
        <v>42412</v>
      </c>
      <c r="U816">
        <v>0.72140000000000004</v>
      </c>
      <c r="W816" s="58">
        <v>42412</v>
      </c>
      <c r="X816">
        <v>0.74511000000000005</v>
      </c>
      <c r="Z816" s="58">
        <v>42412</v>
      </c>
      <c r="AA816">
        <v>0.78912000000000004</v>
      </c>
      <c r="AC816" s="58">
        <v>42412</v>
      </c>
      <c r="AD816">
        <v>0.86180000000000001</v>
      </c>
      <c r="AF816" s="58">
        <v>42412</v>
      </c>
      <c r="AG816">
        <v>1.3290899999999999</v>
      </c>
    </row>
    <row r="817" spans="2:33">
      <c r="B817" s="58">
        <v>42415</v>
      </c>
      <c r="C817">
        <v>0.5</v>
      </c>
      <c r="E817" s="58">
        <v>42415</v>
      </c>
      <c r="F817">
        <v>0.84599999999999997</v>
      </c>
      <c r="H817" s="58">
        <v>42415</v>
      </c>
      <c r="I817">
        <v>0.84599999999999997</v>
      </c>
      <c r="K817" s="58">
        <v>42415</v>
      </c>
      <c r="L817">
        <v>0.79025000000000001</v>
      </c>
      <c r="N817" s="58">
        <v>42415</v>
      </c>
      <c r="O817">
        <v>0.76119999999999999</v>
      </c>
      <c r="Q817" s="58">
        <v>42415</v>
      </c>
      <c r="R817">
        <v>0.73916000000000004</v>
      </c>
      <c r="T817" s="58">
        <v>42415</v>
      </c>
      <c r="U817">
        <v>0.71675</v>
      </c>
      <c r="W817" s="58">
        <v>42415</v>
      </c>
      <c r="X817">
        <v>0.74039999999999995</v>
      </c>
      <c r="Z817" s="58">
        <v>42415</v>
      </c>
      <c r="AA817">
        <v>0.78856000000000004</v>
      </c>
      <c r="AC817" s="58">
        <v>42415</v>
      </c>
      <c r="AD817">
        <v>0.86134999999999995</v>
      </c>
      <c r="AF817" s="58">
        <v>42415</v>
      </c>
      <c r="AG817">
        <v>1.33266</v>
      </c>
    </row>
    <row r="818" spans="2:33">
      <c r="B818" s="58">
        <v>42416</v>
      </c>
      <c r="C818">
        <v>0.5</v>
      </c>
      <c r="E818" s="58">
        <v>42416</v>
      </c>
      <c r="F818">
        <v>0.85</v>
      </c>
      <c r="H818" s="58">
        <v>42416</v>
      </c>
      <c r="I818">
        <v>0.85</v>
      </c>
      <c r="K818" s="58">
        <v>42416</v>
      </c>
      <c r="L818">
        <v>0.79679999999999995</v>
      </c>
      <c r="N818" s="58">
        <v>42416</v>
      </c>
      <c r="O818">
        <v>0.77370000000000005</v>
      </c>
      <c r="Q818" s="58">
        <v>42416</v>
      </c>
      <c r="R818">
        <v>0.75573999999999997</v>
      </c>
      <c r="T818" s="58">
        <v>42416</v>
      </c>
      <c r="U818">
        <v>0.74966999999999995</v>
      </c>
      <c r="W818" s="58">
        <v>42416</v>
      </c>
      <c r="X818">
        <v>0.78022999999999998</v>
      </c>
      <c r="Z818" s="58">
        <v>42416</v>
      </c>
      <c r="AA818">
        <v>0.83148</v>
      </c>
      <c r="AC818" s="58">
        <v>42416</v>
      </c>
      <c r="AD818">
        <v>0.90003999999999995</v>
      </c>
      <c r="AF818" s="58">
        <v>42416</v>
      </c>
      <c r="AG818">
        <v>1.3604700000000001</v>
      </c>
    </row>
    <row r="819" spans="2:33">
      <c r="B819" s="58">
        <v>42417</v>
      </c>
      <c r="C819">
        <v>0.5</v>
      </c>
      <c r="E819" s="58">
        <v>42417</v>
      </c>
      <c r="F819">
        <v>0.85</v>
      </c>
      <c r="H819" s="58">
        <v>42417</v>
      </c>
      <c r="I819">
        <v>0.85</v>
      </c>
      <c r="K819" s="58">
        <v>42417</v>
      </c>
      <c r="L819">
        <v>0.80257999999999996</v>
      </c>
      <c r="N819" s="58">
        <v>42417</v>
      </c>
      <c r="O819">
        <v>0.77719000000000005</v>
      </c>
      <c r="Q819" s="58">
        <v>42417</v>
      </c>
      <c r="R819">
        <v>0.75827</v>
      </c>
      <c r="T819" s="58">
        <v>42417</v>
      </c>
      <c r="U819">
        <v>0.76151000000000002</v>
      </c>
      <c r="W819" s="58">
        <v>42417</v>
      </c>
      <c r="X819">
        <v>0.80335999999999996</v>
      </c>
      <c r="Z819" s="58">
        <v>42417</v>
      </c>
      <c r="AA819">
        <v>0.85851</v>
      </c>
      <c r="AC819" s="58">
        <v>42417</v>
      </c>
      <c r="AD819">
        <v>0.93117000000000005</v>
      </c>
      <c r="AF819" s="58">
        <v>42417</v>
      </c>
      <c r="AG819">
        <v>1.3803799999999999</v>
      </c>
    </row>
    <row r="820" spans="2:33">
      <c r="B820" s="58">
        <v>42418</v>
      </c>
      <c r="C820">
        <v>0.5</v>
      </c>
      <c r="E820" s="58">
        <v>42418</v>
      </c>
      <c r="F820">
        <v>0.85</v>
      </c>
      <c r="H820" s="58">
        <v>42418</v>
      </c>
      <c r="I820">
        <v>0.85</v>
      </c>
      <c r="K820" s="58">
        <v>42418</v>
      </c>
      <c r="L820">
        <v>0.79146000000000005</v>
      </c>
      <c r="N820" s="58">
        <v>42418</v>
      </c>
      <c r="O820">
        <v>0.76063000000000003</v>
      </c>
      <c r="Q820" s="58">
        <v>42418</v>
      </c>
      <c r="R820">
        <v>0.73499000000000003</v>
      </c>
      <c r="T820" s="58">
        <v>42418</v>
      </c>
      <c r="U820">
        <v>0.70947000000000005</v>
      </c>
      <c r="W820" s="58">
        <v>42418</v>
      </c>
      <c r="X820">
        <v>0.73692000000000002</v>
      </c>
      <c r="Z820" s="58">
        <v>42418</v>
      </c>
      <c r="AA820">
        <v>0.78203999999999996</v>
      </c>
      <c r="AC820" s="58">
        <v>42418</v>
      </c>
      <c r="AD820">
        <v>0.84562999999999999</v>
      </c>
      <c r="AF820" s="58">
        <v>42418</v>
      </c>
      <c r="AG820">
        <v>1.3043800000000001</v>
      </c>
    </row>
    <row r="821" spans="2:33">
      <c r="B821" s="58">
        <v>42419</v>
      </c>
      <c r="C821">
        <v>0.5</v>
      </c>
      <c r="E821" s="58">
        <v>42419</v>
      </c>
      <c r="F821">
        <v>0.85</v>
      </c>
      <c r="H821" s="58">
        <v>42419</v>
      </c>
      <c r="I821">
        <v>0.85</v>
      </c>
      <c r="K821" s="58">
        <v>42419</v>
      </c>
      <c r="L821">
        <v>0.79310000000000003</v>
      </c>
      <c r="N821" s="58">
        <v>42419</v>
      </c>
      <c r="O821">
        <v>0.76541000000000003</v>
      </c>
      <c r="Q821" s="58">
        <v>42419</v>
      </c>
      <c r="R821">
        <v>0.74089000000000005</v>
      </c>
      <c r="T821" s="58">
        <v>42419</v>
      </c>
      <c r="U821">
        <v>0.72153</v>
      </c>
      <c r="W821" s="58">
        <v>42419</v>
      </c>
      <c r="X821">
        <v>0.74563000000000001</v>
      </c>
      <c r="Z821" s="58">
        <v>42419</v>
      </c>
      <c r="AA821">
        <v>0.78963000000000005</v>
      </c>
      <c r="AC821" s="58">
        <v>42419</v>
      </c>
      <c r="AD821">
        <v>0.85316000000000003</v>
      </c>
      <c r="AF821" s="58">
        <v>42419</v>
      </c>
      <c r="AG821">
        <v>1.3006500000000001</v>
      </c>
    </row>
    <row r="822" spans="2:33">
      <c r="B822" s="58">
        <v>42422</v>
      </c>
      <c r="C822">
        <v>0.5</v>
      </c>
      <c r="E822" s="58">
        <v>42422</v>
      </c>
      <c r="F822">
        <v>0.85</v>
      </c>
      <c r="H822" s="58">
        <v>42422</v>
      </c>
      <c r="I822">
        <v>0.85</v>
      </c>
      <c r="K822" s="58">
        <v>42422</v>
      </c>
      <c r="L822">
        <v>0.79291999999999996</v>
      </c>
      <c r="N822" s="58">
        <v>42422</v>
      </c>
      <c r="O822">
        <v>0.76815999999999995</v>
      </c>
      <c r="Q822" s="58">
        <v>42422</v>
      </c>
      <c r="R822">
        <v>0.74531999999999998</v>
      </c>
      <c r="T822" s="58">
        <v>42422</v>
      </c>
      <c r="U822">
        <v>0.72028999999999999</v>
      </c>
      <c r="W822" s="58">
        <v>42422</v>
      </c>
      <c r="X822">
        <v>0.74189000000000005</v>
      </c>
      <c r="Z822" s="58">
        <v>42422</v>
      </c>
      <c r="AA822">
        <v>0.78488000000000002</v>
      </c>
      <c r="AC822" s="58">
        <v>42422</v>
      </c>
      <c r="AD822">
        <v>0.84911000000000003</v>
      </c>
      <c r="AF822" s="58">
        <v>42422</v>
      </c>
      <c r="AG822">
        <v>1.29497</v>
      </c>
    </row>
    <row r="823" spans="2:33">
      <c r="B823" s="58">
        <v>42423</v>
      </c>
      <c r="C823">
        <v>0.5</v>
      </c>
      <c r="E823" s="58">
        <v>42423</v>
      </c>
      <c r="F823">
        <v>0.85</v>
      </c>
      <c r="H823" s="58">
        <v>42423</v>
      </c>
      <c r="I823">
        <v>0.85</v>
      </c>
      <c r="K823" s="58">
        <v>42423</v>
      </c>
      <c r="L823">
        <v>0.80808000000000002</v>
      </c>
      <c r="N823" s="58">
        <v>42423</v>
      </c>
      <c r="O823">
        <v>0.78569</v>
      </c>
      <c r="Q823" s="58">
        <v>42423</v>
      </c>
      <c r="R823">
        <v>0.76254999999999995</v>
      </c>
      <c r="T823" s="58">
        <v>42423</v>
      </c>
      <c r="U823">
        <v>0.73206000000000004</v>
      </c>
      <c r="W823" s="58">
        <v>42423</v>
      </c>
      <c r="X823">
        <v>0.74519999999999997</v>
      </c>
      <c r="Z823" s="58">
        <v>42423</v>
      </c>
      <c r="AA823">
        <v>0.78285000000000005</v>
      </c>
      <c r="AC823" s="58">
        <v>42423</v>
      </c>
      <c r="AD823">
        <v>0.84128000000000003</v>
      </c>
      <c r="AF823" s="58">
        <v>42423</v>
      </c>
      <c r="AG823">
        <v>1.26772</v>
      </c>
    </row>
    <row r="824" spans="2:33">
      <c r="B824" s="58">
        <v>42424</v>
      </c>
      <c r="C824">
        <v>0.5</v>
      </c>
      <c r="E824" s="58">
        <v>42424</v>
      </c>
      <c r="F824">
        <v>0.85</v>
      </c>
      <c r="H824" s="58">
        <v>42424</v>
      </c>
      <c r="I824">
        <v>0.85</v>
      </c>
      <c r="K824" s="58">
        <v>42424</v>
      </c>
      <c r="L824">
        <v>0.81208999999999998</v>
      </c>
      <c r="N824" s="58">
        <v>42424</v>
      </c>
      <c r="O824">
        <v>0.79244000000000003</v>
      </c>
      <c r="Q824" s="58">
        <v>42424</v>
      </c>
      <c r="R824">
        <v>0.77002000000000004</v>
      </c>
      <c r="T824" s="58">
        <v>42424</v>
      </c>
      <c r="U824">
        <v>0.76217999999999997</v>
      </c>
      <c r="W824" s="58">
        <v>42424</v>
      </c>
      <c r="X824">
        <v>0.77861999999999998</v>
      </c>
      <c r="Z824" s="58">
        <v>42424</v>
      </c>
      <c r="AA824">
        <v>0.81352999999999998</v>
      </c>
      <c r="AC824" s="58">
        <v>42424</v>
      </c>
      <c r="AD824">
        <v>0.87068999999999996</v>
      </c>
      <c r="AF824" s="58">
        <v>42424</v>
      </c>
      <c r="AG824">
        <v>1.2882899999999999</v>
      </c>
    </row>
    <row r="825" spans="2:33">
      <c r="B825" s="58">
        <v>42425</v>
      </c>
      <c r="C825">
        <v>0.5</v>
      </c>
      <c r="E825" s="58">
        <v>42425</v>
      </c>
      <c r="F825">
        <v>0.85399999999999998</v>
      </c>
      <c r="H825" s="58">
        <v>42425</v>
      </c>
      <c r="I825">
        <v>0.85399999999999998</v>
      </c>
      <c r="K825" s="58">
        <v>42425</v>
      </c>
      <c r="L825">
        <v>0.81718999999999997</v>
      </c>
      <c r="N825" s="58">
        <v>42425</v>
      </c>
      <c r="O825">
        <v>0.80096000000000001</v>
      </c>
      <c r="Q825" s="58">
        <v>42425</v>
      </c>
      <c r="R825">
        <v>0.77968000000000004</v>
      </c>
      <c r="T825" s="58">
        <v>42425</v>
      </c>
      <c r="U825">
        <v>0.76383999999999996</v>
      </c>
      <c r="W825" s="58">
        <v>42425</v>
      </c>
      <c r="X825">
        <v>0.77302999999999999</v>
      </c>
      <c r="Z825" s="58">
        <v>42425</v>
      </c>
      <c r="AA825">
        <v>0.80127000000000004</v>
      </c>
      <c r="AC825" s="58">
        <v>42425</v>
      </c>
      <c r="AD825">
        <v>0.85474000000000006</v>
      </c>
      <c r="AF825" s="58">
        <v>42425</v>
      </c>
      <c r="AG825">
        <v>1.27319</v>
      </c>
    </row>
    <row r="826" spans="2:33">
      <c r="B826" s="58">
        <v>42426</v>
      </c>
      <c r="C826">
        <v>0.5</v>
      </c>
      <c r="E826" s="58">
        <v>42426</v>
      </c>
      <c r="F826">
        <v>0.85799999999999998</v>
      </c>
      <c r="H826" s="58">
        <v>42426</v>
      </c>
      <c r="I826">
        <v>0.85799999999999998</v>
      </c>
      <c r="K826" s="58">
        <v>42426</v>
      </c>
      <c r="L826">
        <v>0.82264999999999999</v>
      </c>
      <c r="N826" s="58">
        <v>42426</v>
      </c>
      <c r="O826">
        <v>0.81100000000000005</v>
      </c>
      <c r="Q826" s="58">
        <v>42426</v>
      </c>
      <c r="R826">
        <v>0.79498999999999997</v>
      </c>
      <c r="T826" s="58">
        <v>42426</v>
      </c>
      <c r="U826">
        <v>0.78898000000000001</v>
      </c>
      <c r="W826" s="58">
        <v>42426</v>
      </c>
      <c r="X826">
        <v>0.79957999999999996</v>
      </c>
      <c r="Z826" s="58">
        <v>42426</v>
      </c>
      <c r="AA826">
        <v>0.83855999999999997</v>
      </c>
      <c r="AC826" s="58">
        <v>42426</v>
      </c>
      <c r="AD826">
        <v>0.88949999999999996</v>
      </c>
      <c r="AF826" s="58">
        <v>42426</v>
      </c>
      <c r="AG826">
        <v>1.2943100000000001</v>
      </c>
    </row>
    <row r="827" spans="2:33">
      <c r="B827" s="58">
        <v>42429</v>
      </c>
      <c r="C827">
        <v>0.5</v>
      </c>
      <c r="E827" s="58">
        <v>42429</v>
      </c>
      <c r="F827">
        <v>0.86799999999999999</v>
      </c>
      <c r="H827" s="58">
        <v>42429</v>
      </c>
      <c r="I827">
        <v>0.86599999999999999</v>
      </c>
      <c r="K827" s="58">
        <v>42429</v>
      </c>
      <c r="L827">
        <v>0.82345999999999997</v>
      </c>
      <c r="N827" s="58">
        <v>42429</v>
      </c>
      <c r="O827">
        <v>0.81113999999999997</v>
      </c>
      <c r="Q827" s="58">
        <v>42429</v>
      </c>
      <c r="R827">
        <v>0.79500999999999999</v>
      </c>
      <c r="T827" s="58">
        <v>42429</v>
      </c>
      <c r="U827">
        <v>0.79542000000000002</v>
      </c>
      <c r="W827" s="58">
        <v>42429</v>
      </c>
      <c r="X827">
        <v>0.80710999999999999</v>
      </c>
      <c r="Z827" s="58">
        <v>42429</v>
      </c>
      <c r="AA827">
        <v>0.83301999999999998</v>
      </c>
      <c r="AC827" s="58">
        <v>42429</v>
      </c>
      <c r="AD827">
        <v>0.88678000000000001</v>
      </c>
      <c r="AF827" s="58">
        <v>42429</v>
      </c>
      <c r="AG827">
        <v>1.2968199999999999</v>
      </c>
    </row>
    <row r="828" spans="2:33">
      <c r="B828" s="58">
        <v>42430</v>
      </c>
      <c r="C828">
        <v>0.5</v>
      </c>
      <c r="E828" s="58">
        <v>42430</v>
      </c>
      <c r="F828">
        <v>0.86799999999999999</v>
      </c>
      <c r="H828" s="58">
        <v>42430</v>
      </c>
      <c r="I828">
        <v>0.86799999999999999</v>
      </c>
      <c r="K828" s="58">
        <v>42430</v>
      </c>
      <c r="L828">
        <v>0.83935000000000004</v>
      </c>
      <c r="N828" s="58">
        <v>42430</v>
      </c>
      <c r="O828">
        <v>0.82959000000000005</v>
      </c>
      <c r="Q828" s="58">
        <v>42430</v>
      </c>
      <c r="R828">
        <v>0.81603999999999999</v>
      </c>
      <c r="T828" s="58">
        <v>42430</v>
      </c>
      <c r="U828">
        <v>0.80876999999999999</v>
      </c>
      <c r="W828" s="58">
        <v>42430</v>
      </c>
      <c r="X828">
        <v>0.82330999999999999</v>
      </c>
      <c r="Z828" s="58">
        <v>42430</v>
      </c>
      <c r="AA828">
        <v>0.86777000000000004</v>
      </c>
      <c r="AC828" s="58">
        <v>42430</v>
      </c>
      <c r="AD828">
        <v>0.93127000000000004</v>
      </c>
      <c r="AF828" s="58">
        <v>42430</v>
      </c>
      <c r="AG828">
        <v>1.3544399999999999</v>
      </c>
    </row>
    <row r="829" spans="2:33">
      <c r="B829" s="58">
        <v>42431</v>
      </c>
      <c r="C829">
        <v>0.5</v>
      </c>
      <c r="E829" s="58">
        <v>42431</v>
      </c>
      <c r="F829">
        <v>0.86699999999999999</v>
      </c>
      <c r="H829" s="58">
        <v>42431</v>
      </c>
      <c r="I829">
        <v>0.86799999999999999</v>
      </c>
      <c r="K829" s="58">
        <v>42431</v>
      </c>
      <c r="L829">
        <v>0.84365999999999997</v>
      </c>
      <c r="N829" s="58">
        <v>42431</v>
      </c>
      <c r="O829">
        <v>0.83525000000000005</v>
      </c>
      <c r="Q829" s="58">
        <v>42431</v>
      </c>
      <c r="R829">
        <v>0.82271000000000005</v>
      </c>
      <c r="T829" s="58">
        <v>42431</v>
      </c>
      <c r="U829">
        <v>0.81982999999999995</v>
      </c>
      <c r="W829" s="58">
        <v>42431</v>
      </c>
      <c r="X829">
        <v>0.85046999999999995</v>
      </c>
      <c r="Z829" s="58">
        <v>42431</v>
      </c>
      <c r="AA829">
        <v>0.89583000000000002</v>
      </c>
      <c r="AC829" s="58">
        <v>42431</v>
      </c>
      <c r="AD829">
        <v>0.95994999999999997</v>
      </c>
      <c r="AF829" s="58">
        <v>42431</v>
      </c>
      <c r="AG829">
        <v>1.3858299999999999</v>
      </c>
    </row>
    <row r="830" spans="2:33">
      <c r="B830" s="58">
        <v>42432</v>
      </c>
      <c r="C830">
        <v>0.5</v>
      </c>
      <c r="E830" s="58">
        <v>42432</v>
      </c>
      <c r="F830">
        <v>0.86499999999999999</v>
      </c>
      <c r="H830" s="58">
        <v>42432</v>
      </c>
      <c r="I830">
        <v>0.86799999999999999</v>
      </c>
      <c r="K830" s="58">
        <v>42432</v>
      </c>
      <c r="L830">
        <v>0.83289999999999997</v>
      </c>
      <c r="N830" s="58">
        <v>42432</v>
      </c>
      <c r="O830">
        <v>0.82259000000000004</v>
      </c>
      <c r="Q830" s="58">
        <v>42432</v>
      </c>
      <c r="R830">
        <v>0.80954999999999999</v>
      </c>
      <c r="T830" s="58">
        <v>42432</v>
      </c>
      <c r="U830">
        <v>0.80266999999999999</v>
      </c>
      <c r="W830" s="58">
        <v>42432</v>
      </c>
      <c r="X830">
        <v>0.82633999999999996</v>
      </c>
      <c r="Z830" s="58">
        <v>42432</v>
      </c>
      <c r="AA830">
        <v>0.87326999999999999</v>
      </c>
      <c r="AC830" s="58">
        <v>42432</v>
      </c>
      <c r="AD830">
        <v>0.94482999999999995</v>
      </c>
      <c r="AF830" s="58">
        <v>42432</v>
      </c>
      <c r="AG830">
        <v>1.3751199999999999</v>
      </c>
    </row>
    <row r="831" spans="2:33">
      <c r="B831" s="58">
        <v>42433</v>
      </c>
      <c r="C831">
        <v>0.5</v>
      </c>
      <c r="E831" s="58">
        <v>42433</v>
      </c>
      <c r="F831">
        <v>0.86499999999999999</v>
      </c>
      <c r="H831" s="58">
        <v>42433</v>
      </c>
      <c r="I831">
        <v>0.86799999999999999</v>
      </c>
      <c r="K831" s="58">
        <v>42433</v>
      </c>
      <c r="L831">
        <v>0.83689000000000002</v>
      </c>
      <c r="N831" s="58">
        <v>42433</v>
      </c>
      <c r="O831">
        <v>0.82996999999999999</v>
      </c>
      <c r="Q831" s="58">
        <v>42433</v>
      </c>
      <c r="R831">
        <v>0.81842000000000004</v>
      </c>
      <c r="T831" s="58">
        <v>42433</v>
      </c>
      <c r="U831">
        <v>0.81710000000000005</v>
      </c>
      <c r="W831" s="58">
        <v>42433</v>
      </c>
      <c r="X831">
        <v>0.84423999999999999</v>
      </c>
      <c r="Z831" s="58">
        <v>42433</v>
      </c>
      <c r="AA831">
        <v>0.89671000000000001</v>
      </c>
      <c r="AC831" s="58">
        <v>42433</v>
      </c>
      <c r="AD831">
        <v>0.97246999999999995</v>
      </c>
      <c r="AF831" s="58">
        <v>42433</v>
      </c>
      <c r="AG831">
        <v>1.42422</v>
      </c>
    </row>
    <row r="832" spans="2:33">
      <c r="B832" s="58">
        <v>42436</v>
      </c>
      <c r="C832">
        <v>0.5</v>
      </c>
      <c r="E832" s="58">
        <v>42436</v>
      </c>
      <c r="F832">
        <v>0.86499999999999999</v>
      </c>
      <c r="H832" s="58">
        <v>42436</v>
      </c>
      <c r="I832">
        <v>0.86799999999999999</v>
      </c>
      <c r="K832" s="58">
        <v>42436</v>
      </c>
      <c r="L832">
        <v>0.84260999999999997</v>
      </c>
      <c r="N832" s="58">
        <v>42436</v>
      </c>
      <c r="O832">
        <v>0.83794999999999997</v>
      </c>
      <c r="Q832" s="58">
        <v>42436</v>
      </c>
      <c r="R832">
        <v>0.82921</v>
      </c>
      <c r="T832" s="58">
        <v>42436</v>
      </c>
      <c r="U832">
        <v>0.83162999999999998</v>
      </c>
      <c r="W832" s="58">
        <v>42436</v>
      </c>
      <c r="X832">
        <v>0.86178999999999994</v>
      </c>
      <c r="Z832" s="58">
        <v>42436</v>
      </c>
      <c r="AA832">
        <v>0.91598000000000002</v>
      </c>
      <c r="AC832" s="58">
        <v>42436</v>
      </c>
      <c r="AD832">
        <v>0.99514000000000002</v>
      </c>
      <c r="AF832" s="58">
        <v>42436</v>
      </c>
      <c r="AG832">
        <v>1.45688</v>
      </c>
    </row>
    <row r="833" spans="2:33">
      <c r="B833" s="58">
        <v>42437</v>
      </c>
      <c r="C833">
        <v>0.5</v>
      </c>
      <c r="E833" s="58">
        <v>42437</v>
      </c>
      <c r="F833">
        <v>0.86499999999999999</v>
      </c>
      <c r="H833" s="58">
        <v>42437</v>
      </c>
      <c r="I833">
        <v>0.86799999999999999</v>
      </c>
      <c r="K833" s="58">
        <v>42437</v>
      </c>
      <c r="L833">
        <v>0.83928000000000003</v>
      </c>
      <c r="N833" s="58">
        <v>42437</v>
      </c>
      <c r="O833">
        <v>0.82935999999999999</v>
      </c>
      <c r="Q833" s="58">
        <v>42437</v>
      </c>
      <c r="R833">
        <v>0.81759999999999999</v>
      </c>
      <c r="T833" s="58">
        <v>42437</v>
      </c>
      <c r="U833">
        <v>0.79588999999999999</v>
      </c>
      <c r="W833" s="58">
        <v>42437</v>
      </c>
      <c r="X833">
        <v>0.81094999999999995</v>
      </c>
      <c r="Z833" s="58">
        <v>42437</v>
      </c>
      <c r="AA833">
        <v>0.84943999999999997</v>
      </c>
      <c r="AC833" s="58">
        <v>42437</v>
      </c>
      <c r="AD833">
        <v>0.91466999999999998</v>
      </c>
      <c r="AF833" s="58">
        <v>42437</v>
      </c>
      <c r="AG833">
        <v>1.3566799999999999</v>
      </c>
    </row>
    <row r="834" spans="2:33">
      <c r="B834" s="58">
        <v>42438</v>
      </c>
      <c r="C834">
        <v>0.5</v>
      </c>
      <c r="E834" s="58">
        <v>42438</v>
      </c>
      <c r="F834">
        <v>0.86799999999999999</v>
      </c>
      <c r="H834" s="58">
        <v>42438</v>
      </c>
      <c r="I834">
        <v>0.86799999999999999</v>
      </c>
      <c r="K834" s="58">
        <v>42438</v>
      </c>
      <c r="L834">
        <v>0.85501000000000005</v>
      </c>
      <c r="N834" s="58">
        <v>42438</v>
      </c>
      <c r="O834">
        <v>0.84613000000000005</v>
      </c>
      <c r="Q834" s="58">
        <v>42438</v>
      </c>
      <c r="R834">
        <v>0.83621999999999996</v>
      </c>
      <c r="T834" s="58">
        <v>42438</v>
      </c>
      <c r="U834">
        <v>0.83077999999999996</v>
      </c>
      <c r="W834" s="58">
        <v>42438</v>
      </c>
      <c r="X834">
        <v>0.85226999999999997</v>
      </c>
      <c r="Z834" s="58">
        <v>42438</v>
      </c>
      <c r="AA834">
        <v>0.88639999999999997</v>
      </c>
      <c r="AC834" s="58">
        <v>42438</v>
      </c>
      <c r="AD834">
        <v>0.95391000000000004</v>
      </c>
      <c r="AF834" s="58">
        <v>42438</v>
      </c>
      <c r="AG834">
        <v>1.40655</v>
      </c>
    </row>
    <row r="835" spans="2:33">
      <c r="B835" s="58">
        <v>42439</v>
      </c>
      <c r="C835">
        <v>0.5</v>
      </c>
      <c r="E835" s="58">
        <v>42439</v>
      </c>
      <c r="F835">
        <v>0.87</v>
      </c>
      <c r="H835" s="58">
        <v>42439</v>
      </c>
      <c r="I835">
        <v>0.87</v>
      </c>
      <c r="K835" s="58">
        <v>42439</v>
      </c>
      <c r="L835">
        <v>0.86109999999999998</v>
      </c>
      <c r="N835" s="58">
        <v>42439</v>
      </c>
      <c r="O835">
        <v>0.85331999999999997</v>
      </c>
      <c r="Q835" s="58">
        <v>42439</v>
      </c>
      <c r="R835">
        <v>0.84752000000000005</v>
      </c>
      <c r="T835" s="58">
        <v>42439</v>
      </c>
      <c r="U835">
        <v>0.86107</v>
      </c>
      <c r="W835" s="58">
        <v>42439</v>
      </c>
      <c r="X835">
        <v>0.88527</v>
      </c>
      <c r="Z835" s="58">
        <v>42439</v>
      </c>
      <c r="AA835">
        <v>0.93005000000000004</v>
      </c>
      <c r="AC835" s="58">
        <v>42439</v>
      </c>
      <c r="AD835">
        <v>0.99502999999999997</v>
      </c>
      <c r="AF835" s="58">
        <v>42439</v>
      </c>
      <c r="AG835">
        <v>1.44414</v>
      </c>
    </row>
    <row r="836" spans="2:33">
      <c r="B836" s="58">
        <v>42440</v>
      </c>
      <c r="C836">
        <v>0.5</v>
      </c>
      <c r="E836" s="58">
        <v>42440</v>
      </c>
      <c r="F836">
        <v>0.86799999999999999</v>
      </c>
      <c r="H836" s="58">
        <v>42440</v>
      </c>
      <c r="I836">
        <v>0.87</v>
      </c>
      <c r="K836" s="58">
        <v>42440</v>
      </c>
      <c r="L836">
        <v>0.87731999999999999</v>
      </c>
      <c r="N836" s="58">
        <v>42440</v>
      </c>
      <c r="O836">
        <v>0.87060000000000004</v>
      </c>
      <c r="Q836" s="58">
        <v>42440</v>
      </c>
      <c r="R836">
        <v>0.86646000000000001</v>
      </c>
      <c r="T836" s="58">
        <v>42440</v>
      </c>
      <c r="U836">
        <v>0.89415999999999995</v>
      </c>
      <c r="W836" s="58">
        <v>42440</v>
      </c>
      <c r="X836">
        <v>0.94157999999999997</v>
      </c>
      <c r="Z836" s="58">
        <v>42440</v>
      </c>
      <c r="AA836">
        <v>1.0064599999999999</v>
      </c>
      <c r="AC836" s="58">
        <v>42440</v>
      </c>
      <c r="AD836">
        <v>1.0780000000000001</v>
      </c>
      <c r="AF836" s="58">
        <v>42440</v>
      </c>
      <c r="AG836">
        <v>1.5268600000000001</v>
      </c>
    </row>
    <row r="837" spans="2:33">
      <c r="B837" s="58">
        <v>42443</v>
      </c>
      <c r="C837">
        <v>0.5</v>
      </c>
      <c r="E837" s="58">
        <v>42443</v>
      </c>
      <c r="F837">
        <v>0.86799999999999999</v>
      </c>
      <c r="H837" s="58">
        <v>42443</v>
      </c>
      <c r="I837">
        <v>0.87</v>
      </c>
      <c r="K837" s="58">
        <v>42443</v>
      </c>
      <c r="L837">
        <v>0.87470000000000003</v>
      </c>
      <c r="N837" s="58">
        <v>42443</v>
      </c>
      <c r="O837">
        <v>0.86695999999999995</v>
      </c>
      <c r="Q837" s="58">
        <v>42443</v>
      </c>
      <c r="R837">
        <v>0.86255999999999999</v>
      </c>
      <c r="T837" s="58">
        <v>42443</v>
      </c>
      <c r="U837">
        <v>0.878</v>
      </c>
      <c r="W837" s="58">
        <v>42443</v>
      </c>
      <c r="X837">
        <v>0.91642000000000001</v>
      </c>
      <c r="Z837" s="58">
        <v>42443</v>
      </c>
      <c r="AA837">
        <v>0.96819</v>
      </c>
      <c r="AC837" s="58">
        <v>42443</v>
      </c>
      <c r="AD837">
        <v>1.04322</v>
      </c>
      <c r="AF837" s="58">
        <v>42443</v>
      </c>
      <c r="AG837">
        <v>1.5021499999999999</v>
      </c>
    </row>
    <row r="838" spans="2:33">
      <c r="B838" s="58">
        <v>42444</v>
      </c>
      <c r="C838">
        <v>0.5</v>
      </c>
      <c r="E838" s="58">
        <v>42444</v>
      </c>
      <c r="F838">
        <v>0.86799999999999999</v>
      </c>
      <c r="H838" s="58">
        <v>42444</v>
      </c>
      <c r="I838">
        <v>0.87</v>
      </c>
      <c r="K838" s="58">
        <v>42444</v>
      </c>
      <c r="L838">
        <v>0.86951000000000001</v>
      </c>
      <c r="N838" s="58">
        <v>42444</v>
      </c>
      <c r="O838">
        <v>0.86002000000000001</v>
      </c>
      <c r="Q838" s="58">
        <v>42444</v>
      </c>
      <c r="R838">
        <v>0.85489000000000004</v>
      </c>
      <c r="T838" s="58">
        <v>42444</v>
      </c>
      <c r="U838">
        <v>0.87107999999999997</v>
      </c>
      <c r="W838" s="58">
        <v>42444</v>
      </c>
      <c r="X838">
        <v>0.91093000000000002</v>
      </c>
      <c r="Z838" s="58">
        <v>42444</v>
      </c>
      <c r="AA838">
        <v>0.96594999999999998</v>
      </c>
      <c r="AC838" s="58">
        <v>42444</v>
      </c>
      <c r="AD838">
        <v>1.03749</v>
      </c>
      <c r="AF838" s="58">
        <v>42444</v>
      </c>
      <c r="AG838">
        <v>1.48369</v>
      </c>
    </row>
    <row r="839" spans="2:33">
      <c r="B839" s="58">
        <v>42445</v>
      </c>
      <c r="C839">
        <v>0.5</v>
      </c>
      <c r="E839" s="58">
        <v>42445</v>
      </c>
      <c r="F839">
        <v>0.86799999999999999</v>
      </c>
      <c r="H839" s="58">
        <v>42445</v>
      </c>
      <c r="I839">
        <v>0.87</v>
      </c>
      <c r="K839" s="58">
        <v>42445</v>
      </c>
      <c r="L839">
        <v>0.86253000000000002</v>
      </c>
      <c r="N839" s="58">
        <v>42445</v>
      </c>
      <c r="O839">
        <v>0.85024</v>
      </c>
      <c r="Q839" s="58">
        <v>42445</v>
      </c>
      <c r="R839">
        <v>0.84386000000000005</v>
      </c>
      <c r="T839" s="58">
        <v>42445</v>
      </c>
      <c r="U839">
        <v>0.83377000000000001</v>
      </c>
      <c r="W839" s="58">
        <v>42445</v>
      </c>
      <c r="X839">
        <v>0.87380000000000002</v>
      </c>
      <c r="Z839" s="58">
        <v>42445</v>
      </c>
      <c r="AA839">
        <v>0.92496</v>
      </c>
      <c r="AC839" s="58">
        <v>42445</v>
      </c>
      <c r="AD839">
        <v>0.99104000000000003</v>
      </c>
      <c r="AF839" s="58">
        <v>42445</v>
      </c>
      <c r="AG839">
        <v>1.4543699999999999</v>
      </c>
    </row>
    <row r="840" spans="2:33">
      <c r="B840" s="58">
        <v>42446</v>
      </c>
      <c r="C840">
        <v>0.5</v>
      </c>
      <c r="E840" s="58">
        <v>42446</v>
      </c>
      <c r="F840">
        <v>0.86599999999999999</v>
      </c>
      <c r="H840" s="58">
        <v>42446</v>
      </c>
      <c r="I840">
        <v>0.87</v>
      </c>
      <c r="K840" s="58">
        <v>42446</v>
      </c>
      <c r="L840">
        <v>0.85640000000000005</v>
      </c>
      <c r="N840" s="58">
        <v>42446</v>
      </c>
      <c r="O840">
        <v>0.84113000000000004</v>
      </c>
      <c r="Q840" s="58">
        <v>42446</v>
      </c>
      <c r="R840">
        <v>0.83233999999999997</v>
      </c>
      <c r="T840" s="58">
        <v>42446</v>
      </c>
      <c r="U840">
        <v>0.83962999999999999</v>
      </c>
      <c r="W840" s="58">
        <v>42446</v>
      </c>
      <c r="X840">
        <v>0.88119999999999998</v>
      </c>
      <c r="Z840" s="58">
        <v>42446</v>
      </c>
      <c r="AA840">
        <v>0.93823999999999996</v>
      </c>
      <c r="AC840" s="58">
        <v>42446</v>
      </c>
      <c r="AD840">
        <v>1.0060899999999999</v>
      </c>
      <c r="AF840" s="58">
        <v>42446</v>
      </c>
      <c r="AG840">
        <v>1.4561999999999999</v>
      </c>
    </row>
    <row r="841" spans="2:33">
      <c r="B841" s="58">
        <v>42447</v>
      </c>
      <c r="C841">
        <v>0.5</v>
      </c>
      <c r="E841" s="58">
        <v>42447</v>
      </c>
      <c r="F841">
        <v>0.86599999999999999</v>
      </c>
      <c r="H841" s="58">
        <v>42447</v>
      </c>
      <c r="I841">
        <v>0.87</v>
      </c>
      <c r="K841" s="58">
        <v>42447</v>
      </c>
      <c r="L841">
        <v>0.86385000000000001</v>
      </c>
      <c r="N841" s="58">
        <v>42447</v>
      </c>
      <c r="O841">
        <v>0.85102</v>
      </c>
      <c r="Q841" s="58">
        <v>42447</v>
      </c>
      <c r="R841">
        <v>0.84314</v>
      </c>
      <c r="T841" s="58">
        <v>42447</v>
      </c>
      <c r="U841">
        <v>0.85196000000000005</v>
      </c>
      <c r="W841" s="58">
        <v>42447</v>
      </c>
      <c r="X841">
        <v>0.88756999999999997</v>
      </c>
      <c r="Z841" s="58">
        <v>42447</v>
      </c>
      <c r="AA841">
        <v>0.93394999999999995</v>
      </c>
      <c r="AC841" s="58">
        <v>42447</v>
      </c>
      <c r="AD841">
        <v>1.0050600000000001</v>
      </c>
      <c r="AF841" s="58">
        <v>42447</v>
      </c>
      <c r="AG841">
        <v>1.4555100000000001</v>
      </c>
    </row>
    <row r="842" spans="2:33">
      <c r="B842" s="58">
        <v>42450</v>
      </c>
      <c r="C842">
        <v>0.5</v>
      </c>
      <c r="E842" s="58">
        <v>42450</v>
      </c>
      <c r="F842">
        <v>0.87</v>
      </c>
      <c r="H842" s="58">
        <v>42450</v>
      </c>
      <c r="I842">
        <v>0.871</v>
      </c>
      <c r="K842" s="58">
        <v>42450</v>
      </c>
      <c r="L842">
        <v>0.87131999999999998</v>
      </c>
      <c r="N842" s="58">
        <v>42450</v>
      </c>
      <c r="O842">
        <v>0.86258999999999997</v>
      </c>
      <c r="Q842" s="58">
        <v>42450</v>
      </c>
      <c r="R842">
        <v>0.85821000000000003</v>
      </c>
      <c r="T842" s="58">
        <v>42450</v>
      </c>
      <c r="U842">
        <v>0.86724000000000001</v>
      </c>
      <c r="W842" s="58">
        <v>42450</v>
      </c>
      <c r="X842">
        <v>0.90337000000000001</v>
      </c>
      <c r="Z842" s="58">
        <v>42450</v>
      </c>
      <c r="AA842">
        <v>0.95411999999999997</v>
      </c>
      <c r="AC842" s="58">
        <v>42450</v>
      </c>
      <c r="AD842">
        <v>1.0220800000000001</v>
      </c>
      <c r="AF842" s="58">
        <v>42450</v>
      </c>
      <c r="AG842">
        <v>1.46627</v>
      </c>
    </row>
    <row r="843" spans="2:33">
      <c r="B843" s="58">
        <v>42451</v>
      </c>
      <c r="C843">
        <v>0.5</v>
      </c>
      <c r="E843" s="58">
        <v>42451</v>
      </c>
      <c r="F843">
        <v>0.872</v>
      </c>
      <c r="H843" s="58">
        <v>42451</v>
      </c>
      <c r="I843">
        <v>0.874</v>
      </c>
      <c r="K843" s="58">
        <v>42451</v>
      </c>
      <c r="L843">
        <v>0.87699000000000005</v>
      </c>
      <c r="N843" s="58">
        <v>42451</v>
      </c>
      <c r="O843">
        <v>0.86968000000000001</v>
      </c>
      <c r="Q843" s="58">
        <v>42451</v>
      </c>
      <c r="R843">
        <v>0.86611000000000005</v>
      </c>
      <c r="T843" s="58">
        <v>42451</v>
      </c>
      <c r="U843">
        <v>0.89548000000000005</v>
      </c>
      <c r="W843" s="58">
        <v>42451</v>
      </c>
      <c r="X843">
        <v>0.93247999999999998</v>
      </c>
      <c r="Z843" s="58">
        <v>42451</v>
      </c>
      <c r="AA843">
        <v>0.99024999999999996</v>
      </c>
      <c r="AC843" s="58">
        <v>42451</v>
      </c>
      <c r="AD843">
        <v>1.0657000000000001</v>
      </c>
      <c r="AF843" s="58">
        <v>42451</v>
      </c>
      <c r="AG843">
        <v>1.4975399999999999</v>
      </c>
    </row>
    <row r="844" spans="2:33">
      <c r="B844" s="58">
        <v>42452</v>
      </c>
      <c r="C844">
        <v>0.5</v>
      </c>
      <c r="E844" s="58">
        <v>42452</v>
      </c>
      <c r="F844">
        <v>0.872</v>
      </c>
      <c r="H844" s="58">
        <v>42452</v>
      </c>
      <c r="I844">
        <v>0.875</v>
      </c>
      <c r="K844" s="58">
        <v>42452</v>
      </c>
      <c r="L844">
        <v>0.87416000000000005</v>
      </c>
      <c r="N844" s="58">
        <v>42452</v>
      </c>
      <c r="O844">
        <v>0.86439999999999995</v>
      </c>
      <c r="Q844" s="58">
        <v>42452</v>
      </c>
      <c r="R844">
        <v>0.85836999999999997</v>
      </c>
      <c r="T844" s="58">
        <v>42452</v>
      </c>
      <c r="U844">
        <v>0.85597000000000001</v>
      </c>
      <c r="W844" s="58">
        <v>42452</v>
      </c>
      <c r="X844">
        <v>0.88322999999999996</v>
      </c>
      <c r="Z844" s="58">
        <v>42452</v>
      </c>
      <c r="AA844">
        <v>0.93359999999999999</v>
      </c>
      <c r="AC844" s="58">
        <v>42452</v>
      </c>
      <c r="AD844">
        <v>0.995</v>
      </c>
      <c r="AF844" s="58">
        <v>42452</v>
      </c>
      <c r="AG844">
        <v>1.41466</v>
      </c>
    </row>
    <row r="845" spans="2:33">
      <c r="B845" s="58">
        <v>42453</v>
      </c>
      <c r="C845">
        <v>0.5</v>
      </c>
      <c r="E845" s="58">
        <v>42453</v>
      </c>
      <c r="F845">
        <v>0.874</v>
      </c>
      <c r="H845" s="58">
        <v>42453</v>
      </c>
      <c r="I845">
        <v>0.877</v>
      </c>
      <c r="K845" s="58">
        <v>42453</v>
      </c>
      <c r="L845">
        <v>0.87433000000000005</v>
      </c>
      <c r="N845" s="58">
        <v>42453</v>
      </c>
      <c r="O845">
        <v>0.86770999999999998</v>
      </c>
      <c r="Q845" s="58">
        <v>42453</v>
      </c>
      <c r="R845">
        <v>0.86348000000000003</v>
      </c>
      <c r="T845" s="58">
        <v>42453</v>
      </c>
      <c r="U845">
        <v>0.86973</v>
      </c>
      <c r="W845" s="58">
        <v>42453</v>
      </c>
      <c r="X845">
        <v>0.89646999999999999</v>
      </c>
      <c r="Z845" s="58">
        <v>42453</v>
      </c>
      <c r="AA845">
        <v>0.94764999999999999</v>
      </c>
      <c r="AC845" s="58">
        <v>42453</v>
      </c>
      <c r="AD845">
        <v>1.01213</v>
      </c>
      <c r="AF845" s="58">
        <v>42453</v>
      </c>
      <c r="AG845">
        <v>1.44184</v>
      </c>
    </row>
    <row r="846" spans="2:33">
      <c r="B846" s="58">
        <v>42454</v>
      </c>
      <c r="C846">
        <v>0.5</v>
      </c>
      <c r="E846" s="58">
        <v>42454</v>
      </c>
      <c r="F846">
        <v>0.874</v>
      </c>
      <c r="H846" s="58">
        <v>42454</v>
      </c>
      <c r="I846">
        <v>0.877</v>
      </c>
      <c r="K846" s="58">
        <v>42454</v>
      </c>
      <c r="L846">
        <v>0.87388999999999994</v>
      </c>
      <c r="N846" s="58">
        <v>42454</v>
      </c>
      <c r="O846">
        <v>0.86741999999999997</v>
      </c>
      <c r="Q846" s="58">
        <v>42454</v>
      </c>
      <c r="R846">
        <v>0.86312999999999995</v>
      </c>
      <c r="T846" s="58">
        <v>42454</v>
      </c>
      <c r="U846">
        <v>0.86599999999999999</v>
      </c>
      <c r="W846" s="58">
        <v>42454</v>
      </c>
      <c r="X846">
        <v>0.89607999999999999</v>
      </c>
      <c r="Z846" s="58">
        <v>42454</v>
      </c>
      <c r="AA846">
        <v>0.95020000000000004</v>
      </c>
      <c r="AC846" s="58">
        <v>42454</v>
      </c>
      <c r="AD846">
        <v>1.0147999999999999</v>
      </c>
      <c r="AF846" s="58">
        <v>42454</v>
      </c>
      <c r="AG846">
        <v>1.44973</v>
      </c>
    </row>
    <row r="847" spans="2:33">
      <c r="B847" s="58">
        <v>42457</v>
      </c>
      <c r="C847">
        <v>0.5</v>
      </c>
      <c r="E847" s="58">
        <v>42457</v>
      </c>
      <c r="F847">
        <v>0.876</v>
      </c>
      <c r="H847" s="58">
        <v>42457</v>
      </c>
      <c r="I847">
        <v>0.879</v>
      </c>
      <c r="K847" s="58">
        <v>42457</v>
      </c>
      <c r="L847">
        <v>0.87126999999999999</v>
      </c>
      <c r="N847" s="58">
        <v>42457</v>
      </c>
      <c r="O847">
        <v>0.86243999999999998</v>
      </c>
      <c r="Q847" s="58">
        <v>42457</v>
      </c>
      <c r="R847">
        <v>0.85814999999999997</v>
      </c>
      <c r="T847" s="58">
        <v>42457</v>
      </c>
      <c r="U847">
        <v>0.86724999999999997</v>
      </c>
      <c r="W847" s="58">
        <v>42457</v>
      </c>
      <c r="X847">
        <v>0.89529000000000003</v>
      </c>
      <c r="Z847" s="58">
        <v>42457</v>
      </c>
      <c r="AA847">
        <v>0.94118000000000002</v>
      </c>
      <c r="AC847" s="58">
        <v>42457</v>
      </c>
      <c r="AD847">
        <v>1.0030399999999999</v>
      </c>
      <c r="AF847" s="58">
        <v>42457</v>
      </c>
      <c r="AG847">
        <v>1.43788</v>
      </c>
    </row>
    <row r="848" spans="2:33">
      <c r="B848" s="58">
        <v>42458</v>
      </c>
      <c r="C848">
        <v>0.5</v>
      </c>
      <c r="E848" s="58">
        <v>42458</v>
      </c>
      <c r="F848">
        <v>0.88100000000000001</v>
      </c>
      <c r="H848" s="58">
        <v>42458</v>
      </c>
      <c r="I848">
        <v>0.88500000000000001</v>
      </c>
      <c r="K848" s="58">
        <v>42458</v>
      </c>
      <c r="L848">
        <v>0.87289000000000005</v>
      </c>
      <c r="N848" s="58">
        <v>42458</v>
      </c>
      <c r="O848">
        <v>0.85646</v>
      </c>
      <c r="Q848" s="58">
        <v>42458</v>
      </c>
      <c r="R848">
        <v>0.84624999999999995</v>
      </c>
      <c r="T848" s="58">
        <v>42458</v>
      </c>
      <c r="U848">
        <v>0.82959000000000005</v>
      </c>
      <c r="W848" s="58">
        <v>42458</v>
      </c>
      <c r="X848">
        <v>0.84789000000000003</v>
      </c>
      <c r="Z848" s="58">
        <v>42458</v>
      </c>
      <c r="AA848">
        <v>0.88963000000000003</v>
      </c>
      <c r="AC848" s="58">
        <v>42458</v>
      </c>
      <c r="AD848">
        <v>0.94377</v>
      </c>
      <c r="AF848" s="58">
        <v>42458</v>
      </c>
      <c r="AG848">
        <v>1.3745000000000001</v>
      </c>
    </row>
    <row r="849" spans="2:33">
      <c r="B849" s="58">
        <v>42459</v>
      </c>
      <c r="C849">
        <v>0.5</v>
      </c>
      <c r="E849" s="58">
        <v>42459</v>
      </c>
      <c r="F849">
        <v>0.88700000000000001</v>
      </c>
      <c r="H849" s="58">
        <v>42459</v>
      </c>
      <c r="I849">
        <v>0.88800000000000001</v>
      </c>
      <c r="K849" s="58">
        <v>42459</v>
      </c>
      <c r="L849">
        <v>0.88600000000000001</v>
      </c>
      <c r="N849" s="58">
        <v>42459</v>
      </c>
      <c r="O849">
        <v>0.87187999999999999</v>
      </c>
      <c r="Q849" s="58">
        <v>42459</v>
      </c>
      <c r="R849">
        <v>0.86285000000000001</v>
      </c>
      <c r="T849" s="58">
        <v>42459</v>
      </c>
      <c r="U849">
        <v>0.85535000000000005</v>
      </c>
      <c r="W849" s="58">
        <v>42459</v>
      </c>
      <c r="X849">
        <v>0.87322999999999995</v>
      </c>
      <c r="Z849" s="58">
        <v>42459</v>
      </c>
      <c r="AA849">
        <v>0.91142999999999996</v>
      </c>
      <c r="AC849" s="58">
        <v>42459</v>
      </c>
      <c r="AD849">
        <v>0.97331000000000001</v>
      </c>
      <c r="AF849" s="58">
        <v>42459</v>
      </c>
      <c r="AG849">
        <v>1.41313</v>
      </c>
    </row>
    <row r="850" spans="2:33">
      <c r="B850" s="58">
        <v>42460</v>
      </c>
      <c r="C850">
        <v>0.5</v>
      </c>
      <c r="E850" s="58">
        <v>42460</v>
      </c>
      <c r="F850">
        <v>0.9</v>
      </c>
      <c r="H850" s="58">
        <v>42460</v>
      </c>
      <c r="I850">
        <v>0.9</v>
      </c>
      <c r="K850" s="58">
        <v>42460</v>
      </c>
      <c r="L850">
        <v>0.89688999999999997</v>
      </c>
      <c r="N850" s="58">
        <v>42460</v>
      </c>
      <c r="O850">
        <v>0.88751999999999998</v>
      </c>
      <c r="Q850" s="58">
        <v>42460</v>
      </c>
      <c r="R850">
        <v>0.88055000000000005</v>
      </c>
      <c r="T850" s="58">
        <v>42460</v>
      </c>
      <c r="U850">
        <v>0.86843000000000004</v>
      </c>
      <c r="W850" s="58">
        <v>42460</v>
      </c>
      <c r="X850">
        <v>0.8851</v>
      </c>
      <c r="Z850" s="58">
        <v>42460</v>
      </c>
      <c r="AA850">
        <v>0.91600999999999999</v>
      </c>
      <c r="AC850" s="58">
        <v>42460</v>
      </c>
      <c r="AD850">
        <v>0.97475000000000001</v>
      </c>
      <c r="AF850" s="58">
        <v>42460</v>
      </c>
      <c r="AG850">
        <v>1.40741</v>
      </c>
    </row>
    <row r="851" spans="2:33">
      <c r="B851" s="58">
        <v>42461</v>
      </c>
      <c r="C851">
        <v>0.5</v>
      </c>
      <c r="E851" s="58">
        <v>42461</v>
      </c>
      <c r="F851">
        <v>0.90600000000000003</v>
      </c>
      <c r="H851" s="58">
        <v>42461</v>
      </c>
      <c r="I851">
        <v>0.90200000000000002</v>
      </c>
      <c r="K851" s="58">
        <v>42461</v>
      </c>
      <c r="L851">
        <v>0.90037</v>
      </c>
      <c r="N851" s="58">
        <v>42461</v>
      </c>
      <c r="O851">
        <v>0.89158999999999999</v>
      </c>
      <c r="Q851" s="58">
        <v>42461</v>
      </c>
      <c r="R851">
        <v>0.88617000000000001</v>
      </c>
      <c r="T851" s="58">
        <v>42461</v>
      </c>
      <c r="U851">
        <v>0.87692999999999999</v>
      </c>
      <c r="W851" s="58">
        <v>42461</v>
      </c>
      <c r="X851">
        <v>0.89563000000000004</v>
      </c>
      <c r="Z851" s="58">
        <v>42461</v>
      </c>
      <c r="AA851">
        <v>0.93262</v>
      </c>
      <c r="AC851" s="58">
        <v>42461</v>
      </c>
      <c r="AD851">
        <v>0.98558000000000001</v>
      </c>
      <c r="AF851" s="58">
        <v>42461</v>
      </c>
      <c r="AG851">
        <v>1.4181599999999999</v>
      </c>
    </row>
    <row r="852" spans="2:33">
      <c r="B852" s="58">
        <v>42464</v>
      </c>
      <c r="C852">
        <v>0.5</v>
      </c>
      <c r="E852" s="58">
        <v>42464</v>
      </c>
      <c r="F852">
        <v>0.90800000000000003</v>
      </c>
      <c r="H852" s="58">
        <v>42464</v>
      </c>
      <c r="I852">
        <v>0.90400000000000003</v>
      </c>
      <c r="K852" s="58">
        <v>42464</v>
      </c>
      <c r="L852">
        <v>0.90103</v>
      </c>
      <c r="N852" s="58">
        <v>42464</v>
      </c>
      <c r="O852">
        <v>0.89192000000000005</v>
      </c>
      <c r="Q852" s="58">
        <v>42464</v>
      </c>
      <c r="R852">
        <v>0.88663000000000003</v>
      </c>
      <c r="T852" s="58">
        <v>42464</v>
      </c>
      <c r="U852">
        <v>0.88195999999999997</v>
      </c>
      <c r="W852" s="58">
        <v>42464</v>
      </c>
      <c r="X852">
        <v>0.89712000000000003</v>
      </c>
      <c r="Z852" s="58">
        <v>42464</v>
      </c>
      <c r="AA852">
        <v>0.92750999999999995</v>
      </c>
      <c r="AC852" s="58">
        <v>42464</v>
      </c>
      <c r="AD852">
        <v>0.98885999999999996</v>
      </c>
      <c r="AF852" s="58">
        <v>42464</v>
      </c>
      <c r="AG852">
        <v>1.4005700000000001</v>
      </c>
    </row>
    <row r="853" spans="2:33">
      <c r="B853" s="58">
        <v>42465</v>
      </c>
      <c r="C853">
        <v>0.5</v>
      </c>
      <c r="E853" s="58">
        <v>42465</v>
      </c>
      <c r="F853">
        <v>0.90800000000000003</v>
      </c>
      <c r="H853" s="58">
        <v>42465</v>
      </c>
      <c r="I853">
        <v>0.90400000000000003</v>
      </c>
      <c r="K853" s="58">
        <v>42465</v>
      </c>
      <c r="L853">
        <v>0.89414000000000005</v>
      </c>
      <c r="N853" s="58">
        <v>42465</v>
      </c>
      <c r="O853">
        <v>0.88022</v>
      </c>
      <c r="Q853" s="58">
        <v>42465</v>
      </c>
      <c r="R853">
        <v>0.87136000000000002</v>
      </c>
      <c r="T853" s="58">
        <v>42465</v>
      </c>
      <c r="U853">
        <v>0.86043000000000003</v>
      </c>
      <c r="W853" s="58">
        <v>42465</v>
      </c>
      <c r="X853">
        <v>0.87539</v>
      </c>
      <c r="Z853" s="58">
        <v>42465</v>
      </c>
      <c r="AA853">
        <v>0.90547999999999995</v>
      </c>
      <c r="AC853" s="58">
        <v>42465</v>
      </c>
      <c r="AD853">
        <v>0.95521999999999996</v>
      </c>
      <c r="AF853" s="58">
        <v>42465</v>
      </c>
      <c r="AG853">
        <v>1.34737</v>
      </c>
    </row>
    <row r="854" spans="2:33">
      <c r="B854" s="58">
        <v>42466</v>
      </c>
      <c r="C854">
        <v>0.5</v>
      </c>
      <c r="E854" s="58">
        <v>42466</v>
      </c>
      <c r="F854">
        <v>0.90500000000000003</v>
      </c>
      <c r="H854" s="58">
        <v>42466</v>
      </c>
      <c r="I854">
        <v>0.90300000000000002</v>
      </c>
      <c r="K854" s="58">
        <v>42466</v>
      </c>
      <c r="L854">
        <v>0.89454</v>
      </c>
      <c r="N854" s="58">
        <v>42466</v>
      </c>
      <c r="O854">
        <v>0.88561000000000001</v>
      </c>
      <c r="Q854" s="58">
        <v>42466</v>
      </c>
      <c r="R854">
        <v>0.87912999999999997</v>
      </c>
      <c r="T854" s="58">
        <v>42466</v>
      </c>
      <c r="U854">
        <v>0.88031000000000004</v>
      </c>
      <c r="W854" s="58">
        <v>42466</v>
      </c>
      <c r="X854">
        <v>0.89634999999999998</v>
      </c>
      <c r="Z854" s="58">
        <v>42466</v>
      </c>
      <c r="AA854">
        <v>0.93264000000000002</v>
      </c>
      <c r="AC854" s="58">
        <v>42466</v>
      </c>
      <c r="AD854">
        <v>0.98977999999999999</v>
      </c>
      <c r="AF854" s="58">
        <v>42466</v>
      </c>
      <c r="AG854">
        <v>1.39405</v>
      </c>
    </row>
    <row r="855" spans="2:33">
      <c r="B855" s="58">
        <v>42467</v>
      </c>
      <c r="C855">
        <v>0.5</v>
      </c>
      <c r="E855" s="58">
        <v>42467</v>
      </c>
      <c r="F855">
        <v>0.90500000000000003</v>
      </c>
      <c r="H855" s="58">
        <v>42467</v>
      </c>
      <c r="I855">
        <v>0.90100000000000002</v>
      </c>
      <c r="K855" s="58">
        <v>42467</v>
      </c>
      <c r="L855">
        <v>0.88392999999999999</v>
      </c>
      <c r="N855" s="58">
        <v>42467</v>
      </c>
      <c r="O855">
        <v>0.87150000000000005</v>
      </c>
      <c r="Q855" s="58">
        <v>42467</v>
      </c>
      <c r="R855">
        <v>0.86341999999999997</v>
      </c>
      <c r="T855" s="58">
        <v>42467</v>
      </c>
      <c r="U855">
        <v>0.84921999999999997</v>
      </c>
      <c r="W855" s="58">
        <v>42467</v>
      </c>
      <c r="X855">
        <v>0.85721999999999998</v>
      </c>
      <c r="Z855" s="58">
        <v>42467</v>
      </c>
      <c r="AA855">
        <v>0.88854</v>
      </c>
      <c r="AC855" s="58">
        <v>42467</v>
      </c>
      <c r="AD855">
        <v>0.94137000000000004</v>
      </c>
      <c r="AF855" s="58">
        <v>42467</v>
      </c>
      <c r="AG855">
        <v>1.33802</v>
      </c>
    </row>
    <row r="856" spans="2:33">
      <c r="B856" s="58">
        <v>42468</v>
      </c>
      <c r="C856">
        <v>0.5</v>
      </c>
      <c r="E856" s="58">
        <v>42468</v>
      </c>
      <c r="F856">
        <v>0.90500000000000003</v>
      </c>
      <c r="H856" s="58">
        <v>42468</v>
      </c>
      <c r="I856">
        <v>0.90300000000000002</v>
      </c>
      <c r="K856" s="58">
        <v>42468</v>
      </c>
      <c r="L856">
        <v>0.89119999999999999</v>
      </c>
      <c r="N856" s="58">
        <v>42468</v>
      </c>
      <c r="O856">
        <v>0.88405999999999996</v>
      </c>
      <c r="Q856" s="58">
        <v>42468</v>
      </c>
      <c r="R856">
        <v>0.88041999999999998</v>
      </c>
      <c r="T856" s="58">
        <v>42468</v>
      </c>
      <c r="U856">
        <v>0.87656999999999996</v>
      </c>
      <c r="W856" s="58">
        <v>42468</v>
      </c>
      <c r="X856">
        <v>0.89212999999999998</v>
      </c>
      <c r="Z856" s="58">
        <v>42468</v>
      </c>
      <c r="AA856">
        <v>0.93672999999999995</v>
      </c>
      <c r="AC856" s="58">
        <v>42468</v>
      </c>
      <c r="AD856">
        <v>0.99785000000000001</v>
      </c>
      <c r="AF856" s="58">
        <v>42468</v>
      </c>
      <c r="AG856">
        <v>1.39744</v>
      </c>
    </row>
    <row r="857" spans="2:33">
      <c r="B857" s="58">
        <v>42471</v>
      </c>
      <c r="C857">
        <v>0.5</v>
      </c>
      <c r="E857" s="58">
        <v>42471</v>
      </c>
      <c r="F857">
        <v>0.90700000000000003</v>
      </c>
      <c r="H857" s="58">
        <v>42471</v>
      </c>
      <c r="I857">
        <v>0.90700000000000003</v>
      </c>
      <c r="K857" s="58">
        <v>42471</v>
      </c>
      <c r="L857">
        <v>0.89844000000000002</v>
      </c>
      <c r="N857" s="58">
        <v>42471</v>
      </c>
      <c r="O857">
        <v>0.88966000000000001</v>
      </c>
      <c r="Q857" s="58">
        <v>42471</v>
      </c>
      <c r="R857">
        <v>0.88339000000000001</v>
      </c>
      <c r="T857" s="58">
        <v>42471</v>
      </c>
      <c r="U857">
        <v>0.86709999999999998</v>
      </c>
      <c r="W857" s="58">
        <v>42471</v>
      </c>
      <c r="X857">
        <v>0.88771999999999995</v>
      </c>
      <c r="Z857" s="58">
        <v>42471</v>
      </c>
      <c r="AA857">
        <v>0.93303999999999998</v>
      </c>
      <c r="AC857" s="58">
        <v>42471</v>
      </c>
      <c r="AD857">
        <v>0.99934999999999996</v>
      </c>
      <c r="AF857" s="58">
        <v>42471</v>
      </c>
      <c r="AG857">
        <v>1.4056899999999999</v>
      </c>
    </row>
    <row r="858" spans="2:33">
      <c r="B858" s="58">
        <v>42472</v>
      </c>
      <c r="C858">
        <v>0.5</v>
      </c>
      <c r="E858" s="58">
        <v>42472</v>
      </c>
      <c r="F858">
        <v>0.90900000000000003</v>
      </c>
      <c r="H858" s="58">
        <v>42472</v>
      </c>
      <c r="I858">
        <v>0.90900000000000003</v>
      </c>
      <c r="K858" s="58">
        <v>42472</v>
      </c>
      <c r="L858">
        <v>0.90874999999999995</v>
      </c>
      <c r="N858" s="58">
        <v>42472</v>
      </c>
      <c r="O858">
        <v>0.90193999999999996</v>
      </c>
      <c r="Q858" s="58">
        <v>42472</v>
      </c>
      <c r="R858">
        <v>0.89761000000000002</v>
      </c>
      <c r="T858" s="58">
        <v>42472</v>
      </c>
      <c r="U858">
        <v>0.88893999999999995</v>
      </c>
      <c r="W858" s="58">
        <v>42472</v>
      </c>
      <c r="X858">
        <v>0.91622000000000003</v>
      </c>
      <c r="Z858" s="58">
        <v>42472</v>
      </c>
      <c r="AA858">
        <v>0.96692</v>
      </c>
      <c r="AC858" s="58">
        <v>42472</v>
      </c>
      <c r="AD858">
        <v>1.0392999999999999</v>
      </c>
      <c r="AF858" s="58">
        <v>42472</v>
      </c>
      <c r="AG858">
        <v>1.44868</v>
      </c>
    </row>
    <row r="859" spans="2:33">
      <c r="B859" s="58">
        <v>42473</v>
      </c>
      <c r="C859">
        <v>0.5</v>
      </c>
      <c r="E859" s="58">
        <v>42473</v>
      </c>
      <c r="F859">
        <v>0.90900000000000003</v>
      </c>
      <c r="H859" s="58">
        <v>42473</v>
      </c>
      <c r="I859">
        <v>0.90900000000000003</v>
      </c>
      <c r="K859" s="58">
        <v>42473</v>
      </c>
      <c r="L859">
        <v>0.90819000000000005</v>
      </c>
      <c r="N859" s="58">
        <v>42473</v>
      </c>
      <c r="O859">
        <v>0.89942</v>
      </c>
      <c r="Q859" s="58">
        <v>42473</v>
      </c>
      <c r="R859">
        <v>0.89320999999999995</v>
      </c>
      <c r="T859" s="58">
        <v>42473</v>
      </c>
      <c r="U859">
        <v>0.88524999999999998</v>
      </c>
      <c r="W859" s="58">
        <v>42473</v>
      </c>
      <c r="X859">
        <v>0.90278000000000003</v>
      </c>
      <c r="Z859" s="58">
        <v>42473</v>
      </c>
      <c r="AA859">
        <v>0.94267000000000001</v>
      </c>
      <c r="AC859" s="58">
        <v>42473</v>
      </c>
      <c r="AD859">
        <v>1.0058499999999999</v>
      </c>
      <c r="AF859" s="58">
        <v>42473</v>
      </c>
      <c r="AG859">
        <v>1.4068700000000001</v>
      </c>
    </row>
    <row r="860" spans="2:33">
      <c r="B860" s="58">
        <v>42474</v>
      </c>
      <c r="C860">
        <v>0.5</v>
      </c>
      <c r="E860" s="58">
        <v>42474</v>
      </c>
      <c r="F860">
        <v>0.91100000000000003</v>
      </c>
      <c r="H860" s="58">
        <v>42474</v>
      </c>
      <c r="I860">
        <v>0.91100000000000003</v>
      </c>
      <c r="K860" s="58">
        <v>42474</v>
      </c>
      <c r="L860">
        <v>0.91586000000000001</v>
      </c>
      <c r="N860" s="58">
        <v>42474</v>
      </c>
      <c r="O860">
        <v>0.90947999999999996</v>
      </c>
      <c r="Q860" s="58">
        <v>42474</v>
      </c>
      <c r="R860">
        <v>0.90446000000000004</v>
      </c>
      <c r="T860" s="58">
        <v>42474</v>
      </c>
      <c r="U860">
        <v>0.90651000000000004</v>
      </c>
      <c r="W860" s="58">
        <v>42474</v>
      </c>
      <c r="X860">
        <v>0.93125000000000002</v>
      </c>
      <c r="Z860" s="58">
        <v>42474</v>
      </c>
      <c r="AA860">
        <v>0.97575000000000001</v>
      </c>
      <c r="AC860" s="58">
        <v>42474</v>
      </c>
      <c r="AD860">
        <v>1.04437</v>
      </c>
      <c r="AF860" s="58">
        <v>42474</v>
      </c>
      <c r="AG860">
        <v>1.44499</v>
      </c>
    </row>
    <row r="861" spans="2:33">
      <c r="B861" s="58">
        <v>42475</v>
      </c>
      <c r="C861">
        <v>0.5</v>
      </c>
      <c r="E861" s="58">
        <v>42475</v>
      </c>
      <c r="F861">
        <v>0.91600000000000004</v>
      </c>
      <c r="H861" s="58">
        <v>42475</v>
      </c>
      <c r="I861">
        <v>0.91600000000000004</v>
      </c>
      <c r="K861" s="58">
        <v>42475</v>
      </c>
      <c r="L861">
        <v>0.93128999999999995</v>
      </c>
      <c r="N861" s="58">
        <v>42475</v>
      </c>
      <c r="O861">
        <v>0.92795000000000005</v>
      </c>
      <c r="Q861" s="58">
        <v>42475</v>
      </c>
      <c r="R861">
        <v>0.92293000000000003</v>
      </c>
      <c r="T861" s="58">
        <v>42475</v>
      </c>
      <c r="U861">
        <v>0.90930999999999995</v>
      </c>
      <c r="W861" s="58">
        <v>42475</v>
      </c>
      <c r="X861">
        <v>0.92559999999999998</v>
      </c>
      <c r="Z861" s="58">
        <v>42475</v>
      </c>
      <c r="AA861">
        <v>0.96831</v>
      </c>
      <c r="AC861" s="58">
        <v>42475</v>
      </c>
      <c r="AD861">
        <v>1.02529</v>
      </c>
      <c r="AF861" s="58">
        <v>42475</v>
      </c>
      <c r="AG861">
        <v>1.42475</v>
      </c>
    </row>
    <row r="862" spans="2:33">
      <c r="B862" s="58">
        <v>42478</v>
      </c>
      <c r="C862">
        <v>0.5</v>
      </c>
      <c r="E862" s="58">
        <v>42478</v>
      </c>
      <c r="F862">
        <v>0.91800000000000004</v>
      </c>
      <c r="H862" s="58">
        <v>42478</v>
      </c>
      <c r="I862">
        <v>0.91800000000000004</v>
      </c>
      <c r="K862" s="58">
        <v>42478</v>
      </c>
      <c r="L862">
        <v>0.93957000000000002</v>
      </c>
      <c r="N862" s="58">
        <v>42478</v>
      </c>
      <c r="O862">
        <v>0.93847999999999998</v>
      </c>
      <c r="Q862" s="58">
        <v>42478</v>
      </c>
      <c r="R862">
        <v>0.93459000000000003</v>
      </c>
      <c r="T862" s="58">
        <v>42478</v>
      </c>
      <c r="U862">
        <v>0.91729000000000005</v>
      </c>
      <c r="W862" s="58">
        <v>42478</v>
      </c>
      <c r="X862">
        <v>0.93984999999999996</v>
      </c>
      <c r="Z862" s="58">
        <v>42478</v>
      </c>
      <c r="AA862">
        <v>0.98853999999999997</v>
      </c>
      <c r="AC862" s="58">
        <v>42478</v>
      </c>
      <c r="AD862">
        <v>1.0549299999999999</v>
      </c>
      <c r="AF862" s="58">
        <v>42478</v>
      </c>
      <c r="AG862">
        <v>1.45916</v>
      </c>
    </row>
    <row r="863" spans="2:33">
      <c r="B863" s="58">
        <v>42479</v>
      </c>
      <c r="C863">
        <v>0.5</v>
      </c>
      <c r="E863" s="58">
        <v>42479</v>
      </c>
      <c r="F863">
        <v>0.92100000000000004</v>
      </c>
      <c r="H863" s="58">
        <v>42479</v>
      </c>
      <c r="I863">
        <v>0.92100000000000004</v>
      </c>
      <c r="K863" s="58">
        <v>42479</v>
      </c>
      <c r="L863">
        <v>0.94813000000000003</v>
      </c>
      <c r="N863" s="58">
        <v>42479</v>
      </c>
      <c r="O863">
        <v>0.94926999999999995</v>
      </c>
      <c r="Q863" s="58">
        <v>42479</v>
      </c>
      <c r="R863">
        <v>0.94642999999999999</v>
      </c>
      <c r="T863" s="58">
        <v>42479</v>
      </c>
      <c r="U863">
        <v>0.94079999999999997</v>
      </c>
      <c r="W863" s="58">
        <v>42479</v>
      </c>
      <c r="X863">
        <v>0.96521999999999997</v>
      </c>
      <c r="Z863" s="58">
        <v>42479</v>
      </c>
      <c r="AA863">
        <v>1.01291</v>
      </c>
      <c r="AC863" s="58">
        <v>42479</v>
      </c>
      <c r="AD863">
        <v>1.07901</v>
      </c>
      <c r="AF863" s="58">
        <v>42479</v>
      </c>
      <c r="AG863">
        <v>1.4828299999999999</v>
      </c>
    </row>
    <row r="864" spans="2:33">
      <c r="B864" s="58">
        <v>42480</v>
      </c>
      <c r="C864">
        <v>0.5</v>
      </c>
      <c r="E864" s="58">
        <v>42480</v>
      </c>
      <c r="F864">
        <v>0.91900000000000004</v>
      </c>
      <c r="H864" s="58">
        <v>42480</v>
      </c>
      <c r="I864">
        <v>0.91900000000000004</v>
      </c>
      <c r="K864" s="58">
        <v>42480</v>
      </c>
      <c r="L864">
        <v>0.94833999999999996</v>
      </c>
      <c r="N864" s="58">
        <v>42480</v>
      </c>
      <c r="O864">
        <v>0.95113000000000003</v>
      </c>
      <c r="Q864" s="58">
        <v>42480</v>
      </c>
      <c r="R864">
        <v>0.94952000000000003</v>
      </c>
      <c r="T864" s="58">
        <v>42480</v>
      </c>
      <c r="U864">
        <v>0.95301999999999998</v>
      </c>
      <c r="W864" s="58">
        <v>42480</v>
      </c>
      <c r="X864">
        <v>0.97846999999999995</v>
      </c>
      <c r="Z864" s="58">
        <v>42480</v>
      </c>
      <c r="AA864">
        <v>1.0301199999999999</v>
      </c>
      <c r="AC864" s="58">
        <v>42480</v>
      </c>
      <c r="AD864">
        <v>1.0968500000000001</v>
      </c>
      <c r="AF864" s="58">
        <v>42480</v>
      </c>
      <c r="AG864">
        <v>1.5001199999999999</v>
      </c>
    </row>
    <row r="865" spans="2:33">
      <c r="B865" s="58">
        <v>42481</v>
      </c>
      <c r="C865">
        <v>0.5</v>
      </c>
      <c r="E865" s="58">
        <v>42481</v>
      </c>
      <c r="F865">
        <v>0.91900000000000004</v>
      </c>
      <c r="H865" s="58">
        <v>42481</v>
      </c>
      <c r="I865">
        <v>0.91900000000000004</v>
      </c>
      <c r="K865" s="58">
        <v>42481</v>
      </c>
      <c r="L865">
        <v>0.95618999999999998</v>
      </c>
      <c r="N865" s="58">
        <v>42481</v>
      </c>
      <c r="O865">
        <v>0.96201999999999999</v>
      </c>
      <c r="Q865" s="58">
        <v>42481</v>
      </c>
      <c r="R865">
        <v>0.96267999999999998</v>
      </c>
      <c r="T865" s="58">
        <v>42481</v>
      </c>
      <c r="U865">
        <v>0.96741999999999995</v>
      </c>
      <c r="W865" s="58">
        <v>42481</v>
      </c>
      <c r="X865">
        <v>0.99641999999999997</v>
      </c>
      <c r="Z865" s="58">
        <v>42481</v>
      </c>
      <c r="AA865">
        <v>1.0483800000000001</v>
      </c>
      <c r="AC865" s="58">
        <v>42481</v>
      </c>
      <c r="AD865">
        <v>1.1159399999999999</v>
      </c>
      <c r="AF865" s="58">
        <v>42481</v>
      </c>
      <c r="AG865">
        <v>1.5287600000000001</v>
      </c>
    </row>
    <row r="866" spans="2:33">
      <c r="B866" s="58">
        <v>42482</v>
      </c>
      <c r="C866">
        <v>0.5</v>
      </c>
      <c r="E866" s="58">
        <v>42482</v>
      </c>
      <c r="F866">
        <v>0.91900000000000004</v>
      </c>
      <c r="H866" s="58">
        <v>42482</v>
      </c>
      <c r="I866">
        <v>0.92200000000000004</v>
      </c>
      <c r="K866" s="58">
        <v>42482</v>
      </c>
      <c r="L866">
        <v>0.96580999999999995</v>
      </c>
      <c r="N866" s="58">
        <v>42482</v>
      </c>
      <c r="O866">
        <v>0.97567000000000004</v>
      </c>
      <c r="Q866" s="58">
        <v>42482</v>
      </c>
      <c r="R866">
        <v>0.98021999999999998</v>
      </c>
      <c r="T866" s="58">
        <v>42482</v>
      </c>
      <c r="U866">
        <v>1.0108999999999999</v>
      </c>
      <c r="W866" s="58">
        <v>42482</v>
      </c>
      <c r="X866">
        <v>1.05402</v>
      </c>
      <c r="Z866" s="58">
        <v>42482</v>
      </c>
      <c r="AA866">
        <v>1.1165499999999999</v>
      </c>
      <c r="AC866" s="58">
        <v>42482</v>
      </c>
      <c r="AD866">
        <v>1.1982999999999999</v>
      </c>
      <c r="AF866" s="58">
        <v>42482</v>
      </c>
      <c r="AG866">
        <v>1.6029</v>
      </c>
    </row>
    <row r="867" spans="2:33">
      <c r="B867" s="58">
        <v>42485</v>
      </c>
      <c r="C867">
        <v>0.5</v>
      </c>
      <c r="E867" s="58">
        <v>42485</v>
      </c>
      <c r="F867">
        <v>0.92800000000000005</v>
      </c>
      <c r="H867" s="58">
        <v>42485</v>
      </c>
      <c r="I867">
        <v>0.92800000000000005</v>
      </c>
      <c r="K867" s="58">
        <v>42485</v>
      </c>
      <c r="L867">
        <v>0.97813000000000005</v>
      </c>
      <c r="N867" s="58">
        <v>42485</v>
      </c>
      <c r="O867">
        <v>0.99382000000000004</v>
      </c>
      <c r="Q867" s="58">
        <v>42485</v>
      </c>
      <c r="R867">
        <v>1.00315</v>
      </c>
      <c r="T867" s="58">
        <v>42485</v>
      </c>
      <c r="U867">
        <v>1.0412600000000001</v>
      </c>
      <c r="W867" s="58">
        <v>42485</v>
      </c>
      <c r="X867">
        <v>1.08426</v>
      </c>
      <c r="Z867" s="58">
        <v>42485</v>
      </c>
      <c r="AA867">
        <v>1.15476</v>
      </c>
      <c r="AC867" s="58">
        <v>42485</v>
      </c>
      <c r="AD867">
        <v>1.23122</v>
      </c>
      <c r="AF867" s="58">
        <v>42485</v>
      </c>
      <c r="AG867">
        <v>1.64059</v>
      </c>
    </row>
    <row r="868" spans="2:33">
      <c r="B868" s="58">
        <v>42486</v>
      </c>
      <c r="C868">
        <v>0.5</v>
      </c>
      <c r="E868" s="58">
        <v>42486</v>
      </c>
      <c r="F868">
        <v>0.92800000000000005</v>
      </c>
      <c r="H868" s="58">
        <v>42486</v>
      </c>
      <c r="I868">
        <v>0.92800000000000005</v>
      </c>
      <c r="K868" s="58">
        <v>42486</v>
      </c>
      <c r="L868">
        <v>0.97577999999999998</v>
      </c>
      <c r="N868" s="58">
        <v>42486</v>
      </c>
      <c r="O868">
        <v>0.99234999999999995</v>
      </c>
      <c r="Q868" s="58">
        <v>42486</v>
      </c>
      <c r="R868">
        <v>1.0021</v>
      </c>
      <c r="T868" s="58">
        <v>42486</v>
      </c>
      <c r="U868">
        <v>1.03976</v>
      </c>
      <c r="W868" s="58">
        <v>42486</v>
      </c>
      <c r="X868">
        <v>1.0927800000000001</v>
      </c>
      <c r="Z868" s="58">
        <v>42486</v>
      </c>
      <c r="AA868">
        <v>1.16286</v>
      </c>
      <c r="AC868" s="58">
        <v>42486</v>
      </c>
      <c r="AD868">
        <v>1.25092</v>
      </c>
      <c r="AF868" s="58">
        <v>42486</v>
      </c>
      <c r="AG868">
        <v>1.6661700000000002</v>
      </c>
    </row>
    <row r="869" spans="2:33">
      <c r="B869" s="58">
        <v>42487</v>
      </c>
      <c r="C869">
        <v>0.5</v>
      </c>
      <c r="E869" s="58">
        <v>42487</v>
      </c>
      <c r="F869">
        <v>0.93100000000000005</v>
      </c>
      <c r="H869" s="58">
        <v>42487</v>
      </c>
      <c r="I869">
        <v>0.93100000000000005</v>
      </c>
      <c r="K869" s="58">
        <v>42487</v>
      </c>
      <c r="L869">
        <v>0.97545999999999999</v>
      </c>
      <c r="N869" s="58">
        <v>42487</v>
      </c>
      <c r="O869">
        <v>0.98738000000000004</v>
      </c>
      <c r="Q869" s="58">
        <v>42487</v>
      </c>
      <c r="R869">
        <v>0.99229000000000001</v>
      </c>
      <c r="T869" s="58">
        <v>42487</v>
      </c>
      <c r="U869">
        <v>1.01051</v>
      </c>
      <c r="W869" s="58">
        <v>42487</v>
      </c>
      <c r="X869">
        <v>1.05315</v>
      </c>
      <c r="Z869" s="58">
        <v>42487</v>
      </c>
      <c r="AA869">
        <v>1.1119300000000001</v>
      </c>
      <c r="AC869" s="58">
        <v>42487</v>
      </c>
      <c r="AD869">
        <v>1.18353</v>
      </c>
      <c r="AF869" s="58">
        <v>42487</v>
      </c>
      <c r="AG869">
        <v>1.5878100000000002</v>
      </c>
    </row>
    <row r="870" spans="2:33">
      <c r="B870" s="58">
        <v>42488</v>
      </c>
      <c r="C870">
        <v>0.5</v>
      </c>
      <c r="E870" s="58">
        <v>42488</v>
      </c>
      <c r="F870">
        <v>0.93300000000000005</v>
      </c>
      <c r="H870" s="58">
        <v>42488</v>
      </c>
      <c r="I870">
        <v>0.93300000000000005</v>
      </c>
      <c r="K870" s="58">
        <v>42488</v>
      </c>
      <c r="L870">
        <v>0.98460999999999999</v>
      </c>
      <c r="N870" s="58">
        <v>42488</v>
      </c>
      <c r="O870">
        <v>0.99878999999999996</v>
      </c>
      <c r="Q870" s="58">
        <v>42488</v>
      </c>
      <c r="R870">
        <v>1.00451</v>
      </c>
      <c r="T870" s="58">
        <v>42488</v>
      </c>
      <c r="U870">
        <v>1.0146999999999999</v>
      </c>
      <c r="W870" s="58">
        <v>42488</v>
      </c>
      <c r="X870">
        <v>1.04274</v>
      </c>
      <c r="Z870" s="58">
        <v>42488</v>
      </c>
      <c r="AA870">
        <v>1.09077</v>
      </c>
      <c r="AC870" s="58">
        <v>42488</v>
      </c>
      <c r="AD870">
        <v>1.1569499999999999</v>
      </c>
      <c r="AF870" s="58">
        <v>42488</v>
      </c>
      <c r="AG870">
        <v>1.5733600000000001</v>
      </c>
    </row>
    <row r="871" spans="2:33">
      <c r="B871" s="58">
        <v>42489</v>
      </c>
      <c r="C871">
        <v>0.5</v>
      </c>
      <c r="E871" s="58">
        <v>42489</v>
      </c>
      <c r="F871">
        <v>0.94299999999999995</v>
      </c>
      <c r="H871" s="58">
        <v>42489</v>
      </c>
      <c r="I871">
        <v>0.93899999999999995</v>
      </c>
      <c r="K871" s="58">
        <v>42489</v>
      </c>
      <c r="L871">
        <v>0.98943000000000003</v>
      </c>
      <c r="N871" s="58">
        <v>42489</v>
      </c>
      <c r="O871">
        <v>1.0051000000000001</v>
      </c>
      <c r="Q871" s="58">
        <v>42489</v>
      </c>
      <c r="R871">
        <v>1.0117499999999999</v>
      </c>
      <c r="T871" s="58">
        <v>42489</v>
      </c>
      <c r="U871">
        <v>1.0426200000000001</v>
      </c>
      <c r="W871" s="58">
        <v>42489</v>
      </c>
      <c r="X871">
        <v>1.07501</v>
      </c>
      <c r="Z871" s="58">
        <v>42489</v>
      </c>
      <c r="AA871">
        <v>1.12791</v>
      </c>
      <c r="AC871" s="58">
        <v>42489</v>
      </c>
      <c r="AD871">
        <v>1.1989300000000001</v>
      </c>
      <c r="AF871" s="58">
        <v>42489</v>
      </c>
      <c r="AG871">
        <v>1.6209199999999999</v>
      </c>
    </row>
    <row r="872" spans="2:33">
      <c r="B872" s="58">
        <v>42492</v>
      </c>
      <c r="C872">
        <v>0.5</v>
      </c>
      <c r="E872" s="58">
        <v>42492</v>
      </c>
      <c r="F872">
        <v>0.94099999999999995</v>
      </c>
      <c r="H872" s="58">
        <v>42492</v>
      </c>
      <c r="I872">
        <v>0.93899999999999995</v>
      </c>
      <c r="K872" s="58">
        <v>42492</v>
      </c>
      <c r="L872">
        <v>0.97343999999999997</v>
      </c>
      <c r="N872" s="58">
        <v>42492</v>
      </c>
      <c r="O872">
        <v>0.99248000000000003</v>
      </c>
      <c r="Q872" s="58">
        <v>42492</v>
      </c>
      <c r="R872">
        <v>1.0048299999999999</v>
      </c>
      <c r="T872" s="58">
        <v>42492</v>
      </c>
      <c r="U872">
        <v>1.0392300000000001</v>
      </c>
      <c r="W872" s="58">
        <v>42492</v>
      </c>
      <c r="X872">
        <v>1.07961</v>
      </c>
      <c r="Z872" s="58">
        <v>42492</v>
      </c>
      <c r="AA872">
        <v>1.1415500000000001</v>
      </c>
      <c r="AC872" s="58">
        <v>42492</v>
      </c>
      <c r="AD872">
        <v>1.2152000000000001</v>
      </c>
      <c r="AF872" s="58">
        <v>42492</v>
      </c>
      <c r="AG872">
        <v>1.65161</v>
      </c>
    </row>
    <row r="873" spans="2:33">
      <c r="B873" s="58">
        <v>42493</v>
      </c>
      <c r="C873">
        <v>0.5</v>
      </c>
      <c r="E873" s="58">
        <v>42493</v>
      </c>
      <c r="F873">
        <v>0.93500000000000005</v>
      </c>
      <c r="H873" s="58">
        <v>42493</v>
      </c>
      <c r="I873">
        <v>0.93500000000000005</v>
      </c>
      <c r="K873" s="58">
        <v>42493</v>
      </c>
      <c r="L873">
        <v>0.96004999999999996</v>
      </c>
      <c r="N873" s="58">
        <v>42493</v>
      </c>
      <c r="O873">
        <v>0.96992</v>
      </c>
      <c r="Q873" s="58">
        <v>42493</v>
      </c>
      <c r="R873">
        <v>0.97670999999999997</v>
      </c>
      <c r="T873" s="58">
        <v>42493</v>
      </c>
      <c r="U873">
        <v>0.99278999999999995</v>
      </c>
      <c r="W873" s="58">
        <v>42493</v>
      </c>
      <c r="X873">
        <v>1.0254099999999999</v>
      </c>
      <c r="Z873" s="58">
        <v>42493</v>
      </c>
      <c r="AA873">
        <v>1.0765500000000001</v>
      </c>
      <c r="AC873" s="58">
        <v>42493</v>
      </c>
      <c r="AD873">
        <v>1.14435</v>
      </c>
      <c r="AF873" s="58">
        <v>42493</v>
      </c>
      <c r="AG873">
        <v>1.5745499999999999</v>
      </c>
    </row>
    <row r="874" spans="2:33">
      <c r="B874" s="58">
        <v>42494</v>
      </c>
      <c r="C874">
        <v>0.5</v>
      </c>
      <c r="E874" s="58">
        <v>42494</v>
      </c>
      <c r="F874">
        <v>0.93100000000000005</v>
      </c>
      <c r="H874" s="58">
        <v>42494</v>
      </c>
      <c r="I874">
        <v>0.93100000000000005</v>
      </c>
      <c r="K874" s="58">
        <v>42494</v>
      </c>
      <c r="L874">
        <v>0.93711</v>
      </c>
      <c r="N874" s="58">
        <v>42494</v>
      </c>
      <c r="O874">
        <v>0.93855999999999995</v>
      </c>
      <c r="Q874" s="58">
        <v>42494</v>
      </c>
      <c r="R874">
        <v>0.93761000000000005</v>
      </c>
      <c r="T874" s="58">
        <v>42494</v>
      </c>
      <c r="U874">
        <v>0.93837999999999999</v>
      </c>
      <c r="W874" s="58">
        <v>42494</v>
      </c>
      <c r="X874">
        <v>0.96830000000000005</v>
      </c>
      <c r="Z874" s="58">
        <v>42494</v>
      </c>
      <c r="AA874">
        <v>1.0190300000000001</v>
      </c>
      <c r="AC874" s="58">
        <v>42494</v>
      </c>
      <c r="AD874">
        <v>1.0863499999999999</v>
      </c>
      <c r="AF874" s="58">
        <v>42494</v>
      </c>
      <c r="AG874">
        <v>1.51593</v>
      </c>
    </row>
    <row r="875" spans="2:33">
      <c r="B875" s="58">
        <v>42495</v>
      </c>
      <c r="C875">
        <v>0.5</v>
      </c>
      <c r="E875" s="58">
        <v>42495</v>
      </c>
      <c r="F875">
        <v>0.93100000000000005</v>
      </c>
      <c r="H875" s="58">
        <v>42495</v>
      </c>
      <c r="I875">
        <v>0.93</v>
      </c>
      <c r="K875" s="58">
        <v>42495</v>
      </c>
      <c r="L875">
        <v>0.94111999999999996</v>
      </c>
      <c r="N875" s="58">
        <v>42495</v>
      </c>
      <c r="O875">
        <v>0.94284000000000001</v>
      </c>
      <c r="Q875" s="58">
        <v>42495</v>
      </c>
      <c r="R875">
        <v>0.94206000000000001</v>
      </c>
      <c r="T875" s="58">
        <v>42495</v>
      </c>
      <c r="U875">
        <v>0.94057999999999997</v>
      </c>
      <c r="W875" s="58">
        <v>42495</v>
      </c>
      <c r="X875">
        <v>0.96340999999999999</v>
      </c>
      <c r="Z875" s="58">
        <v>42495</v>
      </c>
      <c r="AA875">
        <v>1.0067299999999999</v>
      </c>
      <c r="AC875" s="58">
        <v>42495</v>
      </c>
      <c r="AD875">
        <v>1.06802</v>
      </c>
      <c r="AF875" s="58">
        <v>42495</v>
      </c>
      <c r="AG875">
        <v>1.478</v>
      </c>
    </row>
    <row r="876" spans="2:33">
      <c r="B876" s="58">
        <v>42496</v>
      </c>
      <c r="C876">
        <v>0.5</v>
      </c>
      <c r="E876" s="58">
        <v>42496</v>
      </c>
      <c r="F876">
        <v>0.92600000000000005</v>
      </c>
      <c r="H876" s="58">
        <v>42496</v>
      </c>
      <c r="I876">
        <v>0.92500000000000004</v>
      </c>
      <c r="K876" s="58">
        <v>42496</v>
      </c>
      <c r="L876">
        <v>0.93615000000000004</v>
      </c>
      <c r="N876" s="58">
        <v>42496</v>
      </c>
      <c r="O876">
        <v>0.93786000000000003</v>
      </c>
      <c r="Q876" s="58">
        <v>42496</v>
      </c>
      <c r="R876">
        <v>0.93635000000000002</v>
      </c>
      <c r="T876" s="58">
        <v>42496</v>
      </c>
      <c r="U876">
        <v>0.93579999999999997</v>
      </c>
      <c r="W876" s="58">
        <v>42496</v>
      </c>
      <c r="X876">
        <v>0.96479000000000004</v>
      </c>
      <c r="Z876" s="58">
        <v>42496</v>
      </c>
      <c r="AA876">
        <v>1.0109399999999999</v>
      </c>
      <c r="AC876" s="58">
        <v>42496</v>
      </c>
      <c r="AD876">
        <v>1.07744</v>
      </c>
      <c r="AF876" s="58">
        <v>42496</v>
      </c>
      <c r="AG876">
        <v>1.4870000000000001</v>
      </c>
    </row>
    <row r="877" spans="2:33">
      <c r="B877" s="58">
        <v>42499</v>
      </c>
      <c r="C877">
        <v>0.5</v>
      </c>
      <c r="E877" s="58">
        <v>42499</v>
      </c>
      <c r="F877">
        <v>0.91800000000000004</v>
      </c>
      <c r="H877" s="58">
        <v>42499</v>
      </c>
      <c r="I877">
        <v>0.91800000000000004</v>
      </c>
      <c r="K877" s="58">
        <v>42499</v>
      </c>
      <c r="L877">
        <v>0.92057</v>
      </c>
      <c r="N877" s="58">
        <v>42499</v>
      </c>
      <c r="O877">
        <v>0.91710999999999998</v>
      </c>
      <c r="Q877" s="58">
        <v>42499</v>
      </c>
      <c r="R877">
        <v>0.91205000000000003</v>
      </c>
      <c r="T877" s="58">
        <v>42499</v>
      </c>
      <c r="U877">
        <v>0.90042999999999995</v>
      </c>
      <c r="W877" s="58">
        <v>42499</v>
      </c>
      <c r="X877">
        <v>0.92357999999999996</v>
      </c>
      <c r="Z877" s="58">
        <v>42499</v>
      </c>
      <c r="AA877">
        <v>0.96960999999999997</v>
      </c>
      <c r="AC877" s="58">
        <v>42499</v>
      </c>
      <c r="AD877">
        <v>1.03383</v>
      </c>
      <c r="AF877" s="58">
        <v>42499</v>
      </c>
      <c r="AG877">
        <v>1.44716</v>
      </c>
    </row>
    <row r="878" spans="2:33">
      <c r="B878" s="58">
        <v>42500</v>
      </c>
      <c r="C878">
        <v>0.5</v>
      </c>
      <c r="E878" s="58">
        <v>42500</v>
      </c>
      <c r="F878">
        <v>0.90900000000000003</v>
      </c>
      <c r="H878" s="58">
        <v>42500</v>
      </c>
      <c r="I878">
        <v>0.90900000000000003</v>
      </c>
      <c r="K878" s="58">
        <v>42500</v>
      </c>
      <c r="L878">
        <v>0.91074999999999995</v>
      </c>
      <c r="N878" s="58">
        <v>42500</v>
      </c>
      <c r="O878">
        <v>0.90712999999999999</v>
      </c>
      <c r="Q878" s="58">
        <v>42500</v>
      </c>
      <c r="R878">
        <v>0.90203</v>
      </c>
      <c r="T878" s="58">
        <v>42500</v>
      </c>
      <c r="U878">
        <v>0.89497000000000004</v>
      </c>
      <c r="W878" s="58">
        <v>42500</v>
      </c>
      <c r="X878">
        <v>0.91213999999999995</v>
      </c>
      <c r="Z878" s="58">
        <v>42500</v>
      </c>
      <c r="AA878">
        <v>0.95391000000000004</v>
      </c>
      <c r="AC878" s="58">
        <v>42500</v>
      </c>
      <c r="AD878">
        <v>1.0136499999999999</v>
      </c>
      <c r="AF878" s="58">
        <v>42500</v>
      </c>
      <c r="AG878">
        <v>1.4266799999999999</v>
      </c>
    </row>
    <row r="879" spans="2:33">
      <c r="B879" s="58">
        <v>42501</v>
      </c>
      <c r="C879">
        <v>0.5</v>
      </c>
      <c r="E879" s="58">
        <v>42501</v>
      </c>
      <c r="F879">
        <v>0.90500000000000003</v>
      </c>
      <c r="H879" s="58">
        <v>42501</v>
      </c>
      <c r="I879">
        <v>0.90500000000000003</v>
      </c>
      <c r="K879" s="58">
        <v>42501</v>
      </c>
      <c r="L879">
        <v>0.91403999999999996</v>
      </c>
      <c r="N879" s="58">
        <v>42501</v>
      </c>
      <c r="O879">
        <v>0.91078000000000003</v>
      </c>
      <c r="Q879" s="58">
        <v>42501</v>
      </c>
      <c r="R879">
        <v>0.90532000000000001</v>
      </c>
      <c r="T879" s="58">
        <v>42501</v>
      </c>
      <c r="U879">
        <v>0.89897000000000005</v>
      </c>
      <c r="W879" s="58">
        <v>42501</v>
      </c>
      <c r="X879">
        <v>0.91664999999999996</v>
      </c>
      <c r="Z879" s="58">
        <v>42501</v>
      </c>
      <c r="AA879">
        <v>0.95567999999999997</v>
      </c>
      <c r="AC879" s="58">
        <v>42501</v>
      </c>
      <c r="AD879">
        <v>1.0158100000000001</v>
      </c>
      <c r="AF879" s="58">
        <v>42501</v>
      </c>
      <c r="AG879">
        <v>1.4212799999999999</v>
      </c>
    </row>
    <row r="880" spans="2:33">
      <c r="B880" s="58">
        <v>42502</v>
      </c>
      <c r="C880">
        <v>0.5</v>
      </c>
      <c r="E880" s="58">
        <v>42502</v>
      </c>
      <c r="F880">
        <v>0.90500000000000003</v>
      </c>
      <c r="H880" s="58">
        <v>42502</v>
      </c>
      <c r="I880">
        <v>0.90500000000000003</v>
      </c>
      <c r="K880" s="58">
        <v>42502</v>
      </c>
      <c r="L880">
        <v>0.93018000000000001</v>
      </c>
      <c r="N880" s="58">
        <v>42502</v>
      </c>
      <c r="O880">
        <v>0.93189</v>
      </c>
      <c r="Q880" s="58">
        <v>42502</v>
      </c>
      <c r="R880">
        <v>0.93005000000000004</v>
      </c>
      <c r="T880" s="58">
        <v>42502</v>
      </c>
      <c r="U880">
        <v>0.92596999999999996</v>
      </c>
      <c r="W880" s="58">
        <v>42502</v>
      </c>
      <c r="X880">
        <v>0.94113000000000002</v>
      </c>
      <c r="Z880" s="58">
        <v>42502</v>
      </c>
      <c r="AA880">
        <v>0.98231999999999997</v>
      </c>
      <c r="AC880" s="58">
        <v>42502</v>
      </c>
      <c r="AD880">
        <v>1.04257</v>
      </c>
      <c r="AF880" s="58">
        <v>42502</v>
      </c>
      <c r="AG880">
        <v>1.4412499999999999</v>
      </c>
    </row>
    <row r="881" spans="2:33">
      <c r="B881" s="58">
        <v>42503</v>
      </c>
      <c r="C881">
        <v>0.5</v>
      </c>
      <c r="E881" s="58">
        <v>42503</v>
      </c>
      <c r="F881">
        <v>0.90500000000000003</v>
      </c>
      <c r="H881" s="58">
        <v>42503</v>
      </c>
      <c r="I881">
        <v>0.90500000000000003</v>
      </c>
      <c r="K881" s="58">
        <v>42503</v>
      </c>
      <c r="L881">
        <v>0.92491999999999996</v>
      </c>
      <c r="N881" s="58">
        <v>42503</v>
      </c>
      <c r="O881">
        <v>0.92586000000000002</v>
      </c>
      <c r="Q881" s="58">
        <v>42503</v>
      </c>
      <c r="R881">
        <v>0.92342999999999997</v>
      </c>
      <c r="T881" s="58">
        <v>42503</v>
      </c>
      <c r="U881">
        <v>0.92088999999999999</v>
      </c>
      <c r="W881" s="58">
        <v>42503</v>
      </c>
      <c r="X881">
        <v>0.93593999999999999</v>
      </c>
      <c r="Z881" s="58">
        <v>42503</v>
      </c>
      <c r="AA881">
        <v>0.97174000000000005</v>
      </c>
      <c r="AC881" s="58">
        <v>42503</v>
      </c>
      <c r="AD881">
        <v>1.02657</v>
      </c>
      <c r="AF881" s="58">
        <v>42503</v>
      </c>
      <c r="AG881">
        <v>1.4158200000000001</v>
      </c>
    </row>
    <row r="882" spans="2:33">
      <c r="B882" s="58">
        <v>42506</v>
      </c>
      <c r="C882">
        <v>0.5</v>
      </c>
      <c r="E882" s="58">
        <v>42506</v>
      </c>
      <c r="F882">
        <v>0.90300000000000002</v>
      </c>
      <c r="H882" s="58">
        <v>42506</v>
      </c>
      <c r="I882">
        <v>0.90300000000000002</v>
      </c>
      <c r="K882" s="58">
        <v>42506</v>
      </c>
      <c r="L882">
        <v>0.92247999999999997</v>
      </c>
      <c r="N882" s="58">
        <v>42506</v>
      </c>
      <c r="O882">
        <v>0.93062</v>
      </c>
      <c r="Q882" s="58">
        <v>42506</v>
      </c>
      <c r="R882">
        <v>0.93198999999999999</v>
      </c>
      <c r="T882" s="58">
        <v>42506</v>
      </c>
      <c r="U882">
        <v>0.93694</v>
      </c>
      <c r="W882" s="58">
        <v>42506</v>
      </c>
      <c r="X882">
        <v>0.95772999999999997</v>
      </c>
      <c r="Z882" s="58">
        <v>42506</v>
      </c>
      <c r="AA882">
        <v>0.99575000000000002</v>
      </c>
      <c r="AC882" s="58">
        <v>42506</v>
      </c>
      <c r="AD882">
        <v>1.0538700000000001</v>
      </c>
      <c r="AF882" s="58">
        <v>42506</v>
      </c>
      <c r="AG882">
        <v>1.4516100000000001</v>
      </c>
    </row>
    <row r="883" spans="2:33">
      <c r="B883" s="58">
        <v>42507</v>
      </c>
      <c r="C883">
        <v>0.5</v>
      </c>
      <c r="E883" s="58">
        <v>42507</v>
      </c>
      <c r="F883">
        <v>0.90100000000000002</v>
      </c>
      <c r="H883" s="58">
        <v>42507</v>
      </c>
      <c r="I883">
        <v>0.90100000000000002</v>
      </c>
      <c r="K883" s="58">
        <v>42507</v>
      </c>
      <c r="L883">
        <v>0.92196999999999996</v>
      </c>
      <c r="N883" s="58">
        <v>42507</v>
      </c>
      <c r="O883">
        <v>0.93408999999999998</v>
      </c>
      <c r="Q883" s="58">
        <v>42507</v>
      </c>
      <c r="R883">
        <v>0.93911</v>
      </c>
      <c r="T883" s="58">
        <v>42507</v>
      </c>
      <c r="U883">
        <v>0.95462000000000002</v>
      </c>
      <c r="W883" s="58">
        <v>42507</v>
      </c>
      <c r="X883">
        <v>0.97760999999999998</v>
      </c>
      <c r="Z883" s="58">
        <v>42507</v>
      </c>
      <c r="AA883">
        <v>1.0225299999999999</v>
      </c>
      <c r="AC883" s="58">
        <v>42507</v>
      </c>
      <c r="AD883">
        <v>1.0830200000000001</v>
      </c>
      <c r="AF883" s="58">
        <v>42507</v>
      </c>
      <c r="AG883">
        <v>1.4677100000000001</v>
      </c>
    </row>
    <row r="884" spans="2:33">
      <c r="B884" s="58">
        <v>42508</v>
      </c>
      <c r="C884">
        <v>0.5</v>
      </c>
      <c r="E884" s="58">
        <v>42508</v>
      </c>
      <c r="F884">
        <v>0.90100000000000002</v>
      </c>
      <c r="H884" s="58">
        <v>42508</v>
      </c>
      <c r="I884">
        <v>0.90100000000000002</v>
      </c>
      <c r="K884" s="58">
        <v>42508</v>
      </c>
      <c r="L884">
        <v>0.93150999999999995</v>
      </c>
      <c r="N884" s="58">
        <v>42508</v>
      </c>
      <c r="O884">
        <v>0.95367999999999997</v>
      </c>
      <c r="Q884" s="58">
        <v>42508</v>
      </c>
      <c r="R884">
        <v>0.96504999999999996</v>
      </c>
      <c r="T884" s="58">
        <v>42508</v>
      </c>
      <c r="U884">
        <v>1.00044</v>
      </c>
      <c r="W884" s="58">
        <v>42508</v>
      </c>
      <c r="X884">
        <v>1.03654</v>
      </c>
      <c r="Z884" s="58">
        <v>42508</v>
      </c>
      <c r="AA884">
        <v>1.0821799999999999</v>
      </c>
      <c r="AC884" s="58">
        <v>42508</v>
      </c>
      <c r="AD884">
        <v>1.1448400000000001</v>
      </c>
      <c r="AF884" s="58">
        <v>42508</v>
      </c>
      <c r="AG884">
        <v>1.5212599999999998</v>
      </c>
    </row>
    <row r="885" spans="2:33">
      <c r="B885" s="58">
        <v>42509</v>
      </c>
      <c r="C885">
        <v>0.5</v>
      </c>
      <c r="E885" s="58">
        <v>42509</v>
      </c>
      <c r="F885">
        <v>0.90300000000000002</v>
      </c>
      <c r="H885" s="58">
        <v>42509</v>
      </c>
      <c r="I885">
        <v>0.90300000000000002</v>
      </c>
      <c r="K885" s="58">
        <v>42509</v>
      </c>
      <c r="L885">
        <v>0.93157000000000001</v>
      </c>
      <c r="N885" s="58">
        <v>42509</v>
      </c>
      <c r="O885">
        <v>0.95135000000000003</v>
      </c>
      <c r="Q885" s="58">
        <v>42509</v>
      </c>
      <c r="R885">
        <v>0.96226</v>
      </c>
      <c r="T885" s="58">
        <v>42509</v>
      </c>
      <c r="U885">
        <v>0.99651999999999996</v>
      </c>
      <c r="W885" s="58">
        <v>42509</v>
      </c>
      <c r="X885">
        <v>1.02647</v>
      </c>
      <c r="Z885" s="58">
        <v>42509</v>
      </c>
      <c r="AA885">
        <v>1.0670299999999999</v>
      </c>
      <c r="AC885" s="58">
        <v>42509</v>
      </c>
      <c r="AD885">
        <v>1.12416</v>
      </c>
      <c r="AF885" s="58">
        <v>42509</v>
      </c>
      <c r="AG885">
        <v>1.50566</v>
      </c>
    </row>
    <row r="886" spans="2:33">
      <c r="B886" s="58">
        <v>42510</v>
      </c>
      <c r="C886">
        <v>0.5</v>
      </c>
      <c r="E886" s="58">
        <v>42510</v>
      </c>
      <c r="F886">
        <v>0.90300000000000002</v>
      </c>
      <c r="H886" s="58">
        <v>42510</v>
      </c>
      <c r="I886">
        <v>0.90300000000000002</v>
      </c>
      <c r="K886" s="58">
        <v>42510</v>
      </c>
      <c r="L886">
        <v>0.92605000000000004</v>
      </c>
      <c r="N886" s="58">
        <v>42510</v>
      </c>
      <c r="O886">
        <v>0.94718000000000002</v>
      </c>
      <c r="Q886" s="58">
        <v>42510</v>
      </c>
      <c r="R886">
        <v>0.95960999999999996</v>
      </c>
      <c r="T886" s="58">
        <v>42510</v>
      </c>
      <c r="U886">
        <v>0.99624000000000001</v>
      </c>
      <c r="W886" s="58">
        <v>42510</v>
      </c>
      <c r="X886">
        <v>1.0257799999999999</v>
      </c>
      <c r="Z886" s="58">
        <v>42510</v>
      </c>
      <c r="AA886">
        <v>1.0642</v>
      </c>
      <c r="AC886" s="58">
        <v>42510</v>
      </c>
      <c r="AD886">
        <v>1.12625</v>
      </c>
      <c r="AF886" s="58">
        <v>42510</v>
      </c>
      <c r="AG886">
        <v>1.5052699999999999</v>
      </c>
    </row>
    <row r="887" spans="2:33">
      <c r="B887" s="58">
        <v>42513</v>
      </c>
      <c r="C887">
        <v>0.5</v>
      </c>
      <c r="E887" s="58">
        <v>42513</v>
      </c>
      <c r="F887">
        <v>0.90300000000000002</v>
      </c>
      <c r="H887" s="58">
        <v>42513</v>
      </c>
      <c r="I887">
        <v>0.90300000000000002</v>
      </c>
      <c r="K887" s="58">
        <v>42513</v>
      </c>
      <c r="L887">
        <v>0.92488000000000004</v>
      </c>
      <c r="N887" s="58">
        <v>42513</v>
      </c>
      <c r="O887">
        <v>0.94672000000000001</v>
      </c>
      <c r="Q887" s="58">
        <v>42513</v>
      </c>
      <c r="R887">
        <v>0.95911000000000002</v>
      </c>
      <c r="T887" s="58">
        <v>42513</v>
      </c>
      <c r="U887">
        <v>0.99312999999999996</v>
      </c>
      <c r="W887" s="58">
        <v>42513</v>
      </c>
      <c r="X887">
        <v>1.0255000000000001</v>
      </c>
      <c r="Z887" s="58">
        <v>42513</v>
      </c>
      <c r="AA887">
        <v>1.0614699999999999</v>
      </c>
      <c r="AC887" s="58">
        <v>42513</v>
      </c>
      <c r="AD887">
        <v>1.11703</v>
      </c>
      <c r="AF887" s="58">
        <v>42513</v>
      </c>
      <c r="AG887">
        <v>1.50543</v>
      </c>
    </row>
    <row r="888" spans="2:33">
      <c r="B888" s="58">
        <v>42514</v>
      </c>
      <c r="C888">
        <v>0.5</v>
      </c>
      <c r="E888" s="58">
        <v>42514</v>
      </c>
      <c r="F888">
        <v>0.90300000000000002</v>
      </c>
      <c r="H888" s="58">
        <v>42514</v>
      </c>
      <c r="I888">
        <v>0.90300000000000002</v>
      </c>
      <c r="K888" s="58">
        <v>42514</v>
      </c>
      <c r="L888">
        <v>0.92203000000000002</v>
      </c>
      <c r="N888" s="58">
        <v>42514</v>
      </c>
      <c r="O888">
        <v>0.94491000000000003</v>
      </c>
      <c r="Q888" s="58">
        <v>42514</v>
      </c>
      <c r="R888">
        <v>0.95774999999999999</v>
      </c>
      <c r="T888" s="58">
        <v>42514</v>
      </c>
      <c r="U888">
        <v>1.0018</v>
      </c>
      <c r="W888" s="58">
        <v>42514</v>
      </c>
      <c r="X888">
        <v>1.0376000000000001</v>
      </c>
      <c r="Z888" s="58">
        <v>42514</v>
      </c>
      <c r="AA888">
        <v>1.07853</v>
      </c>
      <c r="AC888" s="58">
        <v>42514</v>
      </c>
      <c r="AD888">
        <v>1.13761</v>
      </c>
      <c r="AF888" s="58">
        <v>42514</v>
      </c>
      <c r="AG888">
        <v>1.5246</v>
      </c>
    </row>
    <row r="889" spans="2:33">
      <c r="B889" s="58">
        <v>42515</v>
      </c>
      <c r="C889">
        <v>0.5</v>
      </c>
      <c r="E889" s="58">
        <v>42515</v>
      </c>
      <c r="F889">
        <v>0.90400000000000003</v>
      </c>
      <c r="H889" s="58">
        <v>42515</v>
      </c>
      <c r="I889">
        <v>0.90400000000000003</v>
      </c>
      <c r="K889" s="58">
        <v>42515</v>
      </c>
      <c r="L889">
        <v>0.91579999999999995</v>
      </c>
      <c r="N889" s="58">
        <v>42515</v>
      </c>
      <c r="O889">
        <v>0.94079000000000002</v>
      </c>
      <c r="Q889" s="58">
        <v>42515</v>
      </c>
      <c r="R889">
        <v>0.95526</v>
      </c>
      <c r="T889" s="58">
        <v>42515</v>
      </c>
      <c r="U889">
        <v>1.00675</v>
      </c>
      <c r="W889" s="58">
        <v>42515</v>
      </c>
      <c r="X889">
        <v>1.0489999999999999</v>
      </c>
      <c r="Z889" s="58">
        <v>42515</v>
      </c>
      <c r="AA889">
        <v>1.1024499999999999</v>
      </c>
      <c r="AC889" s="58">
        <v>42515</v>
      </c>
      <c r="AD889">
        <v>1.1660200000000001</v>
      </c>
      <c r="AF889" s="58">
        <v>42515</v>
      </c>
      <c r="AG889">
        <v>1.5619499999999999</v>
      </c>
    </row>
    <row r="890" spans="2:33">
      <c r="B890" s="58">
        <v>42516</v>
      </c>
      <c r="C890">
        <v>0.5</v>
      </c>
      <c r="E890" s="58">
        <v>42516</v>
      </c>
      <c r="F890">
        <v>0.90400000000000003</v>
      </c>
      <c r="H890" s="58">
        <v>42516</v>
      </c>
      <c r="I890">
        <v>0.90400000000000003</v>
      </c>
      <c r="K890" s="58">
        <v>42516</v>
      </c>
      <c r="L890">
        <v>0.91573000000000004</v>
      </c>
      <c r="N890" s="58">
        <v>42516</v>
      </c>
      <c r="O890">
        <v>0.93830000000000002</v>
      </c>
      <c r="Q890" s="58">
        <v>42516</v>
      </c>
      <c r="R890">
        <v>0.95140000000000002</v>
      </c>
      <c r="T890" s="58">
        <v>42516</v>
      </c>
      <c r="U890">
        <v>0.98702000000000001</v>
      </c>
      <c r="W890" s="58">
        <v>42516</v>
      </c>
      <c r="X890">
        <v>1.02153</v>
      </c>
      <c r="Z890" s="58">
        <v>42516</v>
      </c>
      <c r="AA890">
        <v>1.0681700000000001</v>
      </c>
      <c r="AC890" s="58">
        <v>42516</v>
      </c>
      <c r="AD890">
        <v>1.1254900000000001</v>
      </c>
      <c r="AF890" s="58">
        <v>42516</v>
      </c>
      <c r="AG890">
        <v>1.5013700000000001</v>
      </c>
    </row>
    <row r="891" spans="2:33">
      <c r="B891" s="58">
        <v>42517</v>
      </c>
      <c r="C891">
        <v>0.5</v>
      </c>
      <c r="E891" s="58">
        <v>42517</v>
      </c>
      <c r="F891">
        <v>0.90400000000000003</v>
      </c>
      <c r="H891" s="58">
        <v>42517</v>
      </c>
      <c r="I891">
        <v>0.90400000000000003</v>
      </c>
      <c r="K891" s="58">
        <v>42517</v>
      </c>
      <c r="L891">
        <v>0.91832000000000003</v>
      </c>
      <c r="N891" s="58">
        <v>42517</v>
      </c>
      <c r="O891">
        <v>0.94608000000000003</v>
      </c>
      <c r="Q891" s="58">
        <v>42517</v>
      </c>
      <c r="R891">
        <v>0.96467999999999998</v>
      </c>
      <c r="T891" s="58">
        <v>42517</v>
      </c>
      <c r="U891">
        <v>1.01433</v>
      </c>
      <c r="W891" s="58">
        <v>42517</v>
      </c>
      <c r="X891">
        <v>1.0526500000000001</v>
      </c>
      <c r="Z891" s="58">
        <v>42517</v>
      </c>
      <c r="AA891">
        <v>1.0973600000000001</v>
      </c>
      <c r="AC891" s="58">
        <v>42517</v>
      </c>
      <c r="AD891">
        <v>1.15428</v>
      </c>
      <c r="AF891" s="58">
        <v>42517</v>
      </c>
      <c r="AG891">
        <v>1.5270999999999999</v>
      </c>
    </row>
    <row r="892" spans="2:33">
      <c r="B892" s="58">
        <v>42520</v>
      </c>
      <c r="C892">
        <v>0.5</v>
      </c>
      <c r="E892" s="58">
        <v>42520</v>
      </c>
      <c r="F892">
        <v>0.90400000000000003</v>
      </c>
      <c r="H892" s="58">
        <v>42520</v>
      </c>
      <c r="I892">
        <v>0.90400000000000003</v>
      </c>
      <c r="K892" s="58">
        <v>42520</v>
      </c>
      <c r="L892">
        <v>0.92064999999999997</v>
      </c>
      <c r="N892" s="58">
        <v>42520</v>
      </c>
      <c r="O892">
        <v>0.94764999999999999</v>
      </c>
      <c r="Q892" s="58">
        <v>42520</v>
      </c>
      <c r="R892">
        <v>0.96601000000000004</v>
      </c>
      <c r="T892" s="58">
        <v>42520</v>
      </c>
      <c r="U892">
        <v>1.0159800000000001</v>
      </c>
      <c r="W892" s="58">
        <v>42520</v>
      </c>
      <c r="X892">
        <v>1.0542499999999999</v>
      </c>
      <c r="Z892" s="58">
        <v>42520</v>
      </c>
      <c r="AA892">
        <v>1.101</v>
      </c>
      <c r="AC892" s="58">
        <v>42520</v>
      </c>
      <c r="AD892">
        <v>1.1574</v>
      </c>
      <c r="AF892" s="58">
        <v>42520</v>
      </c>
      <c r="AG892">
        <v>1.5233400000000001</v>
      </c>
    </row>
    <row r="893" spans="2:33">
      <c r="B893" s="58">
        <v>42521</v>
      </c>
      <c r="C893">
        <v>0.5</v>
      </c>
      <c r="E893" s="58">
        <v>42521</v>
      </c>
      <c r="F893">
        <v>0.91</v>
      </c>
      <c r="H893" s="58">
        <v>42521</v>
      </c>
      <c r="I893">
        <v>0.90700000000000003</v>
      </c>
      <c r="K893" s="58">
        <v>42521</v>
      </c>
      <c r="L893">
        <v>0.90986</v>
      </c>
      <c r="N893" s="58">
        <v>42521</v>
      </c>
      <c r="O893">
        <v>0.93061000000000005</v>
      </c>
      <c r="Q893" s="58">
        <v>42521</v>
      </c>
      <c r="R893">
        <v>0.94591000000000003</v>
      </c>
      <c r="T893" s="58">
        <v>42521</v>
      </c>
      <c r="U893">
        <v>0.98858000000000001</v>
      </c>
      <c r="W893" s="58">
        <v>42521</v>
      </c>
      <c r="X893">
        <v>1.0164899999999999</v>
      </c>
      <c r="Z893" s="58">
        <v>42521</v>
      </c>
      <c r="AA893">
        <v>1.0568299999999999</v>
      </c>
      <c r="AC893" s="58">
        <v>42521</v>
      </c>
      <c r="AD893">
        <v>1.1116900000000001</v>
      </c>
      <c r="AF893" s="58">
        <v>42521</v>
      </c>
      <c r="AG893">
        <v>1.49424</v>
      </c>
    </row>
    <row r="894" spans="2:33">
      <c r="B894" s="58">
        <v>42522</v>
      </c>
      <c r="C894">
        <v>0.5</v>
      </c>
      <c r="E894" s="58">
        <v>42522</v>
      </c>
      <c r="F894">
        <v>0.90600000000000003</v>
      </c>
      <c r="H894" s="58">
        <v>42522</v>
      </c>
      <c r="I894">
        <v>0.90600000000000003</v>
      </c>
      <c r="K894" s="58">
        <v>42522</v>
      </c>
      <c r="L894">
        <v>0.90761999999999998</v>
      </c>
      <c r="N894" s="58">
        <v>42522</v>
      </c>
      <c r="O894">
        <v>0.92495000000000005</v>
      </c>
      <c r="Q894" s="58">
        <v>42522</v>
      </c>
      <c r="R894">
        <v>0.93686999999999998</v>
      </c>
      <c r="T894" s="58">
        <v>42522</v>
      </c>
      <c r="U894">
        <v>0.96758999999999995</v>
      </c>
      <c r="W894" s="58">
        <v>42522</v>
      </c>
      <c r="X894">
        <v>1.0019899999999999</v>
      </c>
      <c r="Z894" s="58">
        <v>42522</v>
      </c>
      <c r="AA894">
        <v>1.0468</v>
      </c>
      <c r="AC894" s="58">
        <v>42522</v>
      </c>
      <c r="AD894">
        <v>1.10195</v>
      </c>
      <c r="AF894" s="58">
        <v>42522</v>
      </c>
      <c r="AG894">
        <v>1.4833499999999999</v>
      </c>
    </row>
    <row r="895" spans="2:33">
      <c r="B895" s="58">
        <v>42523</v>
      </c>
      <c r="C895">
        <v>0.5</v>
      </c>
      <c r="E895" s="58">
        <v>42523</v>
      </c>
      <c r="F895">
        <v>0.90200000000000002</v>
      </c>
      <c r="H895" s="58">
        <v>42523</v>
      </c>
      <c r="I895">
        <v>0.90200000000000002</v>
      </c>
      <c r="K895" s="58">
        <v>42523</v>
      </c>
      <c r="L895">
        <v>0.89573000000000003</v>
      </c>
      <c r="N895" s="58">
        <v>42523</v>
      </c>
      <c r="O895">
        <v>0.91019000000000005</v>
      </c>
      <c r="Q895" s="58">
        <v>42523</v>
      </c>
      <c r="R895">
        <v>0.92081000000000002</v>
      </c>
      <c r="T895" s="58">
        <v>42523</v>
      </c>
      <c r="U895">
        <v>0.94667999999999997</v>
      </c>
      <c r="W895" s="58">
        <v>42523</v>
      </c>
      <c r="X895">
        <v>0.97741999999999996</v>
      </c>
      <c r="Z895" s="58">
        <v>42523</v>
      </c>
      <c r="AA895">
        <v>1.0220199999999999</v>
      </c>
      <c r="AC895" s="58">
        <v>42523</v>
      </c>
      <c r="AD895">
        <v>1.07501</v>
      </c>
      <c r="AF895" s="58">
        <v>42523</v>
      </c>
      <c r="AG895">
        <v>1.43594</v>
      </c>
    </row>
    <row r="896" spans="2:33">
      <c r="B896" s="58">
        <v>42524</v>
      </c>
      <c r="C896">
        <v>0.5</v>
      </c>
      <c r="E896" s="58">
        <v>42524</v>
      </c>
      <c r="F896">
        <v>0.89600000000000002</v>
      </c>
      <c r="H896" s="58">
        <v>42524</v>
      </c>
      <c r="I896">
        <v>0.89600000000000002</v>
      </c>
      <c r="K896" s="58">
        <v>42524</v>
      </c>
      <c r="L896">
        <v>0.86758999999999997</v>
      </c>
      <c r="N896" s="58">
        <v>42524</v>
      </c>
      <c r="O896">
        <v>0.87197000000000002</v>
      </c>
      <c r="Q896" s="58">
        <v>42524</v>
      </c>
      <c r="R896">
        <v>0.87499000000000005</v>
      </c>
      <c r="T896" s="58">
        <v>42524</v>
      </c>
      <c r="U896">
        <v>0.88676999999999995</v>
      </c>
      <c r="W896" s="58">
        <v>42524</v>
      </c>
      <c r="X896">
        <v>0.90724000000000005</v>
      </c>
      <c r="Z896" s="58">
        <v>42524</v>
      </c>
      <c r="AA896">
        <v>0.94574000000000003</v>
      </c>
      <c r="AC896" s="58">
        <v>42524</v>
      </c>
      <c r="AD896">
        <v>0.99450000000000005</v>
      </c>
      <c r="AF896" s="58">
        <v>42524</v>
      </c>
      <c r="AG896">
        <v>1.35381</v>
      </c>
    </row>
    <row r="897" spans="2:33">
      <c r="B897" s="58">
        <v>42527</v>
      </c>
      <c r="C897">
        <v>0.5</v>
      </c>
      <c r="E897" s="58">
        <v>42527</v>
      </c>
      <c r="F897">
        <v>0.89400000000000002</v>
      </c>
      <c r="H897" s="58">
        <v>42527</v>
      </c>
      <c r="I897">
        <v>0.89400000000000002</v>
      </c>
      <c r="K897" s="58">
        <v>42527</v>
      </c>
      <c r="L897">
        <v>0.88121000000000005</v>
      </c>
      <c r="N897" s="58">
        <v>42527</v>
      </c>
      <c r="O897">
        <v>0.88580999999999999</v>
      </c>
      <c r="Q897" s="58">
        <v>42527</v>
      </c>
      <c r="R897">
        <v>0.89136000000000004</v>
      </c>
      <c r="T897" s="58">
        <v>42527</v>
      </c>
      <c r="U897">
        <v>0.92471000000000003</v>
      </c>
      <c r="W897" s="58">
        <v>42527</v>
      </c>
      <c r="X897">
        <v>0.95140999999999998</v>
      </c>
      <c r="Z897" s="58">
        <v>42527</v>
      </c>
      <c r="AA897">
        <v>0.98562000000000005</v>
      </c>
      <c r="AC897" s="58">
        <v>42527</v>
      </c>
      <c r="AD897">
        <v>1.0366599999999999</v>
      </c>
      <c r="AF897" s="58">
        <v>42527</v>
      </c>
      <c r="AG897">
        <v>1.4087399999999999</v>
      </c>
    </row>
    <row r="898" spans="2:33">
      <c r="B898" s="58">
        <v>42528</v>
      </c>
      <c r="C898">
        <v>0.5</v>
      </c>
      <c r="E898" s="58">
        <v>42528</v>
      </c>
      <c r="F898">
        <v>0.89400000000000002</v>
      </c>
      <c r="H898" s="58">
        <v>42528</v>
      </c>
      <c r="I898">
        <v>0.89400000000000002</v>
      </c>
      <c r="K898" s="58">
        <v>42528</v>
      </c>
      <c r="L898">
        <v>0.88253000000000004</v>
      </c>
      <c r="N898" s="58">
        <v>42528</v>
      </c>
      <c r="O898">
        <v>0.88527999999999996</v>
      </c>
      <c r="Q898" s="58">
        <v>42528</v>
      </c>
      <c r="R898">
        <v>0.88859999999999995</v>
      </c>
      <c r="T898" s="58">
        <v>42528</v>
      </c>
      <c r="U898">
        <v>0.89844999999999997</v>
      </c>
      <c r="W898" s="58">
        <v>42528</v>
      </c>
      <c r="X898">
        <v>0.92559000000000002</v>
      </c>
      <c r="Z898" s="58">
        <v>42528</v>
      </c>
      <c r="AA898">
        <v>0.96287</v>
      </c>
      <c r="AC898" s="58">
        <v>42528</v>
      </c>
      <c r="AD898">
        <v>1.01772</v>
      </c>
      <c r="AF898" s="58">
        <v>42528</v>
      </c>
      <c r="AG898">
        <v>1.3828800000000001</v>
      </c>
    </row>
    <row r="899" spans="2:33">
      <c r="B899" s="58">
        <v>42529</v>
      </c>
      <c r="C899">
        <v>0.5</v>
      </c>
      <c r="E899" s="58">
        <v>42529</v>
      </c>
      <c r="F899">
        <v>0.89200000000000002</v>
      </c>
      <c r="H899" s="58">
        <v>42529</v>
      </c>
      <c r="I899">
        <v>0.89200000000000002</v>
      </c>
      <c r="K899" s="58">
        <v>42529</v>
      </c>
      <c r="L899">
        <v>0.87912999999999997</v>
      </c>
      <c r="N899" s="58">
        <v>42529</v>
      </c>
      <c r="O899">
        <v>0.88131000000000004</v>
      </c>
      <c r="Q899" s="58">
        <v>42529</v>
      </c>
      <c r="R899">
        <v>0.88324000000000003</v>
      </c>
      <c r="T899" s="58">
        <v>42529</v>
      </c>
      <c r="U899">
        <v>0.89361999999999997</v>
      </c>
      <c r="W899" s="58">
        <v>42529</v>
      </c>
      <c r="X899">
        <v>0.91422999999999999</v>
      </c>
      <c r="Z899" s="58">
        <v>42529</v>
      </c>
      <c r="AA899">
        <v>0.95111999999999997</v>
      </c>
      <c r="AC899" s="58">
        <v>42529</v>
      </c>
      <c r="AD899">
        <v>0.99539</v>
      </c>
      <c r="AF899" s="58">
        <v>42529</v>
      </c>
      <c r="AG899">
        <v>1.3609200000000001</v>
      </c>
    </row>
    <row r="900" spans="2:33">
      <c r="B900" s="58">
        <v>42530</v>
      </c>
      <c r="C900">
        <v>0.5</v>
      </c>
      <c r="E900" s="58">
        <v>42530</v>
      </c>
      <c r="F900">
        <v>0.89200000000000002</v>
      </c>
      <c r="H900" s="58">
        <v>42530</v>
      </c>
      <c r="I900">
        <v>0.89200000000000002</v>
      </c>
      <c r="K900" s="58">
        <v>42530</v>
      </c>
      <c r="L900">
        <v>0.88066999999999995</v>
      </c>
      <c r="N900" s="58">
        <v>42530</v>
      </c>
      <c r="O900">
        <v>0.87939999999999996</v>
      </c>
      <c r="Q900" s="58">
        <v>42530</v>
      </c>
      <c r="R900">
        <v>0.87931999999999999</v>
      </c>
      <c r="T900" s="58">
        <v>42530</v>
      </c>
      <c r="U900">
        <v>0.89458000000000004</v>
      </c>
      <c r="W900" s="58">
        <v>42530</v>
      </c>
      <c r="X900">
        <v>0.91879</v>
      </c>
      <c r="Z900" s="58">
        <v>42530</v>
      </c>
      <c r="AA900">
        <v>0.95576000000000005</v>
      </c>
      <c r="AC900" s="58">
        <v>42530</v>
      </c>
      <c r="AD900">
        <v>1.00953</v>
      </c>
      <c r="AF900" s="58">
        <v>42530</v>
      </c>
      <c r="AG900">
        <v>1.35256</v>
      </c>
    </row>
    <row r="901" spans="2:33">
      <c r="B901" s="58">
        <v>42531</v>
      </c>
      <c r="C901">
        <v>0.5</v>
      </c>
      <c r="E901" s="58">
        <v>42531</v>
      </c>
      <c r="F901">
        <v>0.89200000000000002</v>
      </c>
      <c r="H901" s="58">
        <v>42531</v>
      </c>
      <c r="I901">
        <v>0.89200000000000002</v>
      </c>
      <c r="K901" s="58">
        <v>42531</v>
      </c>
      <c r="L901">
        <v>0.88207000000000002</v>
      </c>
      <c r="N901" s="58">
        <v>42531</v>
      </c>
      <c r="O901">
        <v>0.87875000000000003</v>
      </c>
      <c r="Q901" s="58">
        <v>42531</v>
      </c>
      <c r="R901">
        <v>0.87634999999999996</v>
      </c>
      <c r="T901" s="58">
        <v>42531</v>
      </c>
      <c r="U901">
        <v>0.87841000000000002</v>
      </c>
      <c r="W901" s="58">
        <v>42531</v>
      </c>
      <c r="X901">
        <v>0.89495999999999998</v>
      </c>
      <c r="Z901" s="58">
        <v>42531</v>
      </c>
      <c r="AA901">
        <v>0.92657</v>
      </c>
      <c r="AC901" s="58">
        <v>42531</v>
      </c>
      <c r="AD901">
        <v>0.97114999999999996</v>
      </c>
      <c r="AF901" s="58">
        <v>42531</v>
      </c>
      <c r="AG901">
        <v>1.3089200000000001</v>
      </c>
    </row>
    <row r="902" spans="2:33">
      <c r="B902" s="58">
        <v>42534</v>
      </c>
      <c r="C902">
        <v>0.5</v>
      </c>
      <c r="E902" s="58">
        <v>42534</v>
      </c>
      <c r="F902">
        <v>0.89200000000000002</v>
      </c>
      <c r="H902" s="58">
        <v>42534</v>
      </c>
      <c r="I902">
        <v>0.89200000000000002</v>
      </c>
      <c r="K902" s="58">
        <v>42534</v>
      </c>
      <c r="L902">
        <v>0.8901</v>
      </c>
      <c r="N902" s="58">
        <v>42534</v>
      </c>
      <c r="O902">
        <v>0.88070999999999999</v>
      </c>
      <c r="Q902" s="58">
        <v>42534</v>
      </c>
      <c r="R902">
        <v>0.87416000000000005</v>
      </c>
      <c r="T902" s="58">
        <v>42534</v>
      </c>
      <c r="U902">
        <v>0.86494000000000004</v>
      </c>
      <c r="W902" s="58">
        <v>42534</v>
      </c>
      <c r="X902">
        <v>0.88146000000000002</v>
      </c>
      <c r="Z902" s="58">
        <v>42534</v>
      </c>
      <c r="AA902">
        <v>0.91191</v>
      </c>
      <c r="AC902" s="58">
        <v>42534</v>
      </c>
      <c r="AD902">
        <v>0.95118000000000003</v>
      </c>
      <c r="AF902" s="58">
        <v>42534</v>
      </c>
      <c r="AG902">
        <v>1.28895</v>
      </c>
    </row>
    <row r="903" spans="2:33">
      <c r="B903" s="58">
        <v>42535</v>
      </c>
      <c r="C903">
        <v>0.5</v>
      </c>
      <c r="E903" s="58">
        <v>42535</v>
      </c>
      <c r="F903">
        <v>0.89200000000000002</v>
      </c>
      <c r="H903" s="58">
        <v>42535</v>
      </c>
      <c r="I903">
        <v>0.89200000000000002</v>
      </c>
      <c r="K903" s="58">
        <v>42535</v>
      </c>
      <c r="L903">
        <v>0.89241999999999999</v>
      </c>
      <c r="N903" s="58">
        <v>42535</v>
      </c>
      <c r="O903">
        <v>0.88544999999999996</v>
      </c>
      <c r="Q903" s="58">
        <v>42535</v>
      </c>
      <c r="R903">
        <v>0.88017999999999996</v>
      </c>
      <c r="T903" s="58">
        <v>42535</v>
      </c>
      <c r="U903">
        <v>0.87043999999999999</v>
      </c>
      <c r="W903" s="58">
        <v>42535</v>
      </c>
      <c r="X903">
        <v>0.88407999999999998</v>
      </c>
      <c r="Z903" s="58">
        <v>42535</v>
      </c>
      <c r="AA903">
        <v>0.91317000000000004</v>
      </c>
      <c r="AC903" s="58">
        <v>42535</v>
      </c>
      <c r="AD903">
        <v>0.95621999999999996</v>
      </c>
      <c r="AF903" s="58">
        <v>42535</v>
      </c>
      <c r="AG903">
        <v>1.3031200000000001</v>
      </c>
    </row>
    <row r="904" spans="2:33">
      <c r="B904" s="58">
        <v>42536</v>
      </c>
      <c r="C904">
        <v>0.5</v>
      </c>
      <c r="E904" s="58">
        <v>42536</v>
      </c>
      <c r="F904">
        <v>0.88700000000000001</v>
      </c>
      <c r="H904" s="58">
        <v>42536</v>
      </c>
      <c r="I904">
        <v>0.88900000000000001</v>
      </c>
      <c r="K904" s="58">
        <v>42536</v>
      </c>
      <c r="L904">
        <v>0.8871</v>
      </c>
      <c r="N904" s="58">
        <v>42536</v>
      </c>
      <c r="O904">
        <v>0.87687999999999999</v>
      </c>
      <c r="Q904" s="58">
        <v>42536</v>
      </c>
      <c r="R904">
        <v>0.86997000000000002</v>
      </c>
      <c r="T904" s="58">
        <v>42536</v>
      </c>
      <c r="U904">
        <v>0.85692000000000002</v>
      </c>
      <c r="W904" s="58">
        <v>42536</v>
      </c>
      <c r="X904">
        <v>0.86187999999999998</v>
      </c>
      <c r="Z904" s="58">
        <v>42536</v>
      </c>
      <c r="AA904">
        <v>0.88343000000000005</v>
      </c>
      <c r="AC904" s="58">
        <v>42536</v>
      </c>
      <c r="AD904">
        <v>0.92093000000000003</v>
      </c>
      <c r="AF904" s="58">
        <v>42536</v>
      </c>
      <c r="AG904">
        <v>1.2680400000000001</v>
      </c>
    </row>
    <row r="905" spans="2:33">
      <c r="B905" s="58">
        <v>42537</v>
      </c>
      <c r="C905">
        <v>0.5</v>
      </c>
      <c r="E905" s="58">
        <v>42537</v>
      </c>
      <c r="F905">
        <v>0.88400000000000001</v>
      </c>
      <c r="H905" s="58">
        <v>42537</v>
      </c>
      <c r="I905">
        <v>0.88600000000000001</v>
      </c>
      <c r="K905" s="58">
        <v>42537</v>
      </c>
      <c r="L905">
        <v>0.88841999999999999</v>
      </c>
      <c r="N905" s="58">
        <v>42537</v>
      </c>
      <c r="O905">
        <v>0.88417999999999997</v>
      </c>
      <c r="Q905" s="58">
        <v>42537</v>
      </c>
      <c r="R905">
        <v>0.88170000000000004</v>
      </c>
      <c r="T905" s="58">
        <v>42537</v>
      </c>
      <c r="U905">
        <v>0.88651999999999997</v>
      </c>
      <c r="W905" s="58">
        <v>42537</v>
      </c>
      <c r="X905">
        <v>0.90014000000000005</v>
      </c>
      <c r="Z905" s="58">
        <v>42537</v>
      </c>
      <c r="AA905">
        <v>0.92613000000000001</v>
      </c>
      <c r="AC905" s="58">
        <v>42537</v>
      </c>
      <c r="AD905">
        <v>0.96677000000000002</v>
      </c>
      <c r="AF905" s="58">
        <v>42537</v>
      </c>
      <c r="AG905">
        <v>1.2963199999999999</v>
      </c>
    </row>
    <row r="906" spans="2:33">
      <c r="B906" s="58">
        <v>42538</v>
      </c>
      <c r="C906">
        <v>0.5</v>
      </c>
      <c r="E906" s="58">
        <v>42538</v>
      </c>
      <c r="F906">
        <v>0.88400000000000001</v>
      </c>
      <c r="H906" s="58">
        <v>42538</v>
      </c>
      <c r="I906">
        <v>0.88600000000000001</v>
      </c>
      <c r="K906" s="58">
        <v>42538</v>
      </c>
      <c r="L906">
        <v>0.89276999999999995</v>
      </c>
      <c r="N906" s="58">
        <v>42538</v>
      </c>
      <c r="O906">
        <v>0.89036000000000004</v>
      </c>
      <c r="Q906" s="58">
        <v>42538</v>
      </c>
      <c r="R906">
        <v>0.88882000000000005</v>
      </c>
      <c r="T906" s="58">
        <v>42538</v>
      </c>
      <c r="U906">
        <v>0.89409000000000005</v>
      </c>
      <c r="W906" s="58">
        <v>42538</v>
      </c>
      <c r="X906">
        <v>0.90764999999999996</v>
      </c>
      <c r="Z906" s="58">
        <v>42538</v>
      </c>
      <c r="AA906">
        <v>0.93388000000000004</v>
      </c>
      <c r="AC906" s="58">
        <v>42538</v>
      </c>
      <c r="AD906">
        <v>0.97348000000000001</v>
      </c>
      <c r="AF906" s="58">
        <v>42538</v>
      </c>
      <c r="AG906">
        <v>1.30722</v>
      </c>
    </row>
    <row r="907" spans="2:3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9"/>
  <sheetViews>
    <sheetView topLeftCell="A581" workbookViewId="0">
      <selection activeCell="C619" sqref="C619"/>
    </sheetView>
  </sheetViews>
  <sheetFormatPr defaultRowHeight="15.75"/>
  <sheetData>
    <row r="2" spans="2:13">
      <c r="B2" s="61" t="s">
        <v>302</v>
      </c>
      <c r="C2" s="61" t="s">
        <v>349</v>
      </c>
      <c r="D2" s="61" t="s">
        <v>350</v>
      </c>
      <c r="E2" s="61" t="s">
        <v>351</v>
      </c>
      <c r="F2" s="61" t="s">
        <v>352</v>
      </c>
      <c r="G2" s="61" t="s">
        <v>353</v>
      </c>
      <c r="H2" s="61" t="s">
        <v>354</v>
      </c>
      <c r="I2" s="61" t="s">
        <v>355</v>
      </c>
      <c r="J2" s="61" t="s">
        <v>356</v>
      </c>
      <c r="K2" s="61" t="s">
        <v>357</v>
      </c>
      <c r="L2" s="61" t="s">
        <v>358</v>
      </c>
      <c r="M2" s="61" t="s">
        <v>359</v>
      </c>
    </row>
    <row r="3" spans="2:13">
      <c r="B3" s="62">
        <v>41641</v>
      </c>
      <c r="C3" s="63">
        <v>0.01</v>
      </c>
      <c r="D3" s="63">
        <v>7.0000000000000007E-2</v>
      </c>
      <c r="E3" s="63">
        <v>0.09</v>
      </c>
      <c r="F3" s="63">
        <v>0.13</v>
      </c>
      <c r="G3" s="63">
        <v>0.39</v>
      </c>
      <c r="H3" s="63">
        <v>0.76</v>
      </c>
      <c r="I3" s="63">
        <v>1.72</v>
      </c>
      <c r="J3" s="63">
        <v>2.41</v>
      </c>
      <c r="K3" s="63">
        <v>3</v>
      </c>
      <c r="L3" s="63">
        <v>3.68</v>
      </c>
      <c r="M3" s="63">
        <v>3.92</v>
      </c>
    </row>
    <row r="4" spans="2:13">
      <c r="B4" s="64">
        <v>41642</v>
      </c>
      <c r="C4" s="65">
        <v>0.02</v>
      </c>
      <c r="D4" s="65">
        <v>7.0000000000000007E-2</v>
      </c>
      <c r="E4" s="65">
        <v>0.1</v>
      </c>
      <c r="F4" s="65">
        <v>0.13</v>
      </c>
      <c r="G4" s="65">
        <v>0.41</v>
      </c>
      <c r="H4" s="65">
        <v>0.8</v>
      </c>
      <c r="I4" s="65">
        <v>1.73</v>
      </c>
      <c r="J4" s="65">
        <v>2.42</v>
      </c>
      <c r="K4" s="65">
        <v>3.01</v>
      </c>
      <c r="L4" s="65">
        <v>3.69</v>
      </c>
      <c r="M4" s="65">
        <v>3.93</v>
      </c>
    </row>
    <row r="5" spans="2:13">
      <c r="B5" s="62">
        <v>41645</v>
      </c>
      <c r="C5" s="63">
        <v>0.01</v>
      </c>
      <c r="D5" s="63">
        <v>0.05</v>
      </c>
      <c r="E5" s="63">
        <v>0.08</v>
      </c>
      <c r="F5" s="63">
        <v>0.12</v>
      </c>
      <c r="G5" s="63">
        <v>0.4</v>
      </c>
      <c r="H5" s="63">
        <v>0.78</v>
      </c>
      <c r="I5" s="63">
        <v>1.7</v>
      </c>
      <c r="J5" s="63">
        <v>2.38</v>
      </c>
      <c r="K5" s="63">
        <v>2.98</v>
      </c>
      <c r="L5" s="63">
        <v>3.66</v>
      </c>
      <c r="M5" s="63">
        <v>3.9</v>
      </c>
    </row>
    <row r="6" spans="2:13">
      <c r="B6" s="64">
        <v>41646</v>
      </c>
      <c r="C6" s="65">
        <v>0.01</v>
      </c>
      <c r="D6" s="65">
        <v>0.04</v>
      </c>
      <c r="E6" s="65">
        <v>0.08</v>
      </c>
      <c r="F6" s="65">
        <v>0.13</v>
      </c>
      <c r="G6" s="65">
        <v>0.4</v>
      </c>
      <c r="H6" s="65">
        <v>0.8</v>
      </c>
      <c r="I6" s="65">
        <v>1.69</v>
      </c>
      <c r="J6" s="65">
        <v>2.37</v>
      </c>
      <c r="K6" s="65">
        <v>2.96</v>
      </c>
      <c r="L6" s="65">
        <v>3.64</v>
      </c>
      <c r="M6" s="65">
        <v>3.88</v>
      </c>
    </row>
    <row r="7" spans="2:13">
      <c r="B7" s="62">
        <v>41647</v>
      </c>
      <c r="C7" s="63">
        <v>0</v>
      </c>
      <c r="D7" s="63">
        <v>0.05</v>
      </c>
      <c r="E7" s="63">
        <v>0.08</v>
      </c>
      <c r="F7" s="63">
        <v>0.13</v>
      </c>
      <c r="G7" s="63">
        <v>0.43</v>
      </c>
      <c r="H7" s="63">
        <v>0.87</v>
      </c>
      <c r="I7" s="63">
        <v>1.77</v>
      </c>
      <c r="J7" s="63">
        <v>2.44</v>
      </c>
      <c r="K7" s="63">
        <v>3.01</v>
      </c>
      <c r="L7" s="63">
        <v>3.67</v>
      </c>
      <c r="M7" s="63">
        <v>3.9</v>
      </c>
    </row>
    <row r="8" spans="2:13">
      <c r="B8" s="64">
        <v>41648</v>
      </c>
      <c r="C8" s="65">
        <v>0.01</v>
      </c>
      <c r="D8" s="65">
        <v>0.04</v>
      </c>
      <c r="E8" s="65">
        <v>0.06</v>
      </c>
      <c r="F8" s="65">
        <v>0.13</v>
      </c>
      <c r="G8" s="65">
        <v>0.44</v>
      </c>
      <c r="H8" s="65">
        <v>0.86</v>
      </c>
      <c r="I8" s="65">
        <v>1.75</v>
      </c>
      <c r="J8" s="65">
        <v>2.41</v>
      </c>
      <c r="K8" s="65">
        <v>2.97</v>
      </c>
      <c r="L8" s="65">
        <v>3.62</v>
      </c>
      <c r="M8" s="65">
        <v>3.88</v>
      </c>
    </row>
    <row r="9" spans="2:13">
      <c r="B9" s="62">
        <v>41649</v>
      </c>
      <c r="C9" s="63">
        <v>0.01</v>
      </c>
      <c r="D9" s="63">
        <v>0.05</v>
      </c>
      <c r="E9" s="63">
        <v>0.06</v>
      </c>
      <c r="F9" s="63">
        <v>0.12</v>
      </c>
      <c r="G9" s="63">
        <v>0.39</v>
      </c>
      <c r="H9" s="63">
        <v>0.77</v>
      </c>
      <c r="I9" s="63">
        <v>1.64</v>
      </c>
      <c r="J9" s="63">
        <v>2.29</v>
      </c>
      <c r="K9" s="63">
        <v>2.88</v>
      </c>
      <c r="L9" s="63">
        <v>3.54</v>
      </c>
      <c r="M9" s="63">
        <v>3.8</v>
      </c>
    </row>
    <row r="10" spans="2:13">
      <c r="B10" s="64">
        <v>41652</v>
      </c>
      <c r="C10" s="65">
        <v>0</v>
      </c>
      <c r="D10" s="65">
        <v>0.03</v>
      </c>
      <c r="E10" s="65">
        <v>0.06</v>
      </c>
      <c r="F10" s="65">
        <v>0.11</v>
      </c>
      <c r="G10" s="65">
        <v>0.39</v>
      </c>
      <c r="H10" s="65">
        <v>0.74</v>
      </c>
      <c r="I10" s="65">
        <v>1.6</v>
      </c>
      <c r="J10" s="65">
        <v>2.25</v>
      </c>
      <c r="K10" s="65">
        <v>2.84</v>
      </c>
      <c r="L10" s="65">
        <v>3.52</v>
      </c>
      <c r="M10" s="65">
        <v>3.77</v>
      </c>
    </row>
    <row r="11" spans="2:13">
      <c r="B11" s="62">
        <v>41653</v>
      </c>
      <c r="C11" s="63">
        <v>0</v>
      </c>
      <c r="D11" s="63">
        <v>0.04</v>
      </c>
      <c r="E11" s="63">
        <v>0.06</v>
      </c>
      <c r="F11" s="63">
        <v>0.11</v>
      </c>
      <c r="G11" s="63">
        <v>0.39</v>
      </c>
      <c r="H11" s="63">
        <v>0.78</v>
      </c>
      <c r="I11" s="63">
        <v>1.65</v>
      </c>
      <c r="J11" s="63">
        <v>2.2999999999999998</v>
      </c>
      <c r="K11" s="63">
        <v>2.88</v>
      </c>
      <c r="L11" s="63">
        <v>3.54</v>
      </c>
      <c r="M11" s="63">
        <v>3.8</v>
      </c>
    </row>
    <row r="12" spans="2:13">
      <c r="B12" s="64">
        <v>41654</v>
      </c>
      <c r="C12" s="65">
        <v>0.01</v>
      </c>
      <c r="D12" s="65">
        <v>0.04</v>
      </c>
      <c r="E12" s="65">
        <v>0.06</v>
      </c>
      <c r="F12" s="65">
        <v>0.13</v>
      </c>
      <c r="G12" s="65">
        <v>0.41</v>
      </c>
      <c r="H12" s="65">
        <v>0.81</v>
      </c>
      <c r="I12" s="65">
        <v>1.68</v>
      </c>
      <c r="J12" s="65">
        <v>2.33</v>
      </c>
      <c r="K12" s="65">
        <v>2.9</v>
      </c>
      <c r="L12" s="65">
        <v>3.55</v>
      </c>
      <c r="M12" s="65">
        <v>3.81</v>
      </c>
    </row>
    <row r="13" spans="2:13">
      <c r="B13" s="62">
        <v>41655</v>
      </c>
      <c r="C13" s="63">
        <v>0.01</v>
      </c>
      <c r="D13" s="63">
        <v>0.04</v>
      </c>
      <c r="E13" s="63">
        <v>7.0000000000000007E-2</v>
      </c>
      <c r="F13" s="63">
        <v>0.11</v>
      </c>
      <c r="G13" s="63">
        <v>0.41</v>
      </c>
      <c r="H13" s="63">
        <v>0.8</v>
      </c>
      <c r="I13" s="63">
        <v>1.66</v>
      </c>
      <c r="J13" s="63">
        <v>2.2999999999999998</v>
      </c>
      <c r="K13" s="63">
        <v>2.86</v>
      </c>
      <c r="L13" s="63">
        <v>3.52</v>
      </c>
      <c r="M13" s="63">
        <v>3.77</v>
      </c>
    </row>
    <row r="14" spans="2:13">
      <c r="B14" s="64">
        <v>41656</v>
      </c>
      <c r="C14" s="65">
        <v>0.01</v>
      </c>
      <c r="D14" s="65">
        <v>0.05</v>
      </c>
      <c r="E14" s="65">
        <v>7.0000000000000007E-2</v>
      </c>
      <c r="F14" s="65">
        <v>0.11</v>
      </c>
      <c r="G14" s="65">
        <v>0.4</v>
      </c>
      <c r="H14" s="65">
        <v>0.79</v>
      </c>
      <c r="I14" s="65">
        <v>1.64</v>
      </c>
      <c r="J14" s="65">
        <v>2.27</v>
      </c>
      <c r="K14" s="65">
        <v>2.84</v>
      </c>
      <c r="L14" s="65">
        <v>3.5</v>
      </c>
      <c r="M14" s="65">
        <v>3.75</v>
      </c>
    </row>
    <row r="15" spans="2:13">
      <c r="B15" s="62">
        <v>41660</v>
      </c>
      <c r="C15" s="63">
        <v>0.01</v>
      </c>
      <c r="D15" s="63">
        <v>0.04</v>
      </c>
      <c r="E15" s="63">
        <v>7.0000000000000007E-2</v>
      </c>
      <c r="F15" s="63">
        <v>0.12</v>
      </c>
      <c r="G15" s="63">
        <v>0.4</v>
      </c>
      <c r="H15" s="63">
        <v>0.81</v>
      </c>
      <c r="I15" s="63">
        <v>1.67</v>
      </c>
      <c r="J15" s="63">
        <v>2.29</v>
      </c>
      <c r="K15" s="63">
        <v>2.85</v>
      </c>
      <c r="L15" s="63">
        <v>3.5</v>
      </c>
      <c r="M15" s="63">
        <v>3.74</v>
      </c>
    </row>
    <row r="16" spans="2:13">
      <c r="B16" s="64">
        <v>41661</v>
      </c>
      <c r="C16" s="65">
        <v>0</v>
      </c>
      <c r="D16" s="65">
        <v>0.04</v>
      </c>
      <c r="E16" s="65">
        <v>7.0000000000000007E-2</v>
      </c>
      <c r="F16" s="65">
        <v>0.11</v>
      </c>
      <c r="G16" s="65">
        <v>0.44</v>
      </c>
      <c r="H16" s="65">
        <v>0.85</v>
      </c>
      <c r="I16" s="65">
        <v>1.72</v>
      </c>
      <c r="J16" s="65">
        <v>2.34</v>
      </c>
      <c r="K16" s="65">
        <v>2.87</v>
      </c>
      <c r="L16" s="65">
        <v>3.52</v>
      </c>
      <c r="M16" s="65">
        <v>3.75</v>
      </c>
    </row>
    <row r="17" spans="2:13">
      <c r="B17" s="62">
        <v>41662</v>
      </c>
      <c r="C17" s="63">
        <v>0.01</v>
      </c>
      <c r="D17" s="63">
        <v>0.04</v>
      </c>
      <c r="E17" s="63">
        <v>0.05</v>
      </c>
      <c r="F17" s="63">
        <v>0.11</v>
      </c>
      <c r="G17" s="63">
        <v>0.39</v>
      </c>
      <c r="H17" s="63">
        <v>0.77</v>
      </c>
      <c r="I17" s="63">
        <v>1.62</v>
      </c>
      <c r="J17" s="63">
        <v>2.2400000000000002</v>
      </c>
      <c r="K17" s="63">
        <v>2.79</v>
      </c>
      <c r="L17" s="63">
        <v>3.44</v>
      </c>
      <c r="M17" s="63">
        <v>3.68</v>
      </c>
    </row>
    <row r="18" spans="2:13">
      <c r="B18" s="64">
        <v>41663</v>
      </c>
      <c r="C18" s="65">
        <v>0.04</v>
      </c>
      <c r="D18" s="65">
        <v>0.04</v>
      </c>
      <c r="E18" s="65">
        <v>0.06</v>
      </c>
      <c r="F18" s="65">
        <v>0.11</v>
      </c>
      <c r="G18" s="65">
        <v>0.37</v>
      </c>
      <c r="H18" s="65">
        <v>0.75</v>
      </c>
      <c r="I18" s="65">
        <v>1.58</v>
      </c>
      <c r="J18" s="65">
        <v>2.2000000000000002</v>
      </c>
      <c r="K18" s="65">
        <v>2.75</v>
      </c>
      <c r="L18" s="65">
        <v>3.4</v>
      </c>
      <c r="M18" s="65">
        <v>3.64</v>
      </c>
    </row>
    <row r="19" spans="2:13">
      <c r="B19" s="62">
        <v>41666</v>
      </c>
      <c r="C19" s="63">
        <v>0.04</v>
      </c>
      <c r="D19" s="63">
        <v>0.05</v>
      </c>
      <c r="E19" s="63">
        <v>7.0000000000000007E-2</v>
      </c>
      <c r="F19" s="63">
        <v>0.11</v>
      </c>
      <c r="G19" s="63">
        <v>0.37</v>
      </c>
      <c r="H19" s="63">
        <v>0.76</v>
      </c>
      <c r="I19" s="63">
        <v>1.61</v>
      </c>
      <c r="J19" s="63">
        <v>2.2400000000000002</v>
      </c>
      <c r="K19" s="63">
        <v>2.78</v>
      </c>
      <c r="L19" s="63">
        <v>3.43</v>
      </c>
      <c r="M19" s="63">
        <v>3.67</v>
      </c>
    </row>
    <row r="20" spans="2:13">
      <c r="B20" s="64">
        <v>41667</v>
      </c>
      <c r="C20" s="65">
        <v>0.05</v>
      </c>
      <c r="D20" s="65">
        <v>0.05</v>
      </c>
      <c r="E20" s="65">
        <v>7.0000000000000007E-2</v>
      </c>
      <c r="F20" s="65">
        <v>0.11</v>
      </c>
      <c r="G20" s="65">
        <v>0.38</v>
      </c>
      <c r="H20" s="65">
        <v>0.75</v>
      </c>
      <c r="I20" s="65">
        <v>1.59</v>
      </c>
      <c r="J20" s="65">
        <v>2.2200000000000002</v>
      </c>
      <c r="K20" s="65">
        <v>2.77</v>
      </c>
      <c r="L20" s="65">
        <v>3.43</v>
      </c>
      <c r="M20" s="65">
        <v>3.68</v>
      </c>
    </row>
    <row r="21" spans="2:13">
      <c r="B21" s="62">
        <v>41668</v>
      </c>
      <c r="C21" s="63">
        <v>0.04</v>
      </c>
      <c r="D21" s="63">
        <v>0.04</v>
      </c>
      <c r="E21" s="63">
        <v>7.0000000000000007E-2</v>
      </c>
      <c r="F21" s="63">
        <v>0.11</v>
      </c>
      <c r="G21" s="63">
        <v>0.36</v>
      </c>
      <c r="H21" s="63">
        <v>0.71</v>
      </c>
      <c r="I21" s="63">
        <v>1.52</v>
      </c>
      <c r="J21" s="63">
        <v>2.15</v>
      </c>
      <c r="K21" s="63">
        <v>2.69</v>
      </c>
      <c r="L21" s="63">
        <v>3.36</v>
      </c>
      <c r="M21" s="63">
        <v>3.62</v>
      </c>
    </row>
    <row r="22" spans="2:13">
      <c r="B22" s="64">
        <v>41669</v>
      </c>
      <c r="C22" s="65">
        <v>0.04</v>
      </c>
      <c r="D22" s="65">
        <v>0.02</v>
      </c>
      <c r="E22" s="65">
        <v>0.06</v>
      </c>
      <c r="F22" s="65">
        <v>0.1</v>
      </c>
      <c r="G22" s="65">
        <v>0.36</v>
      </c>
      <c r="H22" s="65">
        <v>0.72</v>
      </c>
      <c r="I22" s="65">
        <v>1.55</v>
      </c>
      <c r="J22" s="65">
        <v>2.19</v>
      </c>
      <c r="K22" s="65">
        <v>2.72</v>
      </c>
      <c r="L22" s="65">
        <v>3.4</v>
      </c>
      <c r="M22" s="65">
        <v>3.65</v>
      </c>
    </row>
    <row r="23" spans="2:13">
      <c r="B23" s="62">
        <v>41670</v>
      </c>
      <c r="C23" s="63">
        <v>0.03</v>
      </c>
      <c r="D23" s="63">
        <v>0.02</v>
      </c>
      <c r="E23" s="63">
        <v>0.06</v>
      </c>
      <c r="F23" s="63">
        <v>0.1</v>
      </c>
      <c r="G23" s="63">
        <v>0.34</v>
      </c>
      <c r="H23" s="63">
        <v>0.69</v>
      </c>
      <c r="I23" s="63">
        <v>1.49</v>
      </c>
      <c r="J23" s="63">
        <v>2.13</v>
      </c>
      <c r="K23" s="63">
        <v>2.67</v>
      </c>
      <c r="L23" s="63">
        <v>3.35</v>
      </c>
      <c r="M23" s="63">
        <v>3.61</v>
      </c>
    </row>
    <row r="24" spans="2:13">
      <c r="B24" s="64">
        <v>41673</v>
      </c>
      <c r="C24" s="65">
        <v>0.04</v>
      </c>
      <c r="D24" s="65">
        <v>0.05</v>
      </c>
      <c r="E24" s="65">
        <v>7.0000000000000007E-2</v>
      </c>
      <c r="F24" s="65">
        <v>0.11</v>
      </c>
      <c r="G24" s="65">
        <v>0.3</v>
      </c>
      <c r="H24" s="65">
        <v>0.64</v>
      </c>
      <c r="I24" s="65">
        <v>1.44</v>
      </c>
      <c r="J24" s="65">
        <v>2.0699999999999998</v>
      </c>
      <c r="K24" s="65">
        <v>2.61</v>
      </c>
      <c r="L24" s="65">
        <v>3.29</v>
      </c>
      <c r="M24" s="65">
        <v>3.55</v>
      </c>
    </row>
    <row r="25" spans="2:13">
      <c r="B25" s="62">
        <v>41674</v>
      </c>
      <c r="C25" s="63">
        <v>0.12</v>
      </c>
      <c r="D25" s="63">
        <v>0.06</v>
      </c>
      <c r="E25" s="63">
        <v>7.0000000000000007E-2</v>
      </c>
      <c r="F25" s="63">
        <v>0.12</v>
      </c>
      <c r="G25" s="63">
        <v>0.31</v>
      </c>
      <c r="H25" s="63">
        <v>0.65</v>
      </c>
      <c r="I25" s="63">
        <v>1.46</v>
      </c>
      <c r="J25" s="63">
        <v>2.09</v>
      </c>
      <c r="K25" s="63">
        <v>2.64</v>
      </c>
      <c r="L25" s="63">
        <v>3.33</v>
      </c>
      <c r="M25" s="63">
        <v>3.59</v>
      </c>
    </row>
    <row r="26" spans="2:13">
      <c r="B26" s="64">
        <v>41675</v>
      </c>
      <c r="C26" s="65">
        <v>0.13</v>
      </c>
      <c r="D26" s="65">
        <v>7.0000000000000007E-2</v>
      </c>
      <c r="E26" s="65">
        <v>7.0000000000000007E-2</v>
      </c>
      <c r="F26" s="65">
        <v>0.12</v>
      </c>
      <c r="G26" s="65">
        <v>0.32</v>
      </c>
      <c r="H26" s="65">
        <v>0.66</v>
      </c>
      <c r="I26" s="65">
        <v>1.5</v>
      </c>
      <c r="J26" s="65">
        <v>2.14</v>
      </c>
      <c r="K26" s="65">
        <v>2.7</v>
      </c>
      <c r="L26" s="65">
        <v>3.4</v>
      </c>
      <c r="M26" s="65">
        <v>3.66</v>
      </c>
    </row>
    <row r="27" spans="2:13">
      <c r="B27" s="62">
        <v>41676</v>
      </c>
      <c r="C27" s="63">
        <v>7.0000000000000007E-2</v>
      </c>
      <c r="D27" s="63">
        <v>7.0000000000000007E-2</v>
      </c>
      <c r="E27" s="63">
        <v>0.08</v>
      </c>
      <c r="F27" s="63">
        <v>0.13</v>
      </c>
      <c r="G27" s="63">
        <v>0.33</v>
      </c>
      <c r="H27" s="63">
        <v>0.69</v>
      </c>
      <c r="I27" s="63">
        <v>1.52</v>
      </c>
      <c r="J27" s="63">
        <v>2.17</v>
      </c>
      <c r="K27" s="63">
        <v>2.73</v>
      </c>
      <c r="L27" s="63">
        <v>3.42</v>
      </c>
      <c r="M27" s="63">
        <v>3.67</v>
      </c>
    </row>
    <row r="28" spans="2:13">
      <c r="B28" s="64">
        <v>41677</v>
      </c>
      <c r="C28" s="65">
        <v>0.1</v>
      </c>
      <c r="D28" s="65">
        <v>0.08</v>
      </c>
      <c r="E28" s="65">
        <v>0.09</v>
      </c>
      <c r="F28" s="65">
        <v>0.12</v>
      </c>
      <c r="G28" s="65">
        <v>0.3</v>
      </c>
      <c r="H28" s="65">
        <v>0.66</v>
      </c>
      <c r="I28" s="65">
        <v>1.47</v>
      </c>
      <c r="J28" s="65">
        <v>2.13</v>
      </c>
      <c r="K28" s="65">
        <v>2.71</v>
      </c>
      <c r="L28" s="65">
        <v>3.39</v>
      </c>
      <c r="M28" s="65">
        <v>3.67</v>
      </c>
    </row>
    <row r="29" spans="2:13">
      <c r="B29" s="62">
        <v>41680</v>
      </c>
      <c r="C29" s="63">
        <v>7.0000000000000007E-2</v>
      </c>
      <c r="D29" s="63">
        <v>7.0000000000000007E-2</v>
      </c>
      <c r="E29" s="63">
        <v>0.1</v>
      </c>
      <c r="F29" s="63">
        <v>0.12</v>
      </c>
      <c r="G29" s="63">
        <v>0.32</v>
      </c>
      <c r="H29" s="63">
        <v>0.66</v>
      </c>
      <c r="I29" s="63">
        <v>1.48</v>
      </c>
      <c r="J29" s="63">
        <v>2.13</v>
      </c>
      <c r="K29" s="63">
        <v>2.7</v>
      </c>
      <c r="L29" s="63">
        <v>3.38</v>
      </c>
      <c r="M29" s="63">
        <v>3.66</v>
      </c>
    </row>
    <row r="30" spans="2:13">
      <c r="B30" s="64">
        <v>41681</v>
      </c>
      <c r="C30" s="65">
        <v>0.05</v>
      </c>
      <c r="D30" s="65">
        <v>0.05</v>
      </c>
      <c r="E30" s="65">
        <v>0.1</v>
      </c>
      <c r="F30" s="65">
        <v>0.12</v>
      </c>
      <c r="G30" s="65">
        <v>0.35</v>
      </c>
      <c r="H30" s="65">
        <v>0.71</v>
      </c>
      <c r="I30" s="65">
        <v>1.54</v>
      </c>
      <c r="J30" s="65">
        <v>2.19</v>
      </c>
      <c r="K30" s="65">
        <v>2.75</v>
      </c>
      <c r="L30" s="65">
        <v>3.42</v>
      </c>
      <c r="M30" s="65">
        <v>3.69</v>
      </c>
    </row>
    <row r="31" spans="2:13">
      <c r="B31" s="62">
        <v>41682</v>
      </c>
      <c r="C31" s="63">
        <v>0.01</v>
      </c>
      <c r="D31" s="63">
        <v>0.05</v>
      </c>
      <c r="E31" s="63">
        <v>0.09</v>
      </c>
      <c r="F31" s="63">
        <v>0.12</v>
      </c>
      <c r="G31" s="63">
        <v>0.35</v>
      </c>
      <c r="H31" s="63">
        <v>0.74</v>
      </c>
      <c r="I31" s="63">
        <v>1.59</v>
      </c>
      <c r="J31" s="63">
        <v>2.23</v>
      </c>
      <c r="K31" s="63">
        <v>2.8</v>
      </c>
      <c r="L31" s="63">
        <v>3.45</v>
      </c>
      <c r="M31" s="63">
        <v>3.72</v>
      </c>
    </row>
    <row r="32" spans="2:13">
      <c r="B32" s="64">
        <v>41683</v>
      </c>
      <c r="C32" s="65">
        <v>0.01</v>
      </c>
      <c r="D32" s="65">
        <v>0.03</v>
      </c>
      <c r="E32" s="65">
        <v>0.08</v>
      </c>
      <c r="F32" s="65">
        <v>0.12</v>
      </c>
      <c r="G32" s="65">
        <v>0.32</v>
      </c>
      <c r="H32" s="65">
        <v>0.7</v>
      </c>
      <c r="I32" s="65">
        <v>1.51</v>
      </c>
      <c r="J32" s="65">
        <v>2.16</v>
      </c>
      <c r="K32" s="65">
        <v>2.73</v>
      </c>
      <c r="L32" s="65">
        <v>3.4</v>
      </c>
      <c r="M32" s="65">
        <v>3.7</v>
      </c>
    </row>
    <row r="33" spans="2:13">
      <c r="B33" s="62">
        <v>41684</v>
      </c>
      <c r="C33" s="63">
        <v>0.01</v>
      </c>
      <c r="D33" s="63">
        <v>0.02</v>
      </c>
      <c r="E33" s="63">
        <v>7.0000000000000007E-2</v>
      </c>
      <c r="F33" s="63">
        <v>0.11</v>
      </c>
      <c r="G33" s="63">
        <v>0.32</v>
      </c>
      <c r="H33" s="63">
        <v>0.71</v>
      </c>
      <c r="I33" s="63">
        <v>1.53</v>
      </c>
      <c r="J33" s="63">
        <v>2.17</v>
      </c>
      <c r="K33" s="63">
        <v>2.75</v>
      </c>
      <c r="L33" s="63">
        <v>3.41</v>
      </c>
      <c r="M33" s="63">
        <v>3.69</v>
      </c>
    </row>
    <row r="34" spans="2:13">
      <c r="B34" s="64">
        <v>41688</v>
      </c>
      <c r="C34" s="65">
        <v>0.02</v>
      </c>
      <c r="D34" s="65">
        <v>0.05</v>
      </c>
      <c r="E34" s="65">
        <v>0.08</v>
      </c>
      <c r="F34" s="65">
        <v>0.12</v>
      </c>
      <c r="G34" s="65">
        <v>0.31</v>
      </c>
      <c r="H34" s="65">
        <v>0.67</v>
      </c>
      <c r="I34" s="65">
        <v>1.5</v>
      </c>
      <c r="J34" s="65">
        <v>2.14</v>
      </c>
      <c r="K34" s="65">
        <v>2.71</v>
      </c>
      <c r="L34" s="65">
        <v>3.4</v>
      </c>
      <c r="M34" s="65">
        <v>3.68</v>
      </c>
    </row>
    <row r="35" spans="2:13">
      <c r="B35" s="62">
        <v>41689</v>
      </c>
      <c r="C35" s="63">
        <v>0.04</v>
      </c>
      <c r="D35" s="63">
        <v>0.06</v>
      </c>
      <c r="E35" s="63">
        <v>0.09</v>
      </c>
      <c r="F35" s="63">
        <v>0.11</v>
      </c>
      <c r="G35" s="63">
        <v>0.33</v>
      </c>
      <c r="H35" s="63">
        <v>0.69</v>
      </c>
      <c r="I35" s="63">
        <v>1.53</v>
      </c>
      <c r="J35" s="63">
        <v>2.17</v>
      </c>
      <c r="K35" s="63">
        <v>2.73</v>
      </c>
      <c r="L35" s="63">
        <v>3.42</v>
      </c>
      <c r="M35" s="63">
        <v>3.71</v>
      </c>
    </row>
    <row r="36" spans="2:13">
      <c r="B36" s="64">
        <v>41690</v>
      </c>
      <c r="C36" s="65">
        <v>0.02</v>
      </c>
      <c r="D36" s="65">
        <v>0.05</v>
      </c>
      <c r="E36" s="65">
        <v>0.08</v>
      </c>
      <c r="F36" s="65">
        <v>0.12</v>
      </c>
      <c r="G36" s="65">
        <v>0.34</v>
      </c>
      <c r="H36" s="65">
        <v>0.72</v>
      </c>
      <c r="I36" s="65">
        <v>1.57</v>
      </c>
      <c r="J36" s="65">
        <v>2.2000000000000002</v>
      </c>
      <c r="K36" s="65">
        <v>2.76</v>
      </c>
      <c r="L36" s="65">
        <v>3.44</v>
      </c>
      <c r="M36" s="65">
        <v>3.73</v>
      </c>
    </row>
    <row r="37" spans="2:13">
      <c r="B37" s="62">
        <v>41691</v>
      </c>
      <c r="C37" s="63">
        <v>0.02</v>
      </c>
      <c r="D37" s="63">
        <v>0.05</v>
      </c>
      <c r="E37" s="63">
        <v>0.08</v>
      </c>
      <c r="F37" s="63">
        <v>0.12</v>
      </c>
      <c r="G37" s="63">
        <v>0.33</v>
      </c>
      <c r="H37" s="63">
        <v>0.71</v>
      </c>
      <c r="I37" s="63">
        <v>1.56</v>
      </c>
      <c r="J37" s="63">
        <v>2.19</v>
      </c>
      <c r="K37" s="63">
        <v>2.73</v>
      </c>
      <c r="L37" s="63">
        <v>3.41</v>
      </c>
      <c r="M37" s="63">
        <v>3.69</v>
      </c>
    </row>
    <row r="38" spans="2:13">
      <c r="B38" s="64">
        <v>41694</v>
      </c>
      <c r="C38" s="65">
        <v>0.02</v>
      </c>
      <c r="D38" s="65">
        <v>0.05</v>
      </c>
      <c r="E38" s="65">
        <v>0.08</v>
      </c>
      <c r="F38" s="65">
        <v>0.11</v>
      </c>
      <c r="G38" s="65">
        <v>0.35</v>
      </c>
      <c r="H38" s="65">
        <v>0.72</v>
      </c>
      <c r="I38" s="65">
        <v>1.57</v>
      </c>
      <c r="J38" s="65">
        <v>2.2000000000000002</v>
      </c>
      <c r="K38" s="65">
        <v>2.75</v>
      </c>
      <c r="L38" s="65">
        <v>3.42</v>
      </c>
      <c r="M38" s="65">
        <v>3.7</v>
      </c>
    </row>
    <row r="39" spans="2:13">
      <c r="B39" s="62">
        <v>41695</v>
      </c>
      <c r="C39" s="63">
        <v>0.04</v>
      </c>
      <c r="D39" s="63">
        <v>0.05</v>
      </c>
      <c r="E39" s="63">
        <v>0.08</v>
      </c>
      <c r="F39" s="63">
        <v>0.11</v>
      </c>
      <c r="G39" s="63">
        <v>0.34</v>
      </c>
      <c r="H39" s="63">
        <v>0.7</v>
      </c>
      <c r="I39" s="63">
        <v>1.53</v>
      </c>
      <c r="J39" s="63">
        <v>2.16</v>
      </c>
      <c r="K39" s="63">
        <v>2.7</v>
      </c>
      <c r="L39" s="63">
        <v>3.37</v>
      </c>
      <c r="M39" s="63">
        <v>3.66</v>
      </c>
    </row>
    <row r="40" spans="2:13">
      <c r="B40" s="64">
        <v>41696</v>
      </c>
      <c r="C40" s="65">
        <v>0.04</v>
      </c>
      <c r="D40" s="65">
        <v>0.05</v>
      </c>
      <c r="E40" s="65">
        <v>0.08</v>
      </c>
      <c r="F40" s="65">
        <v>0.11</v>
      </c>
      <c r="G40" s="65">
        <v>0.33</v>
      </c>
      <c r="H40" s="65">
        <v>0.68</v>
      </c>
      <c r="I40" s="65">
        <v>1.5</v>
      </c>
      <c r="J40" s="65">
        <v>2.12</v>
      </c>
      <c r="K40" s="65">
        <v>2.67</v>
      </c>
      <c r="L40" s="65">
        <v>3.34</v>
      </c>
      <c r="M40" s="65">
        <v>3.63</v>
      </c>
    </row>
    <row r="41" spans="2:13">
      <c r="B41" s="62">
        <v>41697</v>
      </c>
      <c r="C41" s="63">
        <v>0.04</v>
      </c>
      <c r="D41" s="63">
        <v>0.04</v>
      </c>
      <c r="E41" s="63">
        <v>7.0000000000000007E-2</v>
      </c>
      <c r="F41" s="63">
        <v>0.11</v>
      </c>
      <c r="G41" s="63">
        <v>0.33</v>
      </c>
      <c r="H41" s="63">
        <v>0.68</v>
      </c>
      <c r="I41" s="63">
        <v>1.49</v>
      </c>
      <c r="J41" s="63">
        <v>2.11</v>
      </c>
      <c r="K41" s="63">
        <v>2.65</v>
      </c>
      <c r="L41" s="63">
        <v>3.31</v>
      </c>
      <c r="M41" s="63">
        <v>3.6</v>
      </c>
    </row>
    <row r="42" spans="2:13">
      <c r="B42" s="64">
        <v>41698</v>
      </c>
      <c r="C42" s="65">
        <v>0.04</v>
      </c>
      <c r="D42" s="65">
        <v>0.05</v>
      </c>
      <c r="E42" s="65">
        <v>0.08</v>
      </c>
      <c r="F42" s="65">
        <v>0.12</v>
      </c>
      <c r="G42" s="65">
        <v>0.33</v>
      </c>
      <c r="H42" s="65">
        <v>0.69</v>
      </c>
      <c r="I42" s="65">
        <v>1.51</v>
      </c>
      <c r="J42" s="65">
        <v>2.13</v>
      </c>
      <c r="K42" s="65">
        <v>2.66</v>
      </c>
      <c r="L42" s="65">
        <v>3.31</v>
      </c>
      <c r="M42" s="65">
        <v>3.59</v>
      </c>
    </row>
    <row r="43" spans="2:13">
      <c r="B43" s="62">
        <v>41701</v>
      </c>
      <c r="C43" s="63">
        <v>0.04</v>
      </c>
      <c r="D43" s="63">
        <v>0.05</v>
      </c>
      <c r="E43" s="63">
        <v>0.08</v>
      </c>
      <c r="F43" s="63">
        <v>0.12</v>
      </c>
      <c r="G43" s="63">
        <v>0.32</v>
      </c>
      <c r="H43" s="63">
        <v>0.66</v>
      </c>
      <c r="I43" s="63">
        <v>1.46</v>
      </c>
      <c r="J43" s="63">
        <v>2.0699999999999998</v>
      </c>
      <c r="K43" s="63">
        <v>2.6</v>
      </c>
      <c r="L43" s="63">
        <v>3.27</v>
      </c>
      <c r="M43" s="63">
        <v>3.55</v>
      </c>
    </row>
    <row r="44" spans="2:13">
      <c r="B44" s="64">
        <v>41702</v>
      </c>
      <c r="C44" s="65">
        <v>0.06</v>
      </c>
      <c r="D44" s="65">
        <v>0.05</v>
      </c>
      <c r="E44" s="65">
        <v>0.08</v>
      </c>
      <c r="F44" s="65">
        <v>0.12</v>
      </c>
      <c r="G44" s="65">
        <v>0.33</v>
      </c>
      <c r="H44" s="65">
        <v>0.71</v>
      </c>
      <c r="I44" s="65">
        <v>1.54</v>
      </c>
      <c r="J44" s="65">
        <v>2.17</v>
      </c>
      <c r="K44" s="65">
        <v>2.7</v>
      </c>
      <c r="L44" s="65">
        <v>3.36</v>
      </c>
      <c r="M44" s="65">
        <v>3.64</v>
      </c>
    </row>
    <row r="45" spans="2:13">
      <c r="B45" s="62">
        <v>41703</v>
      </c>
      <c r="C45" s="63">
        <v>0.06</v>
      </c>
      <c r="D45" s="63">
        <v>0.06</v>
      </c>
      <c r="E45" s="63">
        <v>0.09</v>
      </c>
      <c r="F45" s="63">
        <v>0.13</v>
      </c>
      <c r="G45" s="63">
        <v>0.33</v>
      </c>
      <c r="H45" s="63">
        <v>0.71</v>
      </c>
      <c r="I45" s="63">
        <v>1.54</v>
      </c>
      <c r="J45" s="63">
        <v>2.16</v>
      </c>
      <c r="K45" s="63">
        <v>2.7</v>
      </c>
      <c r="L45" s="63">
        <v>3.36</v>
      </c>
      <c r="M45" s="63">
        <v>3.64</v>
      </c>
    </row>
    <row r="46" spans="2:13">
      <c r="B46" s="64">
        <v>41704</v>
      </c>
      <c r="C46" s="65">
        <v>0.06</v>
      </c>
      <c r="D46" s="65">
        <v>0.05</v>
      </c>
      <c r="E46" s="65">
        <v>0.08</v>
      </c>
      <c r="F46" s="65">
        <v>0.12</v>
      </c>
      <c r="G46" s="65">
        <v>0.37</v>
      </c>
      <c r="H46" s="65">
        <v>0.73</v>
      </c>
      <c r="I46" s="65">
        <v>1.57</v>
      </c>
      <c r="J46" s="65">
        <v>2.2000000000000002</v>
      </c>
      <c r="K46" s="65">
        <v>2.74</v>
      </c>
      <c r="L46" s="65">
        <v>3.4</v>
      </c>
      <c r="M46" s="65">
        <v>3.68</v>
      </c>
    </row>
    <row r="47" spans="2:13">
      <c r="B47" s="62">
        <v>41705</v>
      </c>
      <c r="C47" s="63">
        <v>0.06</v>
      </c>
      <c r="D47" s="63">
        <v>0.06</v>
      </c>
      <c r="E47" s="63">
        <v>0.09</v>
      </c>
      <c r="F47" s="63">
        <v>0.13</v>
      </c>
      <c r="G47" s="63">
        <v>0.38</v>
      </c>
      <c r="H47" s="63">
        <v>0.79</v>
      </c>
      <c r="I47" s="63">
        <v>1.65</v>
      </c>
      <c r="J47" s="63">
        <v>2.27</v>
      </c>
      <c r="K47" s="63">
        <v>2.8</v>
      </c>
      <c r="L47" s="63">
        <v>3.45</v>
      </c>
      <c r="M47" s="63">
        <v>3.72</v>
      </c>
    </row>
    <row r="48" spans="2:13">
      <c r="B48" s="64">
        <v>41708</v>
      </c>
      <c r="C48" s="65">
        <v>0.05</v>
      </c>
      <c r="D48" s="65">
        <v>0.05</v>
      </c>
      <c r="E48" s="65">
        <v>0.08</v>
      </c>
      <c r="F48" s="65">
        <v>0.12</v>
      </c>
      <c r="G48" s="65">
        <v>0.37</v>
      </c>
      <c r="H48" s="65">
        <v>0.79</v>
      </c>
      <c r="I48" s="65">
        <v>1.64</v>
      </c>
      <c r="J48" s="65">
        <v>2.2599999999999998</v>
      </c>
      <c r="K48" s="65">
        <v>2.79</v>
      </c>
      <c r="L48" s="65">
        <v>3.45</v>
      </c>
      <c r="M48" s="65">
        <v>3.73</v>
      </c>
    </row>
    <row r="49" spans="2:13">
      <c r="B49" s="62">
        <v>41709</v>
      </c>
      <c r="C49" s="63">
        <v>0.06</v>
      </c>
      <c r="D49" s="63">
        <v>0.05</v>
      </c>
      <c r="E49" s="63">
        <v>0.08</v>
      </c>
      <c r="F49" s="63">
        <v>0.13</v>
      </c>
      <c r="G49" s="63">
        <v>0.37</v>
      </c>
      <c r="H49" s="63">
        <v>0.79</v>
      </c>
      <c r="I49" s="63">
        <v>1.62</v>
      </c>
      <c r="J49" s="63">
        <v>2.25</v>
      </c>
      <c r="K49" s="63">
        <v>2.77</v>
      </c>
      <c r="L49" s="63">
        <v>3.43</v>
      </c>
      <c r="M49" s="63">
        <v>3.7</v>
      </c>
    </row>
    <row r="50" spans="2:13">
      <c r="B50" s="64">
        <v>41710</v>
      </c>
      <c r="C50" s="65">
        <v>0.05</v>
      </c>
      <c r="D50" s="65">
        <v>0.05</v>
      </c>
      <c r="E50" s="65">
        <v>0.08</v>
      </c>
      <c r="F50" s="65">
        <v>0.12</v>
      </c>
      <c r="G50" s="65">
        <v>0.37</v>
      </c>
      <c r="H50" s="65">
        <v>0.78</v>
      </c>
      <c r="I50" s="65">
        <v>1.59</v>
      </c>
      <c r="J50" s="65">
        <v>2.2000000000000002</v>
      </c>
      <c r="K50" s="65">
        <v>2.73</v>
      </c>
      <c r="L50" s="65">
        <v>3.38</v>
      </c>
      <c r="M50" s="65">
        <v>3.66</v>
      </c>
    </row>
    <row r="51" spans="2:13">
      <c r="B51" s="62">
        <v>41711</v>
      </c>
      <c r="C51" s="63">
        <v>0.06</v>
      </c>
      <c r="D51" s="63">
        <v>0.05</v>
      </c>
      <c r="E51" s="63">
        <v>0.08</v>
      </c>
      <c r="F51" s="63">
        <v>0.12</v>
      </c>
      <c r="G51" s="63">
        <v>0.34</v>
      </c>
      <c r="H51" s="63">
        <v>0.74</v>
      </c>
      <c r="I51" s="63">
        <v>1.53</v>
      </c>
      <c r="J51" s="63">
        <v>2.14</v>
      </c>
      <c r="K51" s="63">
        <v>2.66</v>
      </c>
      <c r="L51" s="63">
        <v>3.31</v>
      </c>
      <c r="M51" s="63">
        <v>3.6</v>
      </c>
    </row>
    <row r="52" spans="2:13">
      <c r="B52" s="64">
        <v>41712</v>
      </c>
      <c r="C52" s="65">
        <v>0.05</v>
      </c>
      <c r="D52" s="65">
        <v>0.05</v>
      </c>
      <c r="E52" s="65">
        <v>0.08</v>
      </c>
      <c r="F52" s="65">
        <v>0.12</v>
      </c>
      <c r="G52" s="65">
        <v>0.36</v>
      </c>
      <c r="H52" s="65">
        <v>0.74</v>
      </c>
      <c r="I52" s="65">
        <v>1.55</v>
      </c>
      <c r="J52" s="65">
        <v>2.14</v>
      </c>
      <c r="K52" s="65">
        <v>2.65</v>
      </c>
      <c r="L52" s="65">
        <v>3.3</v>
      </c>
      <c r="M52" s="65">
        <v>3.59</v>
      </c>
    </row>
    <row r="53" spans="2:13">
      <c r="B53" s="62">
        <v>41715</v>
      </c>
      <c r="C53" s="63">
        <v>0.05</v>
      </c>
      <c r="D53" s="63">
        <v>0.06</v>
      </c>
      <c r="E53" s="63">
        <v>0.08</v>
      </c>
      <c r="F53" s="63">
        <v>0.13</v>
      </c>
      <c r="G53" s="63">
        <v>0.38</v>
      </c>
      <c r="H53" s="63">
        <v>0.77</v>
      </c>
      <c r="I53" s="63">
        <v>1.58</v>
      </c>
      <c r="J53" s="63">
        <v>2.19</v>
      </c>
      <c r="K53" s="63">
        <v>2.7</v>
      </c>
      <c r="L53" s="63">
        <v>3.34</v>
      </c>
      <c r="M53" s="63">
        <v>3.63</v>
      </c>
    </row>
    <row r="54" spans="2:13">
      <c r="B54" s="64">
        <v>41716</v>
      </c>
      <c r="C54" s="65">
        <v>7.0000000000000007E-2</v>
      </c>
      <c r="D54" s="65">
        <v>0.05</v>
      </c>
      <c r="E54" s="65">
        <v>7.0000000000000007E-2</v>
      </c>
      <c r="F54" s="65">
        <v>0.13</v>
      </c>
      <c r="G54" s="65">
        <v>0.36</v>
      </c>
      <c r="H54" s="65">
        <v>0.75</v>
      </c>
      <c r="I54" s="65">
        <v>1.56</v>
      </c>
      <c r="J54" s="65">
        <v>2.16</v>
      </c>
      <c r="K54" s="65">
        <v>2.68</v>
      </c>
      <c r="L54" s="65">
        <v>3.33</v>
      </c>
      <c r="M54" s="65">
        <v>3.62</v>
      </c>
    </row>
    <row r="55" spans="2:13">
      <c r="B55" s="62">
        <v>41717</v>
      </c>
      <c r="C55" s="63">
        <v>7.0000000000000007E-2</v>
      </c>
      <c r="D55" s="63">
        <v>0.06</v>
      </c>
      <c r="E55" s="63">
        <v>0.09</v>
      </c>
      <c r="F55" s="63">
        <v>0.15</v>
      </c>
      <c r="G55" s="63">
        <v>0.47</v>
      </c>
      <c r="H55" s="63">
        <v>0.91</v>
      </c>
      <c r="I55" s="63">
        <v>1.75</v>
      </c>
      <c r="J55" s="63">
        <v>2.31</v>
      </c>
      <c r="K55" s="63">
        <v>2.78</v>
      </c>
      <c r="L55" s="63">
        <v>3.39</v>
      </c>
      <c r="M55" s="63">
        <v>3.66</v>
      </c>
    </row>
    <row r="56" spans="2:13">
      <c r="B56" s="64">
        <v>41718</v>
      </c>
      <c r="C56" s="65">
        <v>0.06</v>
      </c>
      <c r="D56" s="65">
        <v>0.06</v>
      </c>
      <c r="E56" s="65">
        <v>0.09</v>
      </c>
      <c r="F56" s="65">
        <v>0.14000000000000001</v>
      </c>
      <c r="G56" s="65">
        <v>0.45</v>
      </c>
      <c r="H56" s="65">
        <v>0.9</v>
      </c>
      <c r="I56" s="65">
        <v>1.73</v>
      </c>
      <c r="J56" s="65">
        <v>2.31</v>
      </c>
      <c r="K56" s="65">
        <v>2.79</v>
      </c>
      <c r="L56" s="65">
        <v>3.4</v>
      </c>
      <c r="M56" s="65">
        <v>3.67</v>
      </c>
    </row>
    <row r="57" spans="2:13">
      <c r="B57" s="62">
        <v>41719</v>
      </c>
      <c r="C57" s="63">
        <v>0.05</v>
      </c>
      <c r="D57" s="63">
        <v>0.06</v>
      </c>
      <c r="E57" s="63">
        <v>0.08</v>
      </c>
      <c r="F57" s="63">
        <v>0.14000000000000001</v>
      </c>
      <c r="G57" s="63">
        <v>0.45</v>
      </c>
      <c r="H57" s="63">
        <v>0.91</v>
      </c>
      <c r="I57" s="63">
        <v>1.73</v>
      </c>
      <c r="J57" s="63">
        <v>2.2999999999999998</v>
      </c>
      <c r="K57" s="63">
        <v>2.75</v>
      </c>
      <c r="L57" s="63">
        <v>3.34</v>
      </c>
      <c r="M57" s="63">
        <v>3.61</v>
      </c>
    </row>
    <row r="58" spans="2:13">
      <c r="B58" s="64">
        <v>41722</v>
      </c>
      <c r="C58" s="65">
        <v>0.05</v>
      </c>
      <c r="D58" s="65">
        <v>0.06</v>
      </c>
      <c r="E58" s="65">
        <v>0.08</v>
      </c>
      <c r="F58" s="65">
        <v>0.14000000000000001</v>
      </c>
      <c r="G58" s="65">
        <v>0.47</v>
      </c>
      <c r="H58" s="65">
        <v>0.93</v>
      </c>
      <c r="I58" s="65">
        <v>1.76</v>
      </c>
      <c r="J58" s="65">
        <v>2.31</v>
      </c>
      <c r="K58" s="65">
        <v>2.74</v>
      </c>
      <c r="L58" s="65">
        <v>3.31</v>
      </c>
      <c r="M58" s="65">
        <v>3.57</v>
      </c>
    </row>
    <row r="59" spans="2:13">
      <c r="B59" s="62">
        <v>41723</v>
      </c>
      <c r="C59" s="63">
        <v>0.05</v>
      </c>
      <c r="D59" s="63">
        <v>0.05</v>
      </c>
      <c r="E59" s="63">
        <v>0.08</v>
      </c>
      <c r="F59" s="63">
        <v>0.13</v>
      </c>
      <c r="G59" s="63">
        <v>0.47</v>
      </c>
      <c r="H59" s="63">
        <v>0.92</v>
      </c>
      <c r="I59" s="63">
        <v>1.76</v>
      </c>
      <c r="J59" s="63">
        <v>2.3199999999999998</v>
      </c>
      <c r="K59" s="63">
        <v>2.75</v>
      </c>
      <c r="L59" s="63">
        <v>3.32</v>
      </c>
      <c r="M59" s="63">
        <v>3.59</v>
      </c>
    </row>
    <row r="60" spans="2:13">
      <c r="B60" s="64">
        <v>41724</v>
      </c>
      <c r="C60" s="65">
        <v>0.05</v>
      </c>
      <c r="D60" s="65">
        <v>0.05</v>
      </c>
      <c r="E60" s="65">
        <v>7.0000000000000007E-2</v>
      </c>
      <c r="F60" s="65">
        <v>0.12</v>
      </c>
      <c r="G60" s="65">
        <v>0.45</v>
      </c>
      <c r="H60" s="65">
        <v>0.89</v>
      </c>
      <c r="I60" s="65">
        <v>1.7</v>
      </c>
      <c r="J60" s="65">
        <v>2.27</v>
      </c>
      <c r="K60" s="65">
        <v>2.71</v>
      </c>
      <c r="L60" s="65">
        <v>3.29</v>
      </c>
      <c r="M60" s="65">
        <v>3.55</v>
      </c>
    </row>
    <row r="61" spans="2:13">
      <c r="B61" s="62">
        <v>41725</v>
      </c>
      <c r="C61" s="63">
        <v>0.02</v>
      </c>
      <c r="D61" s="63">
        <v>0.04</v>
      </c>
      <c r="E61" s="63">
        <v>0.06</v>
      </c>
      <c r="F61" s="63">
        <v>0.12</v>
      </c>
      <c r="G61" s="63">
        <v>0.45</v>
      </c>
      <c r="H61" s="63">
        <v>0.9</v>
      </c>
      <c r="I61" s="63">
        <v>1.7</v>
      </c>
      <c r="J61" s="63">
        <v>2.2599999999999998</v>
      </c>
      <c r="K61" s="63">
        <v>2.69</v>
      </c>
      <c r="L61" s="63">
        <v>3.25</v>
      </c>
      <c r="M61" s="63">
        <v>3.52</v>
      </c>
    </row>
    <row r="62" spans="2:13">
      <c r="B62" s="64">
        <v>41726</v>
      </c>
      <c r="C62" s="65">
        <v>0.03</v>
      </c>
      <c r="D62" s="65">
        <v>0.04</v>
      </c>
      <c r="E62" s="65">
        <v>0.06</v>
      </c>
      <c r="F62" s="65">
        <v>0.13</v>
      </c>
      <c r="G62" s="65">
        <v>0.45</v>
      </c>
      <c r="H62" s="65">
        <v>0.93</v>
      </c>
      <c r="I62" s="65">
        <v>1.74</v>
      </c>
      <c r="J62" s="65">
        <v>2.31</v>
      </c>
      <c r="K62" s="65">
        <v>2.73</v>
      </c>
      <c r="L62" s="65">
        <v>3.29</v>
      </c>
      <c r="M62" s="65">
        <v>3.55</v>
      </c>
    </row>
    <row r="63" spans="2:13">
      <c r="B63" s="62">
        <v>41729</v>
      </c>
      <c r="C63" s="63">
        <v>0.03</v>
      </c>
      <c r="D63" s="63">
        <v>0.05</v>
      </c>
      <c r="E63" s="63">
        <v>7.0000000000000007E-2</v>
      </c>
      <c r="F63" s="63">
        <v>0.13</v>
      </c>
      <c r="G63" s="63">
        <v>0.44</v>
      </c>
      <c r="H63" s="63">
        <v>0.9</v>
      </c>
      <c r="I63" s="63">
        <v>1.73</v>
      </c>
      <c r="J63" s="63">
        <v>2.2999999999999998</v>
      </c>
      <c r="K63" s="63">
        <v>2.73</v>
      </c>
      <c r="L63" s="63">
        <v>3.31</v>
      </c>
      <c r="M63" s="63">
        <v>3.56</v>
      </c>
    </row>
    <row r="64" spans="2:13">
      <c r="B64" s="64">
        <v>41730</v>
      </c>
      <c r="C64" s="65">
        <v>0.02</v>
      </c>
      <c r="D64" s="65">
        <v>0.04</v>
      </c>
      <c r="E64" s="65">
        <v>0.06</v>
      </c>
      <c r="F64" s="65">
        <v>0.13</v>
      </c>
      <c r="G64" s="65">
        <v>0.44</v>
      </c>
      <c r="H64" s="65">
        <v>0.91</v>
      </c>
      <c r="I64" s="65">
        <v>1.74</v>
      </c>
      <c r="J64" s="65">
        <v>2.3199999999999998</v>
      </c>
      <c r="K64" s="65">
        <v>2.77</v>
      </c>
      <c r="L64" s="65">
        <v>3.35</v>
      </c>
      <c r="M64" s="65">
        <v>3.6</v>
      </c>
    </row>
    <row r="65" spans="2:13">
      <c r="B65" s="62">
        <v>41731</v>
      </c>
      <c r="C65" s="63">
        <v>0.02</v>
      </c>
      <c r="D65" s="63">
        <v>0.02</v>
      </c>
      <c r="E65" s="63">
        <v>0.06</v>
      </c>
      <c r="F65" s="63">
        <v>0.12</v>
      </c>
      <c r="G65" s="63">
        <v>0.47</v>
      </c>
      <c r="H65" s="63">
        <v>0.94</v>
      </c>
      <c r="I65" s="63">
        <v>1.8</v>
      </c>
      <c r="J65" s="63">
        <v>2.39</v>
      </c>
      <c r="K65" s="63">
        <v>2.82</v>
      </c>
      <c r="L65" s="63">
        <v>3.4</v>
      </c>
      <c r="M65" s="63">
        <v>3.65</v>
      </c>
    </row>
    <row r="66" spans="2:13">
      <c r="B66" s="64">
        <v>41732</v>
      </c>
      <c r="C66" s="65">
        <v>0.03</v>
      </c>
      <c r="D66" s="65">
        <v>0.02</v>
      </c>
      <c r="E66" s="65">
        <v>0.05</v>
      </c>
      <c r="F66" s="65">
        <v>0.11</v>
      </c>
      <c r="G66" s="65">
        <v>0.46</v>
      </c>
      <c r="H66" s="65">
        <v>0.95</v>
      </c>
      <c r="I66" s="65">
        <v>1.79</v>
      </c>
      <c r="J66" s="65">
        <v>2.38</v>
      </c>
      <c r="K66" s="65">
        <v>2.8</v>
      </c>
      <c r="L66" s="65">
        <v>3.38</v>
      </c>
      <c r="M66" s="65">
        <v>3.62</v>
      </c>
    </row>
    <row r="67" spans="2:13">
      <c r="B67" s="62">
        <v>41733</v>
      </c>
      <c r="C67" s="63">
        <v>0.03</v>
      </c>
      <c r="D67" s="63">
        <v>0.03</v>
      </c>
      <c r="E67" s="63">
        <v>0.05</v>
      </c>
      <c r="F67" s="63">
        <v>0.11</v>
      </c>
      <c r="G67" s="63">
        <v>0.43</v>
      </c>
      <c r="H67" s="63">
        <v>0.89</v>
      </c>
      <c r="I67" s="63">
        <v>1.71</v>
      </c>
      <c r="J67" s="63">
        <v>2.2999999999999998</v>
      </c>
      <c r="K67" s="63">
        <v>2.74</v>
      </c>
      <c r="L67" s="63">
        <v>3.33</v>
      </c>
      <c r="M67" s="63">
        <v>3.59</v>
      </c>
    </row>
    <row r="68" spans="2:13">
      <c r="B68" s="64">
        <v>41736</v>
      </c>
      <c r="C68" s="65">
        <v>0.03</v>
      </c>
      <c r="D68" s="65">
        <v>0.03</v>
      </c>
      <c r="E68" s="65">
        <v>0.06</v>
      </c>
      <c r="F68" s="65">
        <v>0.11</v>
      </c>
      <c r="G68" s="65">
        <v>0.41</v>
      </c>
      <c r="H68" s="65">
        <v>0.87</v>
      </c>
      <c r="I68" s="65">
        <v>1.68</v>
      </c>
      <c r="J68" s="65">
        <v>2.27</v>
      </c>
      <c r="K68" s="65">
        <v>2.71</v>
      </c>
      <c r="L68" s="65">
        <v>3.3</v>
      </c>
      <c r="M68" s="65">
        <v>3.56</v>
      </c>
    </row>
    <row r="69" spans="2:13">
      <c r="B69" s="62">
        <v>41737</v>
      </c>
      <c r="C69" s="63">
        <v>0.04</v>
      </c>
      <c r="D69" s="63">
        <v>0.03</v>
      </c>
      <c r="E69" s="63">
        <v>0.06</v>
      </c>
      <c r="F69" s="63">
        <v>0.11</v>
      </c>
      <c r="G69" s="63">
        <v>0.4</v>
      </c>
      <c r="H69" s="63">
        <v>0.88</v>
      </c>
      <c r="I69" s="63">
        <v>1.67</v>
      </c>
      <c r="J69" s="63">
        <v>2.2400000000000002</v>
      </c>
      <c r="K69" s="63">
        <v>2.69</v>
      </c>
      <c r="L69" s="63">
        <v>3.28</v>
      </c>
      <c r="M69" s="63">
        <v>3.54</v>
      </c>
    </row>
    <row r="70" spans="2:13">
      <c r="B70" s="64">
        <v>41738</v>
      </c>
      <c r="C70" s="65">
        <v>0.03</v>
      </c>
      <c r="D70" s="65">
        <v>0.04</v>
      </c>
      <c r="E70" s="65">
        <v>0.05</v>
      </c>
      <c r="F70" s="65">
        <v>0.1</v>
      </c>
      <c r="G70" s="65">
        <v>0.37</v>
      </c>
      <c r="H70" s="65">
        <v>0.85</v>
      </c>
      <c r="I70" s="65">
        <v>1.65</v>
      </c>
      <c r="J70" s="65">
        <v>2.2400000000000002</v>
      </c>
      <c r="K70" s="65">
        <v>2.71</v>
      </c>
      <c r="L70" s="65">
        <v>3.31</v>
      </c>
      <c r="M70" s="65">
        <v>3.57</v>
      </c>
    </row>
    <row r="71" spans="2:13">
      <c r="B71" s="62">
        <v>41739</v>
      </c>
      <c r="C71" s="63">
        <v>0.03</v>
      </c>
      <c r="D71" s="63">
        <v>0.04</v>
      </c>
      <c r="E71" s="63">
        <v>0.06</v>
      </c>
      <c r="F71" s="63">
        <v>0.09</v>
      </c>
      <c r="G71" s="63">
        <v>0.37</v>
      </c>
      <c r="H71" s="63">
        <v>0.81</v>
      </c>
      <c r="I71" s="63">
        <v>1.59</v>
      </c>
      <c r="J71" s="63">
        <v>2.17</v>
      </c>
      <c r="K71" s="63">
        <v>2.65</v>
      </c>
      <c r="L71" s="63">
        <v>3.24</v>
      </c>
      <c r="M71" s="63">
        <v>3.52</v>
      </c>
    </row>
    <row r="72" spans="2:13">
      <c r="B72" s="64">
        <v>41740</v>
      </c>
      <c r="C72" s="65">
        <v>0.04</v>
      </c>
      <c r="D72" s="65">
        <v>0.04</v>
      </c>
      <c r="E72" s="65">
        <v>0.06</v>
      </c>
      <c r="F72" s="65">
        <v>0.09</v>
      </c>
      <c r="G72" s="65">
        <v>0.37</v>
      </c>
      <c r="H72" s="65">
        <v>0.8</v>
      </c>
      <c r="I72" s="65">
        <v>1.58</v>
      </c>
      <c r="J72" s="65">
        <v>2.16</v>
      </c>
      <c r="K72" s="65">
        <v>2.63</v>
      </c>
      <c r="L72" s="65">
        <v>3.22</v>
      </c>
      <c r="M72" s="65">
        <v>3.48</v>
      </c>
    </row>
    <row r="73" spans="2:13">
      <c r="B73" s="62">
        <v>41743</v>
      </c>
      <c r="C73" s="63">
        <v>0.03</v>
      </c>
      <c r="D73" s="63">
        <v>0.04</v>
      </c>
      <c r="E73" s="63">
        <v>0.06</v>
      </c>
      <c r="F73" s="63">
        <v>0.1</v>
      </c>
      <c r="G73" s="63">
        <v>0.37</v>
      </c>
      <c r="H73" s="63">
        <v>0.82</v>
      </c>
      <c r="I73" s="63">
        <v>1.61</v>
      </c>
      <c r="J73" s="63">
        <v>2.1800000000000002</v>
      </c>
      <c r="K73" s="63">
        <v>2.65</v>
      </c>
      <c r="L73" s="63">
        <v>3.23</v>
      </c>
      <c r="M73" s="63">
        <v>3.48</v>
      </c>
    </row>
    <row r="74" spans="2:13">
      <c r="B74" s="64">
        <v>41744</v>
      </c>
      <c r="C74" s="65">
        <v>0.03</v>
      </c>
      <c r="D74" s="65">
        <v>0.04</v>
      </c>
      <c r="E74" s="65">
        <v>0.05</v>
      </c>
      <c r="F74" s="65">
        <v>0.11</v>
      </c>
      <c r="G74" s="65">
        <v>0.39</v>
      </c>
      <c r="H74" s="65">
        <v>0.84</v>
      </c>
      <c r="I74" s="65">
        <v>1.63</v>
      </c>
      <c r="J74" s="65">
        <v>2.1800000000000002</v>
      </c>
      <c r="K74" s="65">
        <v>2.64</v>
      </c>
      <c r="L74" s="65">
        <v>3.2</v>
      </c>
      <c r="M74" s="65">
        <v>3.46</v>
      </c>
    </row>
    <row r="75" spans="2:13">
      <c r="B75" s="62">
        <v>41745</v>
      </c>
      <c r="C75" s="63">
        <v>0.03</v>
      </c>
      <c r="D75" s="63">
        <v>0.04</v>
      </c>
      <c r="E75" s="63">
        <v>0.05</v>
      </c>
      <c r="F75" s="63">
        <v>0.11</v>
      </c>
      <c r="G75" s="63">
        <v>0.39</v>
      </c>
      <c r="H75" s="63">
        <v>0.87</v>
      </c>
      <c r="I75" s="63">
        <v>1.67</v>
      </c>
      <c r="J75" s="63">
        <v>2.21</v>
      </c>
      <c r="K75" s="63">
        <v>2.65</v>
      </c>
      <c r="L75" s="63">
        <v>3.2</v>
      </c>
      <c r="M75" s="63">
        <v>3.45</v>
      </c>
    </row>
    <row r="76" spans="2:13">
      <c r="B76" s="64">
        <v>41746</v>
      </c>
      <c r="C76" s="65">
        <v>0.02</v>
      </c>
      <c r="D76" s="65">
        <v>0.03</v>
      </c>
      <c r="E76" s="65">
        <v>0.05</v>
      </c>
      <c r="F76" s="65">
        <v>0.11</v>
      </c>
      <c r="G76" s="65">
        <v>0.43</v>
      </c>
      <c r="H76" s="65">
        <v>0.91</v>
      </c>
      <c r="I76" s="65">
        <v>1.75</v>
      </c>
      <c r="J76" s="65">
        <v>2.31</v>
      </c>
      <c r="K76" s="65">
        <v>2.73</v>
      </c>
      <c r="L76" s="65">
        <v>3.27</v>
      </c>
      <c r="M76" s="65">
        <v>3.52</v>
      </c>
    </row>
    <row r="77" spans="2:13">
      <c r="B77" s="62">
        <v>41750</v>
      </c>
      <c r="C77" s="63">
        <v>0.02</v>
      </c>
      <c r="D77" s="63">
        <v>0.04</v>
      </c>
      <c r="E77" s="63">
        <v>0.06</v>
      </c>
      <c r="F77" s="63">
        <v>0.11</v>
      </c>
      <c r="G77" s="63">
        <v>0.42</v>
      </c>
      <c r="H77" s="63">
        <v>0.91</v>
      </c>
      <c r="I77" s="63">
        <v>1.74</v>
      </c>
      <c r="J77" s="63">
        <v>2.31</v>
      </c>
      <c r="K77" s="63">
        <v>2.73</v>
      </c>
      <c r="L77" s="63">
        <v>3.27</v>
      </c>
      <c r="M77" s="63">
        <v>3.52</v>
      </c>
    </row>
    <row r="78" spans="2:13">
      <c r="B78" s="64">
        <v>41751</v>
      </c>
      <c r="C78" s="65">
        <v>0.02</v>
      </c>
      <c r="D78" s="65">
        <v>0.03</v>
      </c>
      <c r="E78" s="65">
        <v>0.06</v>
      </c>
      <c r="F78" s="65">
        <v>0.11</v>
      </c>
      <c r="G78" s="65">
        <v>0.45</v>
      </c>
      <c r="H78" s="65">
        <v>0.93</v>
      </c>
      <c r="I78" s="65">
        <v>1.76</v>
      </c>
      <c r="J78" s="65">
        <v>2.31</v>
      </c>
      <c r="K78" s="65">
        <v>2.73</v>
      </c>
      <c r="L78" s="65">
        <v>3.25</v>
      </c>
      <c r="M78" s="65">
        <v>3.5</v>
      </c>
    </row>
    <row r="79" spans="2:13">
      <c r="B79" s="62">
        <v>41752</v>
      </c>
      <c r="C79" s="63">
        <v>0.02</v>
      </c>
      <c r="D79" s="63">
        <v>0.02</v>
      </c>
      <c r="E79" s="63">
        <v>0.05</v>
      </c>
      <c r="F79" s="63">
        <v>0.11</v>
      </c>
      <c r="G79" s="63">
        <v>0.43</v>
      </c>
      <c r="H79" s="63">
        <v>0.91</v>
      </c>
      <c r="I79" s="63">
        <v>1.73</v>
      </c>
      <c r="J79" s="63">
        <v>2.2799999999999998</v>
      </c>
      <c r="K79" s="63">
        <v>2.7</v>
      </c>
      <c r="L79" s="63">
        <v>3.22</v>
      </c>
      <c r="M79" s="63">
        <v>3.47</v>
      </c>
    </row>
    <row r="80" spans="2:13">
      <c r="B80" s="64">
        <v>41753</v>
      </c>
      <c r="C80" s="65">
        <v>0</v>
      </c>
      <c r="D80" s="65">
        <v>0.01</v>
      </c>
      <c r="E80" s="65">
        <v>0.04</v>
      </c>
      <c r="F80" s="65">
        <v>0.1</v>
      </c>
      <c r="G80" s="65">
        <v>0.43</v>
      </c>
      <c r="H80" s="65">
        <v>0.91</v>
      </c>
      <c r="I80" s="65">
        <v>1.74</v>
      </c>
      <c r="J80" s="65">
        <v>2.2999999999999998</v>
      </c>
      <c r="K80" s="65">
        <v>2.7</v>
      </c>
      <c r="L80" s="65">
        <v>3.22</v>
      </c>
      <c r="M80" s="65">
        <v>3.46</v>
      </c>
    </row>
    <row r="81" spans="2:13">
      <c r="B81" s="62">
        <v>41754</v>
      </c>
      <c r="C81" s="63">
        <v>0.01</v>
      </c>
      <c r="D81" s="63">
        <v>0.03</v>
      </c>
      <c r="E81" s="63">
        <v>0.04</v>
      </c>
      <c r="F81" s="63">
        <v>0.11</v>
      </c>
      <c r="G81" s="63">
        <v>0.43</v>
      </c>
      <c r="H81" s="63">
        <v>0.9</v>
      </c>
      <c r="I81" s="63">
        <v>1.72</v>
      </c>
      <c r="J81" s="63">
        <v>2.2799999999999998</v>
      </c>
      <c r="K81" s="63">
        <v>2.68</v>
      </c>
      <c r="L81" s="63">
        <v>3.2</v>
      </c>
      <c r="M81" s="63">
        <v>3.45</v>
      </c>
    </row>
    <row r="82" spans="2:13">
      <c r="B82" s="64">
        <v>41757</v>
      </c>
      <c r="C82" s="65">
        <v>0</v>
      </c>
      <c r="D82" s="65">
        <v>0.03</v>
      </c>
      <c r="E82" s="65">
        <v>0.05</v>
      </c>
      <c r="F82" s="65">
        <v>0.1</v>
      </c>
      <c r="G82" s="65">
        <v>0.44</v>
      </c>
      <c r="H82" s="65">
        <v>0.9</v>
      </c>
      <c r="I82" s="65">
        <v>1.73</v>
      </c>
      <c r="J82" s="65">
        <v>2.29</v>
      </c>
      <c r="K82" s="65">
        <v>2.7</v>
      </c>
      <c r="L82" s="65">
        <v>3.23</v>
      </c>
      <c r="M82" s="65">
        <v>3.47</v>
      </c>
    </row>
    <row r="83" spans="2:13">
      <c r="B83" s="62">
        <v>41758</v>
      </c>
      <c r="C83" s="63">
        <v>0.02</v>
      </c>
      <c r="D83" s="63">
        <v>0.02</v>
      </c>
      <c r="E83" s="63">
        <v>0.05</v>
      </c>
      <c r="F83" s="63">
        <v>0.11</v>
      </c>
      <c r="G83" s="63">
        <v>0.44</v>
      </c>
      <c r="H83" s="63">
        <v>0.91</v>
      </c>
      <c r="I83" s="63">
        <v>1.74</v>
      </c>
      <c r="J83" s="63">
        <v>2.29</v>
      </c>
      <c r="K83" s="63">
        <v>2.71</v>
      </c>
      <c r="L83" s="63">
        <v>3.25</v>
      </c>
      <c r="M83" s="63">
        <v>3.49</v>
      </c>
    </row>
    <row r="84" spans="2:13">
      <c r="B84" s="64">
        <v>41759</v>
      </c>
      <c r="C84" s="65">
        <v>0.02</v>
      </c>
      <c r="D84" s="65">
        <v>0.03</v>
      </c>
      <c r="E84" s="65">
        <v>0.05</v>
      </c>
      <c r="F84" s="65">
        <v>0.11</v>
      </c>
      <c r="G84" s="65">
        <v>0.42</v>
      </c>
      <c r="H84" s="65">
        <v>0.87</v>
      </c>
      <c r="I84" s="65">
        <v>1.69</v>
      </c>
      <c r="J84" s="65">
        <v>2.25</v>
      </c>
      <c r="K84" s="65">
        <v>2.67</v>
      </c>
      <c r="L84" s="65">
        <v>3.22</v>
      </c>
      <c r="M84" s="65">
        <v>3.47</v>
      </c>
    </row>
    <row r="85" spans="2:13">
      <c r="B85" s="62">
        <v>41760</v>
      </c>
      <c r="C85" s="63">
        <v>0.02</v>
      </c>
      <c r="D85" s="63">
        <v>0.03</v>
      </c>
      <c r="E85" s="63">
        <v>0.05</v>
      </c>
      <c r="F85" s="63">
        <v>0.1</v>
      </c>
      <c r="G85" s="63">
        <v>0.41</v>
      </c>
      <c r="H85" s="63">
        <v>0.86</v>
      </c>
      <c r="I85" s="63">
        <v>1.66</v>
      </c>
      <c r="J85" s="63">
        <v>2.21</v>
      </c>
      <c r="K85" s="63">
        <v>2.63</v>
      </c>
      <c r="L85" s="63">
        <v>3.16</v>
      </c>
      <c r="M85" s="63">
        <v>3.41</v>
      </c>
    </row>
    <row r="86" spans="2:13">
      <c r="B86" s="64">
        <v>41761</v>
      </c>
      <c r="C86" s="65">
        <v>0.01</v>
      </c>
      <c r="D86" s="65">
        <v>0.02</v>
      </c>
      <c r="E86" s="65">
        <v>0.05</v>
      </c>
      <c r="F86" s="65">
        <v>0.1</v>
      </c>
      <c r="G86" s="65">
        <v>0.42</v>
      </c>
      <c r="H86" s="65">
        <v>0.89</v>
      </c>
      <c r="I86" s="65">
        <v>1.67</v>
      </c>
      <c r="J86" s="65">
        <v>2.2000000000000002</v>
      </c>
      <c r="K86" s="65">
        <v>2.6</v>
      </c>
      <c r="L86" s="65">
        <v>3.12</v>
      </c>
      <c r="M86" s="65">
        <v>3.37</v>
      </c>
    </row>
    <row r="87" spans="2:13">
      <c r="B87" s="62">
        <v>41764</v>
      </c>
      <c r="C87" s="63">
        <v>0.01</v>
      </c>
      <c r="D87" s="63">
        <v>0.03</v>
      </c>
      <c r="E87" s="63">
        <v>0.05</v>
      </c>
      <c r="F87" s="63">
        <v>0.11</v>
      </c>
      <c r="G87" s="63">
        <v>0.43</v>
      </c>
      <c r="H87" s="63">
        <v>0.9</v>
      </c>
      <c r="I87" s="63">
        <v>1.68</v>
      </c>
      <c r="J87" s="63">
        <v>2.2200000000000002</v>
      </c>
      <c r="K87" s="63">
        <v>2.63</v>
      </c>
      <c r="L87" s="63">
        <v>3.16</v>
      </c>
      <c r="M87" s="63">
        <v>3.41</v>
      </c>
    </row>
    <row r="88" spans="2:13">
      <c r="B88" s="64">
        <v>41765</v>
      </c>
      <c r="C88" s="65">
        <v>0.03</v>
      </c>
      <c r="D88" s="65">
        <v>0.03</v>
      </c>
      <c r="E88" s="65">
        <v>0.05</v>
      </c>
      <c r="F88" s="65">
        <v>0.1</v>
      </c>
      <c r="G88" s="65">
        <v>0.43</v>
      </c>
      <c r="H88" s="65">
        <v>0.92</v>
      </c>
      <c r="I88" s="65">
        <v>1.68</v>
      </c>
      <c r="J88" s="65">
        <v>2.2000000000000002</v>
      </c>
      <c r="K88" s="65">
        <v>2.61</v>
      </c>
      <c r="L88" s="65">
        <v>3.13</v>
      </c>
      <c r="M88" s="65">
        <v>3.38</v>
      </c>
    </row>
    <row r="89" spans="2:13">
      <c r="B89" s="62">
        <v>41766</v>
      </c>
      <c r="C89" s="63">
        <v>0.03</v>
      </c>
      <c r="D89" s="63">
        <v>0.03</v>
      </c>
      <c r="E89" s="63">
        <v>0.05</v>
      </c>
      <c r="F89" s="63">
        <v>0.1</v>
      </c>
      <c r="G89" s="63">
        <v>0.41</v>
      </c>
      <c r="H89" s="63">
        <v>0.89</v>
      </c>
      <c r="I89" s="63">
        <v>1.65</v>
      </c>
      <c r="J89" s="63">
        <v>2.1800000000000002</v>
      </c>
      <c r="K89" s="63">
        <v>2.62</v>
      </c>
      <c r="L89" s="63">
        <v>3.12</v>
      </c>
      <c r="M89" s="63">
        <v>3.4</v>
      </c>
    </row>
    <row r="90" spans="2:13">
      <c r="B90" s="64">
        <v>41767</v>
      </c>
      <c r="C90" s="65">
        <v>0.02</v>
      </c>
      <c r="D90" s="65">
        <v>0.03</v>
      </c>
      <c r="E90" s="65">
        <v>0.05</v>
      </c>
      <c r="F90" s="65">
        <v>0.1</v>
      </c>
      <c r="G90" s="65">
        <v>0.4</v>
      </c>
      <c r="H90" s="65">
        <v>0.86</v>
      </c>
      <c r="I90" s="65">
        <v>1.63</v>
      </c>
      <c r="J90" s="65">
        <v>2.16</v>
      </c>
      <c r="K90" s="65">
        <v>2.61</v>
      </c>
      <c r="L90" s="65">
        <v>3.17</v>
      </c>
      <c r="M90" s="65">
        <v>3.45</v>
      </c>
    </row>
    <row r="91" spans="2:13">
      <c r="B91" s="62">
        <v>41768</v>
      </c>
      <c r="C91" s="63">
        <v>0.02</v>
      </c>
      <c r="D91" s="63">
        <v>0.03</v>
      </c>
      <c r="E91" s="63">
        <v>0.05</v>
      </c>
      <c r="F91" s="63">
        <v>0.1</v>
      </c>
      <c r="G91" s="63">
        <v>0.4</v>
      </c>
      <c r="H91" s="63">
        <v>0.86</v>
      </c>
      <c r="I91" s="63">
        <v>1.63</v>
      </c>
      <c r="J91" s="63">
        <v>2.17</v>
      </c>
      <c r="K91" s="63">
        <v>2.62</v>
      </c>
      <c r="L91" s="63">
        <v>3.18</v>
      </c>
      <c r="M91" s="63">
        <v>3.47</v>
      </c>
    </row>
    <row r="92" spans="2:13">
      <c r="B92" s="64">
        <v>41771</v>
      </c>
      <c r="C92" s="65">
        <v>0.02</v>
      </c>
      <c r="D92" s="65">
        <v>0.03</v>
      </c>
      <c r="E92" s="65">
        <v>0.05</v>
      </c>
      <c r="F92" s="65">
        <v>0.09</v>
      </c>
      <c r="G92" s="65">
        <v>0.41</v>
      </c>
      <c r="H92" s="65">
        <v>0.87</v>
      </c>
      <c r="I92" s="65">
        <v>1.67</v>
      </c>
      <c r="J92" s="65">
        <v>2.21</v>
      </c>
      <c r="K92" s="65">
        <v>2.66</v>
      </c>
      <c r="L92" s="65">
        <v>3.21</v>
      </c>
      <c r="M92" s="65">
        <v>3.49</v>
      </c>
    </row>
    <row r="93" spans="2:13">
      <c r="B93" s="62">
        <v>41772</v>
      </c>
      <c r="C93" s="63">
        <v>0.03</v>
      </c>
      <c r="D93" s="63">
        <v>0.03</v>
      </c>
      <c r="E93" s="63">
        <v>0.05</v>
      </c>
      <c r="F93" s="63">
        <v>0.1</v>
      </c>
      <c r="G93" s="63">
        <v>0.39</v>
      </c>
      <c r="H93" s="63">
        <v>0.84</v>
      </c>
      <c r="I93" s="63">
        <v>1.62</v>
      </c>
      <c r="J93" s="63">
        <v>2.16</v>
      </c>
      <c r="K93" s="63">
        <v>2.61</v>
      </c>
      <c r="L93" s="63">
        <v>3.17</v>
      </c>
      <c r="M93" s="63">
        <v>3.45</v>
      </c>
    </row>
    <row r="94" spans="2:13">
      <c r="B94" s="64">
        <v>41773</v>
      </c>
      <c r="C94" s="65">
        <v>0.02</v>
      </c>
      <c r="D94" s="65">
        <v>0.03</v>
      </c>
      <c r="E94" s="65">
        <v>0.05</v>
      </c>
      <c r="F94" s="65">
        <v>0.1</v>
      </c>
      <c r="G94" s="65">
        <v>0.39</v>
      </c>
      <c r="H94" s="65">
        <v>0.81</v>
      </c>
      <c r="I94" s="65">
        <v>1.57</v>
      </c>
      <c r="J94" s="65">
        <v>2.1</v>
      </c>
      <c r="K94" s="65">
        <v>2.54</v>
      </c>
      <c r="L94" s="65">
        <v>3.09</v>
      </c>
      <c r="M94" s="65">
        <v>3.37</v>
      </c>
    </row>
    <row r="95" spans="2:13">
      <c r="B95" s="62">
        <v>41774</v>
      </c>
      <c r="C95" s="63">
        <v>0.01</v>
      </c>
      <c r="D95" s="63">
        <v>0.03</v>
      </c>
      <c r="E95" s="63">
        <v>0.05</v>
      </c>
      <c r="F95" s="63">
        <v>0.09</v>
      </c>
      <c r="G95" s="63">
        <v>0.38</v>
      </c>
      <c r="H95" s="63">
        <v>0.8</v>
      </c>
      <c r="I95" s="63">
        <v>1.55</v>
      </c>
      <c r="J95" s="63">
        <v>2.0499999999999998</v>
      </c>
      <c r="K95" s="63">
        <v>2.5</v>
      </c>
      <c r="L95" s="63">
        <v>3.05</v>
      </c>
      <c r="M95" s="63">
        <v>3.33</v>
      </c>
    </row>
    <row r="96" spans="2:13">
      <c r="B96" s="64">
        <v>41775</v>
      </c>
      <c r="C96" s="65">
        <v>0.01</v>
      </c>
      <c r="D96" s="65">
        <v>0.03</v>
      </c>
      <c r="E96" s="65">
        <v>0.05</v>
      </c>
      <c r="F96" s="65">
        <v>0.09</v>
      </c>
      <c r="G96" s="65">
        <v>0.38</v>
      </c>
      <c r="H96" s="65">
        <v>0.8</v>
      </c>
      <c r="I96" s="65">
        <v>1.56</v>
      </c>
      <c r="J96" s="65">
        <v>2.08</v>
      </c>
      <c r="K96" s="65">
        <v>2.52</v>
      </c>
      <c r="L96" s="65">
        <v>3.07</v>
      </c>
      <c r="M96" s="65">
        <v>3.34</v>
      </c>
    </row>
    <row r="97" spans="2:13">
      <c r="B97" s="62">
        <v>41778</v>
      </c>
      <c r="C97" s="63">
        <v>0.01</v>
      </c>
      <c r="D97" s="63">
        <v>0.03</v>
      </c>
      <c r="E97" s="63">
        <v>0.05</v>
      </c>
      <c r="F97" s="63">
        <v>0.09</v>
      </c>
      <c r="G97" s="63">
        <v>0.36</v>
      </c>
      <c r="H97" s="63">
        <v>0.79</v>
      </c>
      <c r="I97" s="63">
        <v>1.56</v>
      </c>
      <c r="J97" s="63">
        <v>2.09</v>
      </c>
      <c r="K97" s="63">
        <v>2.54</v>
      </c>
      <c r="L97" s="63">
        <v>3.11</v>
      </c>
      <c r="M97" s="63">
        <v>3.39</v>
      </c>
    </row>
    <row r="98" spans="2:13">
      <c r="B98" s="64">
        <v>41779</v>
      </c>
      <c r="C98" s="65">
        <v>0.04</v>
      </c>
      <c r="D98" s="65">
        <v>0.03</v>
      </c>
      <c r="E98" s="65">
        <v>0.06</v>
      </c>
      <c r="F98" s="65">
        <v>0.09</v>
      </c>
      <c r="G98" s="65">
        <v>0.35</v>
      </c>
      <c r="H98" s="65">
        <v>0.77</v>
      </c>
      <c r="I98" s="65">
        <v>1.53</v>
      </c>
      <c r="J98" s="65">
        <v>2.06</v>
      </c>
      <c r="K98" s="65">
        <v>2.52</v>
      </c>
      <c r="L98" s="65">
        <v>3.1</v>
      </c>
      <c r="M98" s="65">
        <v>3.38</v>
      </c>
    </row>
    <row r="99" spans="2:13">
      <c r="B99" s="62">
        <v>41780</v>
      </c>
      <c r="C99" s="63">
        <v>0.04</v>
      </c>
      <c r="D99" s="63">
        <v>0.04</v>
      </c>
      <c r="E99" s="63">
        <v>0.06</v>
      </c>
      <c r="F99" s="63">
        <v>0.09</v>
      </c>
      <c r="G99" s="63">
        <v>0.37</v>
      </c>
      <c r="H99" s="63">
        <v>0.79</v>
      </c>
      <c r="I99" s="63">
        <v>1.55</v>
      </c>
      <c r="J99" s="63">
        <v>2.08</v>
      </c>
      <c r="K99" s="63">
        <v>2.54</v>
      </c>
      <c r="L99" s="63">
        <v>3.13</v>
      </c>
      <c r="M99" s="63">
        <v>3.42</v>
      </c>
    </row>
    <row r="100" spans="2:13">
      <c r="B100" s="64">
        <v>41781</v>
      </c>
      <c r="C100" s="65">
        <v>0.03</v>
      </c>
      <c r="D100" s="65">
        <v>0.03</v>
      </c>
      <c r="E100" s="65">
        <v>0.05</v>
      </c>
      <c r="F100" s="65">
        <v>0.09</v>
      </c>
      <c r="G100" s="65">
        <v>0.37</v>
      </c>
      <c r="H100" s="65">
        <v>0.8</v>
      </c>
      <c r="I100" s="65">
        <v>1.57</v>
      </c>
      <c r="J100" s="65">
        <v>2.1</v>
      </c>
      <c r="K100" s="65">
        <v>2.56</v>
      </c>
      <c r="L100" s="65">
        <v>3.15</v>
      </c>
      <c r="M100" s="65">
        <v>3.43</v>
      </c>
    </row>
    <row r="101" spans="2:13">
      <c r="B101" s="62">
        <v>41782</v>
      </c>
      <c r="C101" s="63">
        <v>0.04</v>
      </c>
      <c r="D101" s="63">
        <v>0.04</v>
      </c>
      <c r="E101" s="63">
        <v>0.05</v>
      </c>
      <c r="F101" s="63">
        <v>0.1</v>
      </c>
      <c r="G101" s="63">
        <v>0.37</v>
      </c>
      <c r="H101" s="63">
        <v>0.79</v>
      </c>
      <c r="I101" s="63">
        <v>1.55</v>
      </c>
      <c r="J101" s="63">
        <v>2.09</v>
      </c>
      <c r="K101" s="63">
        <v>2.54</v>
      </c>
      <c r="L101" s="63">
        <v>3.12</v>
      </c>
      <c r="M101" s="63">
        <v>3.4</v>
      </c>
    </row>
    <row r="102" spans="2:13">
      <c r="B102" s="64">
        <v>41786</v>
      </c>
      <c r="C102" s="65">
        <v>0.03</v>
      </c>
      <c r="D102" s="65">
        <v>0.04</v>
      </c>
      <c r="E102" s="65">
        <v>0.06</v>
      </c>
      <c r="F102" s="65">
        <v>0.09</v>
      </c>
      <c r="G102" s="65">
        <v>0.39</v>
      </c>
      <c r="H102" s="65">
        <v>0.79</v>
      </c>
      <c r="I102" s="65">
        <v>1.56</v>
      </c>
      <c r="J102" s="65">
        <v>2.08</v>
      </c>
      <c r="K102" s="65">
        <v>2.52</v>
      </c>
      <c r="L102" s="65">
        <v>3.09</v>
      </c>
      <c r="M102" s="65">
        <v>3.37</v>
      </c>
    </row>
    <row r="103" spans="2:13">
      <c r="B103" s="62">
        <v>41787</v>
      </c>
      <c r="C103" s="63">
        <v>0.04</v>
      </c>
      <c r="D103" s="63">
        <v>0.04</v>
      </c>
      <c r="E103" s="63">
        <v>0.05</v>
      </c>
      <c r="F103" s="63">
        <v>0.1</v>
      </c>
      <c r="G103" s="63">
        <v>0.37</v>
      </c>
      <c r="H103" s="63">
        <v>0.76</v>
      </c>
      <c r="I103" s="63">
        <v>1.5</v>
      </c>
      <c r="J103" s="63">
        <v>2.0099999999999998</v>
      </c>
      <c r="K103" s="63">
        <v>2.44</v>
      </c>
      <c r="L103" s="63">
        <v>3.01</v>
      </c>
      <c r="M103" s="63">
        <v>3.29</v>
      </c>
    </row>
    <row r="104" spans="2:13">
      <c r="B104" s="64">
        <v>41788</v>
      </c>
      <c r="C104" s="65">
        <v>0.05</v>
      </c>
      <c r="D104" s="65">
        <v>0.04</v>
      </c>
      <c r="E104" s="65">
        <v>0.05</v>
      </c>
      <c r="F104" s="65">
        <v>0.1</v>
      </c>
      <c r="G104" s="65">
        <v>0.37</v>
      </c>
      <c r="H104" s="65">
        <v>0.77</v>
      </c>
      <c r="I104" s="65">
        <v>1.52</v>
      </c>
      <c r="J104" s="65">
        <v>2.0299999999999998</v>
      </c>
      <c r="K104" s="65">
        <v>2.4500000000000002</v>
      </c>
      <c r="L104" s="65">
        <v>3.03</v>
      </c>
      <c r="M104" s="65">
        <v>3.31</v>
      </c>
    </row>
    <row r="105" spans="2:13">
      <c r="B105" s="62">
        <v>41789</v>
      </c>
      <c r="C105" s="63">
        <v>0.05</v>
      </c>
      <c r="D105" s="63">
        <v>0.04</v>
      </c>
      <c r="E105" s="63">
        <v>0.06</v>
      </c>
      <c r="F105" s="63">
        <v>0.1</v>
      </c>
      <c r="G105" s="63">
        <v>0.37</v>
      </c>
      <c r="H105" s="63">
        <v>0.79</v>
      </c>
      <c r="I105" s="63">
        <v>1.54</v>
      </c>
      <c r="J105" s="63">
        <v>2.06</v>
      </c>
      <c r="K105" s="63">
        <v>2.48</v>
      </c>
      <c r="L105" s="63">
        <v>3.05</v>
      </c>
      <c r="M105" s="63">
        <v>3.33</v>
      </c>
    </row>
    <row r="106" spans="2:13">
      <c r="B106" s="64">
        <v>41792</v>
      </c>
      <c r="C106" s="65">
        <v>0.04</v>
      </c>
      <c r="D106" s="65">
        <v>0.04</v>
      </c>
      <c r="E106" s="65">
        <v>0.06</v>
      </c>
      <c r="F106" s="65">
        <v>0.1</v>
      </c>
      <c r="G106" s="65">
        <v>0.39</v>
      </c>
      <c r="H106" s="65">
        <v>0.83</v>
      </c>
      <c r="I106" s="65">
        <v>1.6</v>
      </c>
      <c r="J106" s="65">
        <v>2.12</v>
      </c>
      <c r="K106" s="65">
        <v>2.54</v>
      </c>
      <c r="L106" s="65">
        <v>3.1</v>
      </c>
      <c r="M106" s="65">
        <v>3.38</v>
      </c>
    </row>
    <row r="107" spans="2:13">
      <c r="B107" s="62">
        <v>41793</v>
      </c>
      <c r="C107" s="63">
        <v>0.04</v>
      </c>
      <c r="D107" s="63">
        <v>0.04</v>
      </c>
      <c r="E107" s="63">
        <v>0.06</v>
      </c>
      <c r="F107" s="63">
        <v>0.1</v>
      </c>
      <c r="G107" s="63">
        <v>0.41</v>
      </c>
      <c r="H107" s="63">
        <v>0.85</v>
      </c>
      <c r="I107" s="63">
        <v>1.65</v>
      </c>
      <c r="J107" s="63">
        <v>2.1800000000000002</v>
      </c>
      <c r="K107" s="63">
        <v>2.6</v>
      </c>
      <c r="L107" s="63">
        <v>3.17</v>
      </c>
      <c r="M107" s="63">
        <v>3.43</v>
      </c>
    </row>
    <row r="108" spans="2:13">
      <c r="B108" s="64">
        <v>41794</v>
      </c>
      <c r="C108" s="65">
        <v>0.04</v>
      </c>
      <c r="D108" s="65">
        <v>0.04</v>
      </c>
      <c r="E108" s="65">
        <v>0.06</v>
      </c>
      <c r="F108" s="65">
        <v>0.1</v>
      </c>
      <c r="G108" s="65">
        <v>0.41</v>
      </c>
      <c r="H108" s="65">
        <v>0.85</v>
      </c>
      <c r="I108" s="65">
        <v>1.65</v>
      </c>
      <c r="J108" s="65">
        <v>2.2000000000000002</v>
      </c>
      <c r="K108" s="65">
        <v>2.61</v>
      </c>
      <c r="L108" s="65">
        <v>3.18</v>
      </c>
      <c r="M108" s="65">
        <v>3.45</v>
      </c>
    </row>
    <row r="109" spans="2:13">
      <c r="B109" s="62">
        <v>41795</v>
      </c>
      <c r="C109" s="63">
        <v>0.03</v>
      </c>
      <c r="D109" s="63">
        <v>0.04</v>
      </c>
      <c r="E109" s="63">
        <v>0.06</v>
      </c>
      <c r="F109" s="63">
        <v>0.1</v>
      </c>
      <c r="G109" s="63">
        <v>0.4</v>
      </c>
      <c r="H109" s="63">
        <v>0.82</v>
      </c>
      <c r="I109" s="63">
        <v>1.63</v>
      </c>
      <c r="J109" s="63">
        <v>2.17</v>
      </c>
      <c r="K109" s="63">
        <v>2.59</v>
      </c>
      <c r="L109" s="63">
        <v>3.17</v>
      </c>
      <c r="M109" s="63">
        <v>3.44</v>
      </c>
    </row>
    <row r="110" spans="2:13">
      <c r="B110" s="64">
        <v>41796</v>
      </c>
      <c r="C110" s="65">
        <v>0.02</v>
      </c>
      <c r="D110" s="65">
        <v>0.04</v>
      </c>
      <c r="E110" s="65">
        <v>0.06</v>
      </c>
      <c r="F110" s="65">
        <v>0.11</v>
      </c>
      <c r="G110" s="65">
        <v>0.41</v>
      </c>
      <c r="H110" s="65">
        <v>0.86</v>
      </c>
      <c r="I110" s="65">
        <v>1.66</v>
      </c>
      <c r="J110" s="65">
        <v>2.19</v>
      </c>
      <c r="K110" s="65">
        <v>2.6</v>
      </c>
      <c r="L110" s="65">
        <v>3.17</v>
      </c>
      <c r="M110" s="65">
        <v>3.44</v>
      </c>
    </row>
    <row r="111" spans="2:13">
      <c r="B111" s="62">
        <v>41799</v>
      </c>
      <c r="C111" s="63">
        <v>0.03</v>
      </c>
      <c r="D111" s="63">
        <v>0.04</v>
      </c>
      <c r="E111" s="63">
        <v>0.06</v>
      </c>
      <c r="F111" s="63">
        <v>0.11</v>
      </c>
      <c r="G111" s="63">
        <v>0.43</v>
      </c>
      <c r="H111" s="63">
        <v>0.88</v>
      </c>
      <c r="I111" s="63">
        <v>1.69</v>
      </c>
      <c r="J111" s="63">
        <v>2.2200000000000002</v>
      </c>
      <c r="K111" s="63">
        <v>2.62</v>
      </c>
      <c r="L111" s="63">
        <v>3.18</v>
      </c>
      <c r="M111" s="63">
        <v>3.45</v>
      </c>
    </row>
    <row r="112" spans="2:13">
      <c r="B112" s="64">
        <v>41800</v>
      </c>
      <c r="C112" s="65">
        <v>0.04</v>
      </c>
      <c r="D112" s="65">
        <v>0.04</v>
      </c>
      <c r="E112" s="65">
        <v>0.06</v>
      </c>
      <c r="F112" s="65">
        <v>0.11</v>
      </c>
      <c r="G112" s="65">
        <v>0.45</v>
      </c>
      <c r="H112" s="65">
        <v>0.93</v>
      </c>
      <c r="I112" s="65">
        <v>1.71</v>
      </c>
      <c r="J112" s="65">
        <v>2.2400000000000002</v>
      </c>
      <c r="K112" s="65">
        <v>2.64</v>
      </c>
      <c r="L112" s="65">
        <v>3.2</v>
      </c>
      <c r="M112" s="65">
        <v>3.47</v>
      </c>
    </row>
    <row r="113" spans="2:13">
      <c r="B113" s="62">
        <v>41801</v>
      </c>
      <c r="C113" s="63">
        <v>0.03</v>
      </c>
      <c r="D113" s="63">
        <v>0.04</v>
      </c>
      <c r="E113" s="63">
        <v>0.06</v>
      </c>
      <c r="F113" s="63">
        <v>0.11</v>
      </c>
      <c r="G113" s="63">
        <v>0.44</v>
      </c>
      <c r="H113" s="63">
        <v>0.91</v>
      </c>
      <c r="I113" s="63">
        <v>1.7</v>
      </c>
      <c r="J113" s="63">
        <v>2.23</v>
      </c>
      <c r="K113" s="63">
        <v>2.65</v>
      </c>
      <c r="L113" s="63">
        <v>3.2</v>
      </c>
      <c r="M113" s="63">
        <v>3.47</v>
      </c>
    </row>
    <row r="114" spans="2:13">
      <c r="B114" s="64">
        <v>41802</v>
      </c>
      <c r="C114" s="65">
        <v>0.02</v>
      </c>
      <c r="D114" s="65">
        <v>0.04</v>
      </c>
      <c r="E114" s="65">
        <v>7.0000000000000007E-2</v>
      </c>
      <c r="F114" s="65">
        <v>0.1</v>
      </c>
      <c r="G114" s="65">
        <v>0.42</v>
      </c>
      <c r="H114" s="65">
        <v>0.88</v>
      </c>
      <c r="I114" s="65">
        <v>1.66</v>
      </c>
      <c r="J114" s="65">
        <v>2.17</v>
      </c>
      <c r="K114" s="65">
        <v>2.58</v>
      </c>
      <c r="L114" s="65">
        <v>3.14</v>
      </c>
      <c r="M114" s="65">
        <v>3.41</v>
      </c>
    </row>
    <row r="115" spans="2:13">
      <c r="B115" s="62">
        <v>41803</v>
      </c>
      <c r="C115" s="63">
        <v>0.02</v>
      </c>
      <c r="D115" s="63">
        <v>0.04</v>
      </c>
      <c r="E115" s="63">
        <v>7.0000000000000007E-2</v>
      </c>
      <c r="F115" s="63">
        <v>0.11</v>
      </c>
      <c r="G115" s="63">
        <v>0.45</v>
      </c>
      <c r="H115" s="63">
        <v>0.93</v>
      </c>
      <c r="I115" s="63">
        <v>1.7</v>
      </c>
      <c r="J115" s="63">
        <v>2.21</v>
      </c>
      <c r="K115" s="63">
        <v>2.6</v>
      </c>
      <c r="L115" s="63">
        <v>3.14</v>
      </c>
      <c r="M115" s="63">
        <v>3.41</v>
      </c>
    </row>
    <row r="116" spans="2:13">
      <c r="B116" s="64">
        <v>41806</v>
      </c>
      <c r="C116" s="65">
        <v>0.03</v>
      </c>
      <c r="D116" s="65">
        <v>0.04</v>
      </c>
      <c r="E116" s="65">
        <v>7.0000000000000007E-2</v>
      </c>
      <c r="F116" s="65">
        <v>0.11</v>
      </c>
      <c r="G116" s="65">
        <v>0.49</v>
      </c>
      <c r="H116" s="65">
        <v>0.95</v>
      </c>
      <c r="I116" s="65">
        <v>1.71</v>
      </c>
      <c r="J116" s="65">
        <v>2.21</v>
      </c>
      <c r="K116" s="65">
        <v>2.61</v>
      </c>
      <c r="L116" s="65">
        <v>3.14</v>
      </c>
      <c r="M116" s="65">
        <v>3.4</v>
      </c>
    </row>
    <row r="117" spans="2:13">
      <c r="B117" s="62">
        <v>41807</v>
      </c>
      <c r="C117" s="63">
        <v>0.03</v>
      </c>
      <c r="D117" s="63">
        <v>0.04</v>
      </c>
      <c r="E117" s="63">
        <v>7.0000000000000007E-2</v>
      </c>
      <c r="F117" s="63">
        <v>0.11</v>
      </c>
      <c r="G117" s="63">
        <v>0.51</v>
      </c>
      <c r="H117" s="63">
        <v>0.99</v>
      </c>
      <c r="I117" s="63">
        <v>1.77</v>
      </c>
      <c r="J117" s="63">
        <v>2.27</v>
      </c>
      <c r="K117" s="63">
        <v>2.66</v>
      </c>
      <c r="L117" s="63">
        <v>3.19</v>
      </c>
      <c r="M117" s="63">
        <v>3.44</v>
      </c>
    </row>
    <row r="118" spans="2:13">
      <c r="B118" s="64">
        <v>41808</v>
      </c>
      <c r="C118" s="65">
        <v>0.03</v>
      </c>
      <c r="D118" s="65">
        <v>0.03</v>
      </c>
      <c r="E118" s="65">
        <v>0.06</v>
      </c>
      <c r="F118" s="65">
        <v>0.1</v>
      </c>
      <c r="G118" s="65">
        <v>0.48</v>
      </c>
      <c r="H118" s="65">
        <v>0.95</v>
      </c>
      <c r="I118" s="65">
        <v>1.71</v>
      </c>
      <c r="J118" s="65">
        <v>2.21</v>
      </c>
      <c r="K118" s="65">
        <v>2.61</v>
      </c>
      <c r="L118" s="65">
        <v>3.16</v>
      </c>
      <c r="M118" s="65">
        <v>3.43</v>
      </c>
    </row>
    <row r="119" spans="2:13">
      <c r="B119" s="62">
        <v>41809</v>
      </c>
      <c r="C119" s="63">
        <v>0.01</v>
      </c>
      <c r="D119" s="63">
        <v>0.02</v>
      </c>
      <c r="E119" s="63">
        <v>0.05</v>
      </c>
      <c r="F119" s="63">
        <v>0.09</v>
      </c>
      <c r="G119" s="63">
        <v>0.48</v>
      </c>
      <c r="H119" s="63">
        <v>0.94</v>
      </c>
      <c r="I119" s="63">
        <v>1.71</v>
      </c>
      <c r="J119" s="63">
        <v>2.2200000000000002</v>
      </c>
      <c r="K119" s="63">
        <v>2.64</v>
      </c>
      <c r="L119" s="63">
        <v>3.2</v>
      </c>
      <c r="M119" s="63">
        <v>3.47</v>
      </c>
    </row>
    <row r="120" spans="2:13">
      <c r="B120" s="64">
        <v>41810</v>
      </c>
      <c r="C120" s="65">
        <v>0.01</v>
      </c>
      <c r="D120" s="65">
        <v>0.02</v>
      </c>
      <c r="E120" s="65">
        <v>0.04</v>
      </c>
      <c r="F120" s="65">
        <v>0.09</v>
      </c>
      <c r="G120" s="65">
        <v>0.5</v>
      </c>
      <c r="H120" s="65">
        <v>0.94</v>
      </c>
      <c r="I120" s="65">
        <v>1.71</v>
      </c>
      <c r="J120" s="65">
        <v>2.2200000000000002</v>
      </c>
      <c r="K120" s="65">
        <v>2.63</v>
      </c>
      <c r="L120" s="65">
        <v>3.18</v>
      </c>
      <c r="M120" s="65">
        <v>3.44</v>
      </c>
    </row>
    <row r="121" spans="2:13">
      <c r="B121" s="62">
        <v>41813</v>
      </c>
      <c r="C121" s="63">
        <v>0.02</v>
      </c>
      <c r="D121" s="63">
        <v>0.03</v>
      </c>
      <c r="E121" s="63">
        <v>0.06</v>
      </c>
      <c r="F121" s="63">
        <v>0.1</v>
      </c>
      <c r="G121" s="63">
        <v>0.48</v>
      </c>
      <c r="H121" s="63">
        <v>0.96</v>
      </c>
      <c r="I121" s="63">
        <v>1.72</v>
      </c>
      <c r="J121" s="63">
        <v>2.23</v>
      </c>
      <c r="K121" s="63">
        <v>2.63</v>
      </c>
      <c r="L121" s="63">
        <v>3.18</v>
      </c>
      <c r="M121" s="63">
        <v>3.45</v>
      </c>
    </row>
    <row r="122" spans="2:13">
      <c r="B122" s="64">
        <v>41814</v>
      </c>
      <c r="C122" s="65">
        <v>0.01</v>
      </c>
      <c r="D122" s="65">
        <v>0.03</v>
      </c>
      <c r="E122" s="65">
        <v>0.06</v>
      </c>
      <c r="F122" s="65">
        <v>0.12</v>
      </c>
      <c r="G122" s="65">
        <v>0.49</v>
      </c>
      <c r="H122" s="65">
        <v>0.95</v>
      </c>
      <c r="I122" s="65">
        <v>1.7</v>
      </c>
      <c r="J122" s="65">
        <v>2.19</v>
      </c>
      <c r="K122" s="65">
        <v>2.59</v>
      </c>
      <c r="L122" s="65">
        <v>3.14</v>
      </c>
      <c r="M122" s="65">
        <v>3.41</v>
      </c>
    </row>
    <row r="123" spans="2:13">
      <c r="B123" s="62">
        <v>41815</v>
      </c>
      <c r="C123" s="63">
        <v>0.01</v>
      </c>
      <c r="D123" s="63">
        <v>0.03</v>
      </c>
      <c r="E123" s="63">
        <v>0.05</v>
      </c>
      <c r="F123" s="63">
        <v>0.11</v>
      </c>
      <c r="G123" s="63">
        <v>0.48</v>
      </c>
      <c r="H123" s="63">
        <v>0.92</v>
      </c>
      <c r="I123" s="63">
        <v>1.68</v>
      </c>
      <c r="J123" s="63">
        <v>2.17</v>
      </c>
      <c r="K123" s="63">
        <v>2.57</v>
      </c>
      <c r="L123" s="63">
        <v>3.12</v>
      </c>
      <c r="M123" s="63">
        <v>3.38</v>
      </c>
    </row>
    <row r="124" spans="2:13">
      <c r="B124" s="64">
        <v>41816</v>
      </c>
      <c r="C124" s="65">
        <v>0.01</v>
      </c>
      <c r="D124" s="65">
        <v>0.04</v>
      </c>
      <c r="E124" s="65">
        <v>0.06</v>
      </c>
      <c r="F124" s="65">
        <v>0.11</v>
      </c>
      <c r="G124" s="65">
        <v>0.46</v>
      </c>
      <c r="H124" s="65">
        <v>0.9</v>
      </c>
      <c r="I124" s="65">
        <v>1.64</v>
      </c>
      <c r="J124" s="65">
        <v>2.14</v>
      </c>
      <c r="K124" s="65">
        <v>2.5299999999999998</v>
      </c>
      <c r="L124" s="65">
        <v>3.08</v>
      </c>
      <c r="M124" s="65">
        <v>3.35</v>
      </c>
    </row>
    <row r="125" spans="2:13">
      <c r="B125" s="62">
        <v>41817</v>
      </c>
      <c r="C125" s="63">
        <v>0.02</v>
      </c>
      <c r="D125" s="63">
        <v>0.03</v>
      </c>
      <c r="E125" s="63">
        <v>0.06</v>
      </c>
      <c r="F125" s="63">
        <v>0.1</v>
      </c>
      <c r="G125" s="63">
        <v>0.45</v>
      </c>
      <c r="H125" s="63">
        <v>0.88</v>
      </c>
      <c r="I125" s="63">
        <v>1.64</v>
      </c>
      <c r="J125" s="63">
        <v>2.14</v>
      </c>
      <c r="K125" s="63">
        <v>2.54</v>
      </c>
      <c r="L125" s="63">
        <v>3.1</v>
      </c>
      <c r="M125" s="63">
        <v>3.36</v>
      </c>
    </row>
    <row r="126" spans="2:13">
      <c r="B126" s="64">
        <v>41820</v>
      </c>
      <c r="C126" s="65">
        <v>0.02</v>
      </c>
      <c r="D126" s="65">
        <v>0.04</v>
      </c>
      <c r="E126" s="65">
        <v>7.0000000000000007E-2</v>
      </c>
      <c r="F126" s="65">
        <v>0.11</v>
      </c>
      <c r="G126" s="65">
        <v>0.47</v>
      </c>
      <c r="H126" s="65">
        <v>0.88</v>
      </c>
      <c r="I126" s="65">
        <v>1.62</v>
      </c>
      <c r="J126" s="65">
        <v>2.13</v>
      </c>
      <c r="K126" s="65">
        <v>2.5299999999999998</v>
      </c>
      <c r="L126" s="65">
        <v>3.08</v>
      </c>
      <c r="M126" s="65">
        <v>3.34</v>
      </c>
    </row>
    <row r="127" spans="2:13">
      <c r="B127" s="62">
        <v>41821</v>
      </c>
      <c r="C127" s="63">
        <v>0.03</v>
      </c>
      <c r="D127" s="63">
        <v>0.02</v>
      </c>
      <c r="E127" s="63">
        <v>0.06</v>
      </c>
      <c r="F127" s="63">
        <v>0.11</v>
      </c>
      <c r="G127" s="63">
        <v>0.47</v>
      </c>
      <c r="H127" s="63">
        <v>0.9</v>
      </c>
      <c r="I127" s="63">
        <v>1.66</v>
      </c>
      <c r="J127" s="63">
        <v>2.17</v>
      </c>
      <c r="K127" s="63">
        <v>2.58</v>
      </c>
      <c r="L127" s="63">
        <v>3.13</v>
      </c>
      <c r="M127" s="63">
        <v>3.4</v>
      </c>
    </row>
    <row r="128" spans="2:13">
      <c r="B128" s="64">
        <v>41822</v>
      </c>
      <c r="C128" s="65">
        <v>0.02</v>
      </c>
      <c r="D128" s="65">
        <v>0.02</v>
      </c>
      <c r="E128" s="65">
        <v>0.06</v>
      </c>
      <c r="F128" s="65">
        <v>0.12</v>
      </c>
      <c r="G128" s="65">
        <v>0.49</v>
      </c>
      <c r="H128" s="65">
        <v>0.95</v>
      </c>
      <c r="I128" s="65">
        <v>1.71</v>
      </c>
      <c r="J128" s="65">
        <v>2.2200000000000002</v>
      </c>
      <c r="K128" s="65">
        <v>2.64</v>
      </c>
      <c r="L128" s="65">
        <v>3.2</v>
      </c>
      <c r="M128" s="65">
        <v>3.46</v>
      </c>
    </row>
    <row r="129" spans="2:13">
      <c r="B129" s="62">
        <v>41823</v>
      </c>
      <c r="C129" s="63">
        <v>0.01</v>
      </c>
      <c r="D129" s="63">
        <v>0.01</v>
      </c>
      <c r="E129" s="63">
        <v>0.06</v>
      </c>
      <c r="F129" s="63">
        <v>0.11</v>
      </c>
      <c r="G129" s="63">
        <v>0.52</v>
      </c>
      <c r="H129" s="63">
        <v>0.98</v>
      </c>
      <c r="I129" s="63">
        <v>1.74</v>
      </c>
      <c r="J129" s="63">
        <v>2.25</v>
      </c>
      <c r="K129" s="63">
        <v>2.65</v>
      </c>
      <c r="L129" s="63">
        <v>3.21</v>
      </c>
      <c r="M129" s="63">
        <v>3.47</v>
      </c>
    </row>
    <row r="130" spans="2:13">
      <c r="B130" s="64">
        <v>41827</v>
      </c>
      <c r="C130" s="65">
        <v>0.02</v>
      </c>
      <c r="D130" s="65">
        <v>0.04</v>
      </c>
      <c r="E130" s="65">
        <v>0.06</v>
      </c>
      <c r="F130" s="65">
        <v>0.12</v>
      </c>
      <c r="G130" s="65">
        <v>0.52</v>
      </c>
      <c r="H130" s="65">
        <v>1</v>
      </c>
      <c r="I130" s="65">
        <v>1.74</v>
      </c>
      <c r="J130" s="65">
        <v>2.2400000000000002</v>
      </c>
      <c r="K130" s="65">
        <v>2.63</v>
      </c>
      <c r="L130" s="65">
        <v>3.17</v>
      </c>
      <c r="M130" s="65">
        <v>3.44</v>
      </c>
    </row>
    <row r="131" spans="2:13">
      <c r="B131" s="62">
        <v>41828</v>
      </c>
      <c r="C131" s="63">
        <v>0.02</v>
      </c>
      <c r="D131" s="63">
        <v>0.03</v>
      </c>
      <c r="E131" s="63">
        <v>0.06</v>
      </c>
      <c r="F131" s="63">
        <v>0.11</v>
      </c>
      <c r="G131" s="63">
        <v>0.51</v>
      </c>
      <c r="H131" s="63">
        <v>0.99</v>
      </c>
      <c r="I131" s="63">
        <v>1.7</v>
      </c>
      <c r="J131" s="63">
        <v>2.19</v>
      </c>
      <c r="K131" s="63">
        <v>2.58</v>
      </c>
      <c r="L131" s="63">
        <v>3.12</v>
      </c>
      <c r="M131" s="63">
        <v>3.38</v>
      </c>
    </row>
    <row r="132" spans="2:13">
      <c r="B132" s="64">
        <v>41829</v>
      </c>
      <c r="C132" s="65">
        <v>0.03</v>
      </c>
      <c r="D132" s="65">
        <v>0.03</v>
      </c>
      <c r="E132" s="65">
        <v>0.06</v>
      </c>
      <c r="F132" s="65">
        <v>0.11</v>
      </c>
      <c r="G132" s="65">
        <v>0.51</v>
      </c>
      <c r="H132" s="65">
        <v>0.97</v>
      </c>
      <c r="I132" s="65">
        <v>1.68</v>
      </c>
      <c r="J132" s="65">
        <v>2.17</v>
      </c>
      <c r="K132" s="65">
        <v>2.57</v>
      </c>
      <c r="L132" s="65">
        <v>3.1</v>
      </c>
      <c r="M132" s="65">
        <v>3.37</v>
      </c>
    </row>
    <row r="133" spans="2:13">
      <c r="B133" s="62">
        <v>41830</v>
      </c>
      <c r="C133" s="63">
        <v>0.02</v>
      </c>
      <c r="D133" s="63">
        <v>0.02</v>
      </c>
      <c r="E133" s="63">
        <v>0.06</v>
      </c>
      <c r="F133" s="63">
        <v>0.1</v>
      </c>
      <c r="G133" s="63">
        <v>0.46</v>
      </c>
      <c r="H133" s="63">
        <v>0.93</v>
      </c>
      <c r="I133" s="63">
        <v>1.66</v>
      </c>
      <c r="J133" s="63">
        <v>2.15</v>
      </c>
      <c r="K133" s="63">
        <v>2.5499999999999998</v>
      </c>
      <c r="L133" s="63">
        <v>3.1</v>
      </c>
      <c r="M133" s="63">
        <v>3.38</v>
      </c>
    </row>
    <row r="134" spans="2:13">
      <c r="B134" s="64">
        <v>41831</v>
      </c>
      <c r="C134" s="65">
        <v>0.02</v>
      </c>
      <c r="D134" s="65">
        <v>0.02</v>
      </c>
      <c r="E134" s="65">
        <v>7.0000000000000007E-2</v>
      </c>
      <c r="F134" s="65">
        <v>0.11</v>
      </c>
      <c r="G134" s="65">
        <v>0.48</v>
      </c>
      <c r="H134" s="65">
        <v>0.92</v>
      </c>
      <c r="I134" s="65">
        <v>1.65</v>
      </c>
      <c r="J134" s="65">
        <v>2.13</v>
      </c>
      <c r="K134" s="65">
        <v>2.5299999999999998</v>
      </c>
      <c r="L134" s="65">
        <v>3.07</v>
      </c>
      <c r="M134" s="65">
        <v>3.34</v>
      </c>
    </row>
    <row r="135" spans="2:13">
      <c r="B135" s="62">
        <v>41834</v>
      </c>
      <c r="C135" s="63">
        <v>0.02</v>
      </c>
      <c r="D135" s="63">
        <v>0.03</v>
      </c>
      <c r="E135" s="63">
        <v>0.06</v>
      </c>
      <c r="F135" s="63">
        <v>0.11</v>
      </c>
      <c r="G135" s="63">
        <v>0.48</v>
      </c>
      <c r="H135" s="63">
        <v>0.95</v>
      </c>
      <c r="I135" s="63">
        <v>1.68</v>
      </c>
      <c r="J135" s="63">
        <v>2.17</v>
      </c>
      <c r="K135" s="63">
        <v>2.5499999999999998</v>
      </c>
      <c r="L135" s="63">
        <v>3.1</v>
      </c>
      <c r="M135" s="63">
        <v>3.36</v>
      </c>
    </row>
    <row r="136" spans="2:13">
      <c r="B136" s="64">
        <v>41835</v>
      </c>
      <c r="C136" s="65">
        <v>0.02</v>
      </c>
      <c r="D136" s="65">
        <v>0.02</v>
      </c>
      <c r="E136" s="65">
        <v>0.06</v>
      </c>
      <c r="F136" s="65">
        <v>0.11</v>
      </c>
      <c r="G136" s="65">
        <v>0.49</v>
      </c>
      <c r="H136" s="65">
        <v>0.97</v>
      </c>
      <c r="I136" s="65">
        <v>1.7</v>
      </c>
      <c r="J136" s="65">
        <v>2.1800000000000002</v>
      </c>
      <c r="K136" s="65">
        <v>2.56</v>
      </c>
      <c r="L136" s="65">
        <v>3.1</v>
      </c>
      <c r="M136" s="65">
        <v>3.37</v>
      </c>
    </row>
    <row r="137" spans="2:13">
      <c r="B137" s="62">
        <v>41836</v>
      </c>
      <c r="C137" s="63">
        <v>0.02</v>
      </c>
      <c r="D137" s="63">
        <v>0.02</v>
      </c>
      <c r="E137" s="63">
        <v>0.06</v>
      </c>
      <c r="F137" s="63">
        <v>0.11</v>
      </c>
      <c r="G137" s="63">
        <v>0.5</v>
      </c>
      <c r="H137" s="63">
        <v>0.98</v>
      </c>
      <c r="I137" s="63">
        <v>1.71</v>
      </c>
      <c r="J137" s="63">
        <v>2.1800000000000002</v>
      </c>
      <c r="K137" s="63">
        <v>2.5499999999999998</v>
      </c>
      <c r="L137" s="63">
        <v>3.08</v>
      </c>
      <c r="M137" s="63">
        <v>3.35</v>
      </c>
    </row>
    <row r="138" spans="2:13">
      <c r="B138" s="64">
        <v>41837</v>
      </c>
      <c r="C138" s="65">
        <v>0.02</v>
      </c>
      <c r="D138" s="65">
        <v>0.02</v>
      </c>
      <c r="E138" s="65">
        <v>0.06</v>
      </c>
      <c r="F138" s="65">
        <v>0.1</v>
      </c>
      <c r="G138" s="65">
        <v>0.47</v>
      </c>
      <c r="H138" s="65">
        <v>0.94</v>
      </c>
      <c r="I138" s="65">
        <v>1.65</v>
      </c>
      <c r="J138" s="65">
        <v>2.11</v>
      </c>
      <c r="K138" s="65">
        <v>2.4700000000000002</v>
      </c>
      <c r="L138" s="65">
        <v>3.01</v>
      </c>
      <c r="M138" s="65">
        <v>3.27</v>
      </c>
    </row>
    <row r="139" spans="2:13">
      <c r="B139" s="62">
        <v>41838</v>
      </c>
      <c r="C139" s="63">
        <v>0.03</v>
      </c>
      <c r="D139" s="63">
        <v>0.02</v>
      </c>
      <c r="E139" s="63">
        <v>0.05</v>
      </c>
      <c r="F139" s="63">
        <v>0.1</v>
      </c>
      <c r="G139" s="63">
        <v>0.51</v>
      </c>
      <c r="H139" s="63">
        <v>0.97</v>
      </c>
      <c r="I139" s="63">
        <v>1.69</v>
      </c>
      <c r="J139" s="63">
        <v>2.14</v>
      </c>
      <c r="K139" s="63">
        <v>2.5</v>
      </c>
      <c r="L139" s="63">
        <v>3.03</v>
      </c>
      <c r="M139" s="63">
        <v>3.29</v>
      </c>
    </row>
    <row r="140" spans="2:13">
      <c r="B140" s="64">
        <v>41841</v>
      </c>
      <c r="C140" s="65">
        <v>0.02</v>
      </c>
      <c r="D140" s="65">
        <v>0.03</v>
      </c>
      <c r="E140" s="65">
        <v>0.06</v>
      </c>
      <c r="F140" s="65">
        <v>0.11</v>
      </c>
      <c r="G140" s="65">
        <v>0.51</v>
      </c>
      <c r="H140" s="65">
        <v>0.99</v>
      </c>
      <c r="I140" s="65">
        <v>1.7</v>
      </c>
      <c r="J140" s="65">
        <v>2.14</v>
      </c>
      <c r="K140" s="65">
        <v>2.4900000000000002</v>
      </c>
      <c r="L140" s="65">
        <v>3.01</v>
      </c>
      <c r="M140" s="65">
        <v>3.26</v>
      </c>
    </row>
    <row r="141" spans="2:13">
      <c r="B141" s="62">
        <v>41842</v>
      </c>
      <c r="C141" s="63">
        <v>0.03</v>
      </c>
      <c r="D141" s="63">
        <v>0.03</v>
      </c>
      <c r="E141" s="63">
        <v>7.0000000000000007E-2</v>
      </c>
      <c r="F141" s="63">
        <v>0.11</v>
      </c>
      <c r="G141" s="63">
        <v>0.49</v>
      </c>
      <c r="H141" s="63">
        <v>0.97</v>
      </c>
      <c r="I141" s="63">
        <v>1.68</v>
      </c>
      <c r="J141" s="63">
        <v>2.13</v>
      </c>
      <c r="K141" s="63">
        <v>2.48</v>
      </c>
      <c r="L141" s="63">
        <v>3</v>
      </c>
      <c r="M141" s="63">
        <v>3.25</v>
      </c>
    </row>
    <row r="142" spans="2:13">
      <c r="B142" s="64">
        <v>41843</v>
      </c>
      <c r="C142" s="65">
        <v>0.03</v>
      </c>
      <c r="D142" s="65">
        <v>0.03</v>
      </c>
      <c r="E142" s="65">
        <v>0.05</v>
      </c>
      <c r="F142" s="65">
        <v>0.11</v>
      </c>
      <c r="G142" s="65">
        <v>0.5</v>
      </c>
      <c r="H142" s="65">
        <v>0.96</v>
      </c>
      <c r="I142" s="65">
        <v>1.67</v>
      </c>
      <c r="J142" s="65">
        <v>2.12</v>
      </c>
      <c r="K142" s="65">
        <v>2.48</v>
      </c>
      <c r="L142" s="65">
        <v>3</v>
      </c>
      <c r="M142" s="65">
        <v>3.26</v>
      </c>
    </row>
    <row r="143" spans="2:13">
      <c r="B143" s="62">
        <v>41844</v>
      </c>
      <c r="C143" s="63">
        <v>0.04</v>
      </c>
      <c r="D143" s="63">
        <v>0.03</v>
      </c>
      <c r="E143" s="63">
        <v>0.06</v>
      </c>
      <c r="F143" s="63">
        <v>0.11</v>
      </c>
      <c r="G143" s="63">
        <v>0.53</v>
      </c>
      <c r="H143" s="63">
        <v>1</v>
      </c>
      <c r="I143" s="63">
        <v>1.72</v>
      </c>
      <c r="J143" s="63">
        <v>2.1800000000000002</v>
      </c>
      <c r="K143" s="63">
        <v>2.52</v>
      </c>
      <c r="L143" s="63">
        <v>3.04</v>
      </c>
      <c r="M143" s="63">
        <v>3.3</v>
      </c>
    </row>
    <row r="144" spans="2:13">
      <c r="B144" s="64">
        <v>41845</v>
      </c>
      <c r="C144" s="65">
        <v>0.03</v>
      </c>
      <c r="D144" s="65">
        <v>0.03</v>
      </c>
      <c r="E144" s="65">
        <v>0.06</v>
      </c>
      <c r="F144" s="65">
        <v>0.11</v>
      </c>
      <c r="G144" s="65">
        <v>0.53</v>
      </c>
      <c r="H144" s="65">
        <v>0.98</v>
      </c>
      <c r="I144" s="65">
        <v>1.69</v>
      </c>
      <c r="J144" s="65">
        <v>2.14</v>
      </c>
      <c r="K144" s="65">
        <v>2.48</v>
      </c>
      <c r="L144" s="65">
        <v>2.99</v>
      </c>
      <c r="M144" s="65">
        <v>3.24</v>
      </c>
    </row>
    <row r="145" spans="2:13">
      <c r="B145" s="62">
        <v>41848</v>
      </c>
      <c r="C145" s="63">
        <v>0.03</v>
      </c>
      <c r="D145" s="63">
        <v>0.04</v>
      </c>
      <c r="E145" s="63">
        <v>0.06</v>
      </c>
      <c r="F145" s="63">
        <v>0.11</v>
      </c>
      <c r="G145" s="63">
        <v>0.54</v>
      </c>
      <c r="H145" s="63">
        <v>1.01</v>
      </c>
      <c r="I145" s="63">
        <v>1.73</v>
      </c>
      <c r="J145" s="63">
        <v>2.17</v>
      </c>
      <c r="K145" s="63">
        <v>2.5</v>
      </c>
      <c r="L145" s="63">
        <v>3.01</v>
      </c>
      <c r="M145" s="63">
        <v>3.26</v>
      </c>
    </row>
    <row r="146" spans="2:13">
      <c r="B146" s="64">
        <v>41849</v>
      </c>
      <c r="C146" s="65">
        <v>0.03</v>
      </c>
      <c r="D146" s="65">
        <v>0.02</v>
      </c>
      <c r="E146" s="65">
        <v>0.06</v>
      </c>
      <c r="F146" s="65">
        <v>0.12</v>
      </c>
      <c r="G146" s="65">
        <v>0.54</v>
      </c>
      <c r="H146" s="65">
        <v>1</v>
      </c>
      <c r="I146" s="65">
        <v>1.7</v>
      </c>
      <c r="J146" s="65">
        <v>2.14</v>
      </c>
      <c r="K146" s="65">
        <v>2.4700000000000002</v>
      </c>
      <c r="L146" s="65">
        <v>2.97</v>
      </c>
      <c r="M146" s="65">
        <v>3.22</v>
      </c>
    </row>
    <row r="147" spans="2:13">
      <c r="B147" s="62">
        <v>41850</v>
      </c>
      <c r="C147" s="63">
        <v>0.03</v>
      </c>
      <c r="D147" s="63">
        <v>0.04</v>
      </c>
      <c r="E147" s="63">
        <v>0.06</v>
      </c>
      <c r="F147" s="63">
        <v>0.13</v>
      </c>
      <c r="G147" s="63">
        <v>0.56000000000000005</v>
      </c>
      <c r="H147" s="63">
        <v>1.04</v>
      </c>
      <c r="I147" s="63">
        <v>1.77</v>
      </c>
      <c r="J147" s="63">
        <v>2.2400000000000002</v>
      </c>
      <c r="K147" s="63">
        <v>2.57</v>
      </c>
      <c r="L147" s="63">
        <v>3.06</v>
      </c>
      <c r="M147" s="63">
        <v>3.31</v>
      </c>
    </row>
    <row r="148" spans="2:13">
      <c r="B148" s="64">
        <v>41851</v>
      </c>
      <c r="C148" s="65">
        <v>0.01</v>
      </c>
      <c r="D148" s="65">
        <v>0.03</v>
      </c>
      <c r="E148" s="65">
        <v>0.05</v>
      </c>
      <c r="F148" s="65">
        <v>0.12</v>
      </c>
      <c r="G148" s="65">
        <v>0.53</v>
      </c>
      <c r="H148" s="65">
        <v>1.02</v>
      </c>
      <c r="I148" s="65">
        <v>1.76</v>
      </c>
      <c r="J148" s="65">
        <v>2.2400000000000002</v>
      </c>
      <c r="K148" s="65">
        <v>2.58</v>
      </c>
      <c r="L148" s="65">
        <v>3.07</v>
      </c>
      <c r="M148" s="65">
        <v>3.32</v>
      </c>
    </row>
    <row r="149" spans="2:13">
      <c r="B149" s="62">
        <v>41852</v>
      </c>
      <c r="C149" s="63">
        <v>0.01</v>
      </c>
      <c r="D149" s="63">
        <v>0.03</v>
      </c>
      <c r="E149" s="63">
        <v>0.05</v>
      </c>
      <c r="F149" s="63">
        <v>0.13</v>
      </c>
      <c r="G149" s="63">
        <v>0.47</v>
      </c>
      <c r="H149" s="63">
        <v>0.94</v>
      </c>
      <c r="I149" s="63">
        <v>1.67</v>
      </c>
      <c r="J149" s="63">
        <v>2.16</v>
      </c>
      <c r="K149" s="63">
        <v>2.52</v>
      </c>
      <c r="L149" s="63">
        <v>3.03</v>
      </c>
      <c r="M149" s="63">
        <v>3.29</v>
      </c>
    </row>
    <row r="150" spans="2:13">
      <c r="B150" s="64">
        <v>41855</v>
      </c>
      <c r="C150" s="65">
        <v>0.02</v>
      </c>
      <c r="D150" s="65">
        <v>0.04</v>
      </c>
      <c r="E150" s="65">
        <v>0.06</v>
      </c>
      <c r="F150" s="65">
        <v>0.12</v>
      </c>
      <c r="G150" s="65">
        <v>0.47</v>
      </c>
      <c r="H150" s="65">
        <v>0.93</v>
      </c>
      <c r="I150" s="65">
        <v>1.66</v>
      </c>
      <c r="J150" s="65">
        <v>2.15</v>
      </c>
      <c r="K150" s="65">
        <v>2.5099999999999998</v>
      </c>
      <c r="L150" s="65">
        <v>3.04</v>
      </c>
      <c r="M150" s="65">
        <v>3.3</v>
      </c>
    </row>
    <row r="151" spans="2:13">
      <c r="B151" s="62">
        <v>41856</v>
      </c>
      <c r="C151" s="63">
        <v>0.03</v>
      </c>
      <c r="D151" s="63">
        <v>0.03</v>
      </c>
      <c r="E151" s="63">
        <v>0.05</v>
      </c>
      <c r="F151" s="63">
        <v>0.12</v>
      </c>
      <c r="G151" s="63">
        <v>0.47</v>
      </c>
      <c r="H151" s="63">
        <v>0.93</v>
      </c>
      <c r="I151" s="63">
        <v>1.66</v>
      </c>
      <c r="J151" s="63">
        <v>2.14</v>
      </c>
      <c r="K151" s="63">
        <v>2.4900000000000002</v>
      </c>
      <c r="L151" s="63">
        <v>3.02</v>
      </c>
      <c r="M151" s="63">
        <v>3.28</v>
      </c>
    </row>
    <row r="152" spans="2:13">
      <c r="B152" s="64">
        <v>41857</v>
      </c>
      <c r="C152" s="65">
        <v>0.03</v>
      </c>
      <c r="D152" s="65">
        <v>0.03</v>
      </c>
      <c r="E152" s="65">
        <v>0.05</v>
      </c>
      <c r="F152" s="65">
        <v>0.11</v>
      </c>
      <c r="G152" s="65">
        <v>0.48</v>
      </c>
      <c r="H152" s="65">
        <v>0.93</v>
      </c>
      <c r="I152" s="65">
        <v>1.66</v>
      </c>
      <c r="J152" s="65">
        <v>2.13</v>
      </c>
      <c r="K152" s="65">
        <v>2.4900000000000002</v>
      </c>
      <c r="L152" s="65">
        <v>3.01</v>
      </c>
      <c r="M152" s="65">
        <v>3.27</v>
      </c>
    </row>
    <row r="153" spans="2:13">
      <c r="B153" s="62">
        <v>41858</v>
      </c>
      <c r="C153" s="63">
        <v>0.03</v>
      </c>
      <c r="D153" s="63">
        <v>0.03</v>
      </c>
      <c r="E153" s="63">
        <v>0.04</v>
      </c>
      <c r="F153" s="63">
        <v>0.11</v>
      </c>
      <c r="G153" s="63">
        <v>0.44</v>
      </c>
      <c r="H153" s="63">
        <v>0.89</v>
      </c>
      <c r="I153" s="63">
        <v>1.6</v>
      </c>
      <c r="J153" s="63">
        <v>2.0699999999999998</v>
      </c>
      <c r="K153" s="63">
        <v>2.4300000000000002</v>
      </c>
      <c r="L153" s="63">
        <v>2.97</v>
      </c>
      <c r="M153" s="63">
        <v>3.23</v>
      </c>
    </row>
    <row r="154" spans="2:13">
      <c r="B154" s="64">
        <v>41859</v>
      </c>
      <c r="C154" s="65">
        <v>0.03</v>
      </c>
      <c r="D154" s="65">
        <v>0.03</v>
      </c>
      <c r="E154" s="65">
        <v>0.05</v>
      </c>
      <c r="F154" s="65">
        <v>0.1</v>
      </c>
      <c r="G154" s="65">
        <v>0.45</v>
      </c>
      <c r="H154" s="65">
        <v>0.91</v>
      </c>
      <c r="I154" s="65">
        <v>1.62</v>
      </c>
      <c r="J154" s="65">
        <v>2.09</v>
      </c>
      <c r="K154" s="65">
        <v>2.44</v>
      </c>
      <c r="L154" s="65">
        <v>2.97</v>
      </c>
      <c r="M154" s="65">
        <v>3.23</v>
      </c>
    </row>
    <row r="155" spans="2:13">
      <c r="B155" s="62">
        <v>41862</v>
      </c>
      <c r="C155" s="63">
        <v>0.03</v>
      </c>
      <c r="D155" s="63">
        <v>0.04</v>
      </c>
      <c r="E155" s="63">
        <v>0.05</v>
      </c>
      <c r="F155" s="63">
        <v>0.1</v>
      </c>
      <c r="G155" s="63">
        <v>0.47</v>
      </c>
      <c r="H155" s="63">
        <v>0.93</v>
      </c>
      <c r="I155" s="63">
        <v>1.62</v>
      </c>
      <c r="J155" s="63">
        <v>2.09</v>
      </c>
      <c r="K155" s="63">
        <v>2.44</v>
      </c>
      <c r="L155" s="63">
        <v>2.97</v>
      </c>
      <c r="M155" s="63">
        <v>3.24</v>
      </c>
    </row>
    <row r="156" spans="2:13">
      <c r="B156" s="64">
        <v>41863</v>
      </c>
      <c r="C156" s="65">
        <v>0.05</v>
      </c>
      <c r="D156" s="65">
        <v>0.03</v>
      </c>
      <c r="E156" s="65">
        <v>0.05</v>
      </c>
      <c r="F156" s="65">
        <v>0.1</v>
      </c>
      <c r="G156" s="65">
        <v>0.45</v>
      </c>
      <c r="H156" s="65">
        <v>0.92</v>
      </c>
      <c r="I156" s="65">
        <v>1.63</v>
      </c>
      <c r="J156" s="65">
        <v>2.1</v>
      </c>
      <c r="K156" s="65">
        <v>2.46</v>
      </c>
      <c r="L156" s="65">
        <v>3</v>
      </c>
      <c r="M156" s="65">
        <v>3.27</v>
      </c>
    </row>
    <row r="157" spans="2:13">
      <c r="B157" s="62">
        <v>41864</v>
      </c>
      <c r="C157" s="63">
        <v>0.04</v>
      </c>
      <c r="D157" s="63">
        <v>0.04</v>
      </c>
      <c r="E157" s="63">
        <v>0.06</v>
      </c>
      <c r="F157" s="63">
        <v>0.1</v>
      </c>
      <c r="G157" s="63">
        <v>0.43</v>
      </c>
      <c r="H157" s="63">
        <v>0.88</v>
      </c>
      <c r="I157" s="63">
        <v>1.59</v>
      </c>
      <c r="J157" s="63">
        <v>2.06</v>
      </c>
      <c r="K157" s="63">
        <v>2.4300000000000002</v>
      </c>
      <c r="L157" s="63">
        <v>2.97</v>
      </c>
      <c r="M157" s="63">
        <v>3.24</v>
      </c>
    </row>
    <row r="158" spans="2:13">
      <c r="B158" s="64">
        <v>41865</v>
      </c>
      <c r="C158" s="65">
        <v>0.04</v>
      </c>
      <c r="D158" s="65">
        <v>0.04</v>
      </c>
      <c r="E158" s="65">
        <v>0.06</v>
      </c>
      <c r="F158" s="65">
        <v>0.1</v>
      </c>
      <c r="G158" s="65">
        <v>0.42</v>
      </c>
      <c r="H158" s="65">
        <v>0.87</v>
      </c>
      <c r="I158" s="65">
        <v>1.58</v>
      </c>
      <c r="J158" s="65">
        <v>2.04</v>
      </c>
      <c r="K158" s="65">
        <v>2.4</v>
      </c>
      <c r="L158" s="65">
        <v>2.93</v>
      </c>
      <c r="M158" s="65">
        <v>3.2</v>
      </c>
    </row>
    <row r="159" spans="2:13">
      <c r="B159" s="62">
        <v>41866</v>
      </c>
      <c r="C159" s="63">
        <v>0.03</v>
      </c>
      <c r="D159" s="63">
        <v>0.03</v>
      </c>
      <c r="E159" s="63">
        <v>0.05</v>
      </c>
      <c r="F159" s="63">
        <v>0.09</v>
      </c>
      <c r="G159" s="63">
        <v>0.42</v>
      </c>
      <c r="H159" s="63">
        <v>0.86</v>
      </c>
      <c r="I159" s="63">
        <v>1.55</v>
      </c>
      <c r="J159" s="63">
        <v>1.99</v>
      </c>
      <c r="K159" s="63">
        <v>2.34</v>
      </c>
      <c r="L159" s="63">
        <v>2.86</v>
      </c>
      <c r="M159" s="63">
        <v>3.13</v>
      </c>
    </row>
    <row r="160" spans="2:13">
      <c r="B160" s="64">
        <v>41869</v>
      </c>
      <c r="C160" s="65">
        <v>0.02</v>
      </c>
      <c r="D160" s="65">
        <v>0.03</v>
      </c>
      <c r="E160" s="65">
        <v>0.05</v>
      </c>
      <c r="F160" s="65">
        <v>0.1</v>
      </c>
      <c r="G160" s="65">
        <v>0.44</v>
      </c>
      <c r="H160" s="65">
        <v>0.89</v>
      </c>
      <c r="I160" s="65">
        <v>1.58</v>
      </c>
      <c r="J160" s="65">
        <v>2.04</v>
      </c>
      <c r="K160" s="65">
        <v>2.39</v>
      </c>
      <c r="L160" s="65">
        <v>2.92</v>
      </c>
      <c r="M160" s="65">
        <v>3.2</v>
      </c>
    </row>
    <row r="161" spans="2:13">
      <c r="B161" s="62">
        <v>41870</v>
      </c>
      <c r="C161" s="63">
        <v>0.04</v>
      </c>
      <c r="D161" s="63">
        <v>0.03</v>
      </c>
      <c r="E161" s="63">
        <v>0.05</v>
      </c>
      <c r="F161" s="63">
        <v>0.11</v>
      </c>
      <c r="G161" s="63">
        <v>0.46</v>
      </c>
      <c r="H161" s="63">
        <v>0.9</v>
      </c>
      <c r="I161" s="63">
        <v>1.59</v>
      </c>
      <c r="J161" s="63">
        <v>2.0499999999999998</v>
      </c>
      <c r="K161" s="63">
        <v>2.4</v>
      </c>
      <c r="L161" s="63">
        <v>2.94</v>
      </c>
      <c r="M161" s="63">
        <v>3.21</v>
      </c>
    </row>
    <row r="162" spans="2:13">
      <c r="B162" s="64">
        <v>41871</v>
      </c>
      <c r="C162" s="65">
        <v>0.04</v>
      </c>
      <c r="D162" s="65">
        <v>0.04</v>
      </c>
      <c r="E162" s="65">
        <v>0.06</v>
      </c>
      <c r="F162" s="65">
        <v>0.12</v>
      </c>
      <c r="G162" s="65">
        <v>0.49</v>
      </c>
      <c r="H162" s="65">
        <v>0.94</v>
      </c>
      <c r="I162" s="65">
        <v>1.65</v>
      </c>
      <c r="J162" s="65">
        <v>2.09</v>
      </c>
      <c r="K162" s="65">
        <v>2.4300000000000002</v>
      </c>
      <c r="L162" s="65">
        <v>2.95</v>
      </c>
      <c r="M162" s="65">
        <v>3.22</v>
      </c>
    </row>
    <row r="163" spans="2:13">
      <c r="B163" s="62">
        <v>41872</v>
      </c>
      <c r="C163" s="63">
        <v>0.03</v>
      </c>
      <c r="D163" s="63">
        <v>0.02</v>
      </c>
      <c r="E163" s="63">
        <v>0.06</v>
      </c>
      <c r="F163" s="63">
        <v>0.1</v>
      </c>
      <c r="G163" s="63">
        <v>0.49</v>
      </c>
      <c r="H163" s="63">
        <v>0.95</v>
      </c>
      <c r="I163" s="63">
        <v>1.64</v>
      </c>
      <c r="J163" s="63">
        <v>2.08</v>
      </c>
      <c r="K163" s="63">
        <v>2.41</v>
      </c>
      <c r="L163" s="63">
        <v>2.92</v>
      </c>
      <c r="M163" s="63">
        <v>3.19</v>
      </c>
    </row>
    <row r="164" spans="2:13">
      <c r="B164" s="64">
        <v>41873</v>
      </c>
      <c r="C164" s="65">
        <v>0.04</v>
      </c>
      <c r="D164" s="65">
        <v>0.03</v>
      </c>
      <c r="E164" s="65">
        <v>0.06</v>
      </c>
      <c r="F164" s="65">
        <v>0.1</v>
      </c>
      <c r="G164" s="65">
        <v>0.53</v>
      </c>
      <c r="H164" s="65">
        <v>0.98</v>
      </c>
      <c r="I164" s="65">
        <v>1.68</v>
      </c>
      <c r="J164" s="65">
        <v>2.1</v>
      </c>
      <c r="K164" s="65">
        <v>2.4</v>
      </c>
      <c r="L164" s="65">
        <v>2.9</v>
      </c>
      <c r="M164" s="65">
        <v>3.16</v>
      </c>
    </row>
    <row r="165" spans="2:13">
      <c r="B165" s="62">
        <v>41876</v>
      </c>
      <c r="C165" s="63">
        <v>0.02</v>
      </c>
      <c r="D165" s="63">
        <v>0.04</v>
      </c>
      <c r="E165" s="63">
        <v>0.05</v>
      </c>
      <c r="F165" s="63">
        <v>0.11</v>
      </c>
      <c r="G165" s="63">
        <v>0.53</v>
      </c>
      <c r="H165" s="63">
        <v>0.99</v>
      </c>
      <c r="I165" s="63">
        <v>1.69</v>
      </c>
      <c r="J165" s="63">
        <v>2.09</v>
      </c>
      <c r="K165" s="63">
        <v>2.39</v>
      </c>
      <c r="L165" s="63">
        <v>2.88</v>
      </c>
      <c r="M165" s="63">
        <v>3.13</v>
      </c>
    </row>
    <row r="166" spans="2:13">
      <c r="B166" s="64">
        <v>41877</v>
      </c>
      <c r="C166" s="65">
        <v>0.04</v>
      </c>
      <c r="D166" s="65">
        <v>0.03</v>
      </c>
      <c r="E166" s="65">
        <v>0.05</v>
      </c>
      <c r="F166" s="65">
        <v>0.12</v>
      </c>
      <c r="G166" s="65">
        <v>0.52</v>
      </c>
      <c r="H166" s="65">
        <v>0.98</v>
      </c>
      <c r="I166" s="65">
        <v>1.68</v>
      </c>
      <c r="J166" s="65">
        <v>2.08</v>
      </c>
      <c r="K166" s="65">
        <v>2.39</v>
      </c>
      <c r="L166" s="65">
        <v>2.89</v>
      </c>
      <c r="M166" s="65">
        <v>3.15</v>
      </c>
    </row>
    <row r="167" spans="2:13">
      <c r="B167" s="62">
        <v>41878</v>
      </c>
      <c r="C167" s="63">
        <v>0.02</v>
      </c>
      <c r="D167" s="63">
        <v>0.04</v>
      </c>
      <c r="E167" s="63">
        <v>0.05</v>
      </c>
      <c r="F167" s="63">
        <v>0.11</v>
      </c>
      <c r="G167" s="63">
        <v>0.51</v>
      </c>
      <c r="H167" s="63">
        <v>0.97</v>
      </c>
      <c r="I167" s="63">
        <v>1.65</v>
      </c>
      <c r="J167" s="63">
        <v>2.0499999999999998</v>
      </c>
      <c r="K167" s="63">
        <v>2.37</v>
      </c>
      <c r="L167" s="63">
        <v>2.85</v>
      </c>
      <c r="M167" s="63">
        <v>3.11</v>
      </c>
    </row>
    <row r="168" spans="2:13">
      <c r="B168" s="64">
        <v>41879</v>
      </c>
      <c r="C168" s="65">
        <v>0.02</v>
      </c>
      <c r="D168" s="65">
        <v>0.03</v>
      </c>
      <c r="E168" s="65">
        <v>0.05</v>
      </c>
      <c r="F168" s="65">
        <v>0.11</v>
      </c>
      <c r="G168" s="65">
        <v>0.5</v>
      </c>
      <c r="H168" s="65">
        <v>0.95</v>
      </c>
      <c r="I168" s="65">
        <v>1.63</v>
      </c>
      <c r="J168" s="65">
        <v>2.04</v>
      </c>
      <c r="K168" s="65">
        <v>2.34</v>
      </c>
      <c r="L168" s="65">
        <v>2.82</v>
      </c>
      <c r="M168" s="65">
        <v>3.08</v>
      </c>
    </row>
    <row r="169" spans="2:13">
      <c r="B169" s="62">
        <v>41880</v>
      </c>
      <c r="C169" s="63">
        <v>0.02</v>
      </c>
      <c r="D169" s="63">
        <v>0.03</v>
      </c>
      <c r="E169" s="63">
        <v>0.05</v>
      </c>
      <c r="F169" s="63">
        <v>0.09</v>
      </c>
      <c r="G169" s="63">
        <v>0.48</v>
      </c>
      <c r="H169" s="63">
        <v>0.94</v>
      </c>
      <c r="I169" s="63">
        <v>1.63</v>
      </c>
      <c r="J169" s="63">
        <v>2.0499999999999998</v>
      </c>
      <c r="K169" s="63">
        <v>2.35</v>
      </c>
      <c r="L169" s="63">
        <v>2.83</v>
      </c>
      <c r="M169" s="63">
        <v>3.09</v>
      </c>
    </row>
    <row r="170" spans="2:13">
      <c r="B170" s="64">
        <v>41884</v>
      </c>
      <c r="C170" s="65">
        <v>0.02</v>
      </c>
      <c r="D170" s="65">
        <v>0.03</v>
      </c>
      <c r="E170" s="65">
        <v>0.05</v>
      </c>
      <c r="F170" s="65">
        <v>0.1</v>
      </c>
      <c r="G170" s="65">
        <v>0.53</v>
      </c>
      <c r="H170" s="65">
        <v>0.99</v>
      </c>
      <c r="I170" s="65">
        <v>1.69</v>
      </c>
      <c r="J170" s="65">
        <v>2.11</v>
      </c>
      <c r="K170" s="65">
        <v>2.42</v>
      </c>
      <c r="L170" s="65">
        <v>2.91</v>
      </c>
      <c r="M170" s="65">
        <v>3.17</v>
      </c>
    </row>
    <row r="171" spans="2:13">
      <c r="B171" s="62">
        <v>41885</v>
      </c>
      <c r="C171" s="63">
        <v>0.02</v>
      </c>
      <c r="D171" s="63">
        <v>0.03</v>
      </c>
      <c r="E171" s="63">
        <v>0.05</v>
      </c>
      <c r="F171" s="63">
        <v>0.11</v>
      </c>
      <c r="G171" s="63">
        <v>0.52</v>
      </c>
      <c r="H171" s="63">
        <v>0.99</v>
      </c>
      <c r="I171" s="63">
        <v>1.69</v>
      </c>
      <c r="J171" s="63">
        <v>2.11</v>
      </c>
      <c r="K171" s="63">
        <v>2.41</v>
      </c>
      <c r="L171" s="63">
        <v>2.9</v>
      </c>
      <c r="M171" s="63">
        <v>3.15</v>
      </c>
    </row>
    <row r="172" spans="2:13">
      <c r="B172" s="64">
        <v>41886</v>
      </c>
      <c r="C172" s="65">
        <v>0.02</v>
      </c>
      <c r="D172" s="65">
        <v>0.03</v>
      </c>
      <c r="E172" s="65">
        <v>0.05</v>
      </c>
      <c r="F172" s="65">
        <v>0.1</v>
      </c>
      <c r="G172" s="65">
        <v>0.54</v>
      </c>
      <c r="H172" s="65">
        <v>1.01</v>
      </c>
      <c r="I172" s="65">
        <v>1.71</v>
      </c>
      <c r="J172" s="65">
        <v>2.14</v>
      </c>
      <c r="K172" s="65">
        <v>2.4500000000000002</v>
      </c>
      <c r="L172" s="65">
        <v>2.95</v>
      </c>
      <c r="M172" s="65">
        <v>3.21</v>
      </c>
    </row>
    <row r="173" spans="2:13">
      <c r="B173" s="62">
        <v>41887</v>
      </c>
      <c r="C173" s="63">
        <v>0.02</v>
      </c>
      <c r="D173" s="63">
        <v>0.03</v>
      </c>
      <c r="E173" s="63">
        <v>0.05</v>
      </c>
      <c r="F173" s="63">
        <v>0.1</v>
      </c>
      <c r="G173" s="63">
        <v>0.52</v>
      </c>
      <c r="H173" s="63">
        <v>0.99</v>
      </c>
      <c r="I173" s="63">
        <v>1.69</v>
      </c>
      <c r="J173" s="63">
        <v>2.14</v>
      </c>
      <c r="K173" s="63">
        <v>2.46</v>
      </c>
      <c r="L173" s="63">
        <v>2.97</v>
      </c>
      <c r="M173" s="63">
        <v>3.23</v>
      </c>
    </row>
    <row r="174" spans="2:13">
      <c r="B174" s="64">
        <v>41890</v>
      </c>
      <c r="C174" s="65">
        <v>0.01</v>
      </c>
      <c r="D174" s="65">
        <v>0.02</v>
      </c>
      <c r="E174" s="65">
        <v>0.05</v>
      </c>
      <c r="F174" s="65">
        <v>0.1</v>
      </c>
      <c r="G174" s="65">
        <v>0.54</v>
      </c>
      <c r="H174" s="65">
        <v>1.02</v>
      </c>
      <c r="I174" s="65">
        <v>1.72</v>
      </c>
      <c r="J174" s="65">
        <v>2.16</v>
      </c>
      <c r="K174" s="65">
        <v>2.48</v>
      </c>
      <c r="L174" s="65">
        <v>2.97</v>
      </c>
      <c r="M174" s="65">
        <v>3.23</v>
      </c>
    </row>
    <row r="175" spans="2:13">
      <c r="B175" s="62">
        <v>41891</v>
      </c>
      <c r="C175" s="63">
        <v>0.01</v>
      </c>
      <c r="D175" s="63">
        <v>0.02</v>
      </c>
      <c r="E175" s="63">
        <v>0.05</v>
      </c>
      <c r="F175" s="63">
        <v>0.11</v>
      </c>
      <c r="G175" s="63">
        <v>0.56000000000000005</v>
      </c>
      <c r="H175" s="63">
        <v>1.06</v>
      </c>
      <c r="I175" s="63">
        <v>1.76</v>
      </c>
      <c r="J175" s="63">
        <v>2.19</v>
      </c>
      <c r="K175" s="63">
        <v>2.5</v>
      </c>
      <c r="L175" s="63">
        <v>2.97</v>
      </c>
      <c r="M175" s="63">
        <v>3.23</v>
      </c>
    </row>
    <row r="176" spans="2:13">
      <c r="B176" s="64">
        <v>41892</v>
      </c>
      <c r="C176" s="65">
        <v>0.01</v>
      </c>
      <c r="D176" s="65">
        <v>0.02</v>
      </c>
      <c r="E176" s="65">
        <v>0.05</v>
      </c>
      <c r="F176" s="65">
        <v>0.11</v>
      </c>
      <c r="G176" s="65">
        <v>0.57999999999999996</v>
      </c>
      <c r="H176" s="65">
        <v>1.07</v>
      </c>
      <c r="I176" s="65">
        <v>1.79</v>
      </c>
      <c r="J176" s="65">
        <v>2.2200000000000002</v>
      </c>
      <c r="K176" s="65">
        <v>2.54</v>
      </c>
      <c r="L176" s="65">
        <v>3.01</v>
      </c>
      <c r="M176" s="65">
        <v>3.26</v>
      </c>
    </row>
    <row r="177" spans="2:13">
      <c r="B177" s="62">
        <v>41893</v>
      </c>
      <c r="C177" s="63">
        <v>0.01</v>
      </c>
      <c r="D177" s="63">
        <v>0.02</v>
      </c>
      <c r="E177" s="63">
        <v>0.05</v>
      </c>
      <c r="F177" s="63">
        <v>0.11</v>
      </c>
      <c r="G177" s="63">
        <v>0.57999999999999996</v>
      </c>
      <c r="H177" s="63">
        <v>1.07</v>
      </c>
      <c r="I177" s="63">
        <v>1.79</v>
      </c>
      <c r="J177" s="63">
        <v>2.2200000000000002</v>
      </c>
      <c r="K177" s="63">
        <v>2.54</v>
      </c>
      <c r="L177" s="63">
        <v>3.02</v>
      </c>
      <c r="M177" s="63">
        <v>3.27</v>
      </c>
    </row>
    <row r="178" spans="2:13">
      <c r="B178" s="64">
        <v>41894</v>
      </c>
      <c r="C178" s="65">
        <v>0.01</v>
      </c>
      <c r="D178" s="65">
        <v>0.02</v>
      </c>
      <c r="E178" s="65">
        <v>0.05</v>
      </c>
      <c r="F178" s="65">
        <v>0.11</v>
      </c>
      <c r="G178" s="65">
        <v>0.57999999999999996</v>
      </c>
      <c r="H178" s="65">
        <v>1.07</v>
      </c>
      <c r="I178" s="65">
        <v>1.83</v>
      </c>
      <c r="J178" s="65">
        <v>2.29</v>
      </c>
      <c r="K178" s="65">
        <v>2.62</v>
      </c>
      <c r="L178" s="65">
        <v>3.1</v>
      </c>
      <c r="M178" s="65">
        <v>3.35</v>
      </c>
    </row>
    <row r="179" spans="2:13">
      <c r="B179" s="62">
        <v>41897</v>
      </c>
      <c r="C179" s="63">
        <v>0.01</v>
      </c>
      <c r="D179" s="63">
        <v>0.02</v>
      </c>
      <c r="E179" s="63">
        <v>0.05</v>
      </c>
      <c r="F179" s="63">
        <v>0.11</v>
      </c>
      <c r="G179" s="63">
        <v>0.57999999999999996</v>
      </c>
      <c r="H179" s="63">
        <v>1.06</v>
      </c>
      <c r="I179" s="63">
        <v>1.8</v>
      </c>
      <c r="J179" s="63">
        <v>2.2599999999999998</v>
      </c>
      <c r="K179" s="63">
        <v>2.6</v>
      </c>
      <c r="L179" s="63">
        <v>3.09</v>
      </c>
      <c r="M179" s="63">
        <v>3.34</v>
      </c>
    </row>
    <row r="180" spans="2:13">
      <c r="B180" s="64">
        <v>41898</v>
      </c>
      <c r="C180" s="65">
        <v>0.01</v>
      </c>
      <c r="D180" s="65">
        <v>0.02</v>
      </c>
      <c r="E180" s="65">
        <v>0.04</v>
      </c>
      <c r="F180" s="65">
        <v>0.13</v>
      </c>
      <c r="G180" s="65">
        <v>0.55000000000000004</v>
      </c>
      <c r="H180" s="65">
        <v>1.04</v>
      </c>
      <c r="I180" s="65">
        <v>1.78</v>
      </c>
      <c r="J180" s="65">
        <v>2.2599999999999998</v>
      </c>
      <c r="K180" s="65">
        <v>2.6</v>
      </c>
      <c r="L180" s="65">
        <v>3.11</v>
      </c>
      <c r="M180" s="65">
        <v>3.36</v>
      </c>
    </row>
    <row r="181" spans="2:13">
      <c r="B181" s="62">
        <v>41899</v>
      </c>
      <c r="C181" s="63">
        <v>0.01</v>
      </c>
      <c r="D181" s="63">
        <v>0.02</v>
      </c>
      <c r="E181" s="63">
        <v>0.05</v>
      </c>
      <c r="F181" s="63">
        <v>0.12</v>
      </c>
      <c r="G181" s="63">
        <v>0.59</v>
      </c>
      <c r="H181" s="63">
        <v>1.08</v>
      </c>
      <c r="I181" s="63">
        <v>1.82</v>
      </c>
      <c r="J181" s="63">
        <v>2.29</v>
      </c>
      <c r="K181" s="63">
        <v>2.62</v>
      </c>
      <c r="L181" s="63">
        <v>3.12</v>
      </c>
      <c r="M181" s="63">
        <v>3.37</v>
      </c>
    </row>
    <row r="182" spans="2:13">
      <c r="B182" s="64">
        <v>41900</v>
      </c>
      <c r="C182" s="65">
        <v>0.01</v>
      </c>
      <c r="D182" s="65">
        <v>0.02</v>
      </c>
      <c r="E182" s="65">
        <v>0.04</v>
      </c>
      <c r="F182" s="65">
        <v>0.12</v>
      </c>
      <c r="G182" s="65">
        <v>0.59</v>
      </c>
      <c r="H182" s="65">
        <v>1.1000000000000001</v>
      </c>
      <c r="I182" s="65">
        <v>1.85</v>
      </c>
      <c r="J182" s="65">
        <v>2.3199999999999998</v>
      </c>
      <c r="K182" s="65">
        <v>2.63</v>
      </c>
      <c r="L182" s="65">
        <v>3.12</v>
      </c>
      <c r="M182" s="65">
        <v>3.36</v>
      </c>
    </row>
    <row r="183" spans="2:13">
      <c r="B183" s="62">
        <v>41901</v>
      </c>
      <c r="C183" s="63">
        <v>0.01</v>
      </c>
      <c r="D183" s="63">
        <v>0.02</v>
      </c>
      <c r="E183" s="63">
        <v>0.04</v>
      </c>
      <c r="F183" s="63">
        <v>0.11</v>
      </c>
      <c r="G183" s="63">
        <v>0.59</v>
      </c>
      <c r="H183" s="63">
        <v>1.0900000000000001</v>
      </c>
      <c r="I183" s="63">
        <v>1.83</v>
      </c>
      <c r="J183" s="63">
        <v>2.29</v>
      </c>
      <c r="K183" s="63">
        <v>2.59</v>
      </c>
      <c r="L183" s="63">
        <v>3.05</v>
      </c>
      <c r="M183" s="63">
        <v>3.29</v>
      </c>
    </row>
    <row r="184" spans="2:13">
      <c r="B184" s="64">
        <v>41904</v>
      </c>
      <c r="C184" s="65">
        <v>0</v>
      </c>
      <c r="D184" s="65">
        <v>0.01</v>
      </c>
      <c r="E184" s="65">
        <v>0.04</v>
      </c>
      <c r="F184" s="65">
        <v>0.1</v>
      </c>
      <c r="G184" s="65">
        <v>0.57999999999999996</v>
      </c>
      <c r="H184" s="65">
        <v>1.06</v>
      </c>
      <c r="I184" s="65">
        <v>1.8</v>
      </c>
      <c r="J184" s="65">
        <v>2.2599999999999998</v>
      </c>
      <c r="K184" s="65">
        <v>2.57</v>
      </c>
      <c r="L184" s="65">
        <v>3.04</v>
      </c>
      <c r="M184" s="65">
        <v>3.28</v>
      </c>
    </row>
    <row r="185" spans="2:13">
      <c r="B185" s="62">
        <v>41905</v>
      </c>
      <c r="C185" s="63">
        <v>0.01</v>
      </c>
      <c r="D185" s="63">
        <v>0.01</v>
      </c>
      <c r="E185" s="63">
        <v>0.04</v>
      </c>
      <c r="F185" s="63">
        <v>0.1</v>
      </c>
      <c r="G185" s="63">
        <v>0.56999999999999995</v>
      </c>
      <c r="H185" s="63">
        <v>1.05</v>
      </c>
      <c r="I185" s="63">
        <v>1.78</v>
      </c>
      <c r="J185" s="63">
        <v>2.23</v>
      </c>
      <c r="K185" s="63">
        <v>2.54</v>
      </c>
      <c r="L185" s="63">
        <v>3.01</v>
      </c>
      <c r="M185" s="63">
        <v>3.25</v>
      </c>
    </row>
    <row r="186" spans="2:13">
      <c r="B186" s="64">
        <v>41906</v>
      </c>
      <c r="C186" s="65">
        <v>0.01</v>
      </c>
      <c r="D186" s="65">
        <v>0.02</v>
      </c>
      <c r="E186" s="65">
        <v>0.03</v>
      </c>
      <c r="F186" s="65">
        <v>0.11</v>
      </c>
      <c r="G186" s="65">
        <v>0.59</v>
      </c>
      <c r="H186" s="65">
        <v>1.08</v>
      </c>
      <c r="I186" s="65">
        <v>1.82</v>
      </c>
      <c r="J186" s="65">
        <v>2.2599999999999998</v>
      </c>
      <c r="K186" s="65">
        <v>2.57</v>
      </c>
      <c r="L186" s="65">
        <v>3.04</v>
      </c>
      <c r="M186" s="65">
        <v>3.28</v>
      </c>
    </row>
    <row r="187" spans="2:13">
      <c r="B187" s="62">
        <v>41907</v>
      </c>
      <c r="C187" s="63">
        <v>0</v>
      </c>
      <c r="D187" s="63">
        <v>0.01</v>
      </c>
      <c r="E187" s="63">
        <v>0.03</v>
      </c>
      <c r="F187" s="63">
        <v>0.1</v>
      </c>
      <c r="G187" s="63">
        <v>0.56000000000000005</v>
      </c>
      <c r="H187" s="63">
        <v>1.03</v>
      </c>
      <c r="I187" s="63">
        <v>1.75</v>
      </c>
      <c r="J187" s="63">
        <v>2.21</v>
      </c>
      <c r="K187" s="63">
        <v>2.52</v>
      </c>
      <c r="L187" s="63">
        <v>2.98</v>
      </c>
      <c r="M187" s="63">
        <v>3.22</v>
      </c>
    </row>
    <row r="188" spans="2:13">
      <c r="B188" s="64">
        <v>41908</v>
      </c>
      <c r="C188" s="65">
        <v>0.01</v>
      </c>
      <c r="D188" s="65">
        <v>0.01</v>
      </c>
      <c r="E188" s="65">
        <v>0.03</v>
      </c>
      <c r="F188" s="65">
        <v>0.11</v>
      </c>
      <c r="G188" s="65">
        <v>0.59</v>
      </c>
      <c r="H188" s="65">
        <v>1.08</v>
      </c>
      <c r="I188" s="65">
        <v>1.8</v>
      </c>
      <c r="J188" s="65">
        <v>2.2400000000000002</v>
      </c>
      <c r="K188" s="65">
        <v>2.54</v>
      </c>
      <c r="L188" s="65">
        <v>2.99</v>
      </c>
      <c r="M188" s="65">
        <v>3.22</v>
      </c>
    </row>
    <row r="189" spans="2:13">
      <c r="B189" s="62">
        <v>41911</v>
      </c>
      <c r="C189" s="63">
        <v>0.01</v>
      </c>
      <c r="D189" s="63">
        <v>0.02</v>
      </c>
      <c r="E189" s="63">
        <v>0.05</v>
      </c>
      <c r="F189" s="63">
        <v>0.11</v>
      </c>
      <c r="G189" s="63">
        <v>0.57999999999999996</v>
      </c>
      <c r="H189" s="63">
        <v>1.06</v>
      </c>
      <c r="I189" s="63">
        <v>1.77</v>
      </c>
      <c r="J189" s="63">
        <v>2.21</v>
      </c>
      <c r="K189" s="63">
        <v>2.5</v>
      </c>
      <c r="L189" s="63">
        <v>2.95</v>
      </c>
      <c r="M189" s="63">
        <v>3.18</v>
      </c>
    </row>
    <row r="190" spans="2:13">
      <c r="B190" s="64">
        <v>41912</v>
      </c>
      <c r="C190" s="65">
        <v>0.02</v>
      </c>
      <c r="D190" s="65">
        <v>0.02</v>
      </c>
      <c r="E190" s="65">
        <v>0.03</v>
      </c>
      <c r="F190" s="65">
        <v>0.13</v>
      </c>
      <c r="G190" s="65">
        <v>0.57999999999999996</v>
      </c>
      <c r="H190" s="65">
        <v>1.07</v>
      </c>
      <c r="I190" s="65">
        <v>1.78</v>
      </c>
      <c r="J190" s="65">
        <v>2.2200000000000002</v>
      </c>
      <c r="K190" s="65">
        <v>2.52</v>
      </c>
      <c r="L190" s="65">
        <v>2.98</v>
      </c>
      <c r="M190" s="65">
        <v>3.21</v>
      </c>
    </row>
    <row r="191" spans="2:13">
      <c r="B191" s="62">
        <v>41913</v>
      </c>
      <c r="C191" s="63">
        <v>0.01</v>
      </c>
      <c r="D191" s="63">
        <v>0.02</v>
      </c>
      <c r="E191" s="63">
        <v>0.04</v>
      </c>
      <c r="F191" s="63">
        <v>0.1</v>
      </c>
      <c r="G191" s="63">
        <v>0.53</v>
      </c>
      <c r="H191" s="63">
        <v>1</v>
      </c>
      <c r="I191" s="63">
        <v>1.69</v>
      </c>
      <c r="J191" s="63">
        <v>2.12</v>
      </c>
      <c r="K191" s="63">
        <v>2.42</v>
      </c>
      <c r="L191" s="63">
        <v>2.87</v>
      </c>
      <c r="M191" s="63">
        <v>3.12</v>
      </c>
    </row>
    <row r="192" spans="2:13">
      <c r="B192" s="64">
        <v>41914</v>
      </c>
      <c r="C192" s="65">
        <v>0.01</v>
      </c>
      <c r="D192" s="65">
        <v>0.01</v>
      </c>
      <c r="E192" s="65">
        <v>0.03</v>
      </c>
      <c r="F192" s="65">
        <v>0.1</v>
      </c>
      <c r="G192" s="65">
        <v>0.53</v>
      </c>
      <c r="H192" s="65">
        <v>1.01</v>
      </c>
      <c r="I192" s="65">
        <v>1.7</v>
      </c>
      <c r="J192" s="65">
        <v>2.14</v>
      </c>
      <c r="K192" s="65">
        <v>2.44</v>
      </c>
      <c r="L192" s="65">
        <v>2.9</v>
      </c>
      <c r="M192" s="65">
        <v>3.15</v>
      </c>
    </row>
    <row r="193" spans="2:13">
      <c r="B193" s="62">
        <v>41915</v>
      </c>
      <c r="C193" s="63">
        <v>0.01</v>
      </c>
      <c r="D193" s="63">
        <v>0.01</v>
      </c>
      <c r="E193" s="63">
        <v>0.03</v>
      </c>
      <c r="F193" s="63">
        <v>0.11</v>
      </c>
      <c r="G193" s="63">
        <v>0.56999999999999995</v>
      </c>
      <c r="H193" s="63">
        <v>1.05</v>
      </c>
      <c r="I193" s="63">
        <v>1.73</v>
      </c>
      <c r="J193" s="63">
        <v>2.16</v>
      </c>
      <c r="K193" s="63">
        <v>2.4500000000000002</v>
      </c>
      <c r="L193" s="63">
        <v>2.89</v>
      </c>
      <c r="M193" s="63">
        <v>3.13</v>
      </c>
    </row>
    <row r="194" spans="2:13">
      <c r="B194" s="64">
        <v>41918</v>
      </c>
      <c r="C194" s="65">
        <v>0.01</v>
      </c>
      <c r="D194" s="65">
        <v>0.02</v>
      </c>
      <c r="E194" s="65">
        <v>0.05</v>
      </c>
      <c r="F194" s="65">
        <v>0.11</v>
      </c>
      <c r="G194" s="65">
        <v>0.54</v>
      </c>
      <c r="H194" s="65">
        <v>1.02</v>
      </c>
      <c r="I194" s="65">
        <v>1.7</v>
      </c>
      <c r="J194" s="65">
        <v>2.13</v>
      </c>
      <c r="K194" s="65">
        <v>2.4300000000000002</v>
      </c>
      <c r="L194" s="65">
        <v>2.88</v>
      </c>
      <c r="M194" s="65">
        <v>3.12</v>
      </c>
    </row>
    <row r="195" spans="2:13">
      <c r="B195" s="62">
        <v>41919</v>
      </c>
      <c r="C195" s="63">
        <v>0.02</v>
      </c>
      <c r="D195" s="63">
        <v>0.02</v>
      </c>
      <c r="E195" s="63">
        <v>0.04</v>
      </c>
      <c r="F195" s="63">
        <v>0.1</v>
      </c>
      <c r="G195" s="63">
        <v>0.52</v>
      </c>
      <c r="H195" s="63">
        <v>0.98</v>
      </c>
      <c r="I195" s="63">
        <v>1.64</v>
      </c>
      <c r="J195" s="63">
        <v>2.06</v>
      </c>
      <c r="K195" s="63">
        <v>2.36</v>
      </c>
      <c r="L195" s="63">
        <v>2.81</v>
      </c>
      <c r="M195" s="63">
        <v>3.06</v>
      </c>
    </row>
    <row r="196" spans="2:13">
      <c r="B196" s="64">
        <v>41920</v>
      </c>
      <c r="C196" s="65">
        <v>0.01</v>
      </c>
      <c r="D196" s="65">
        <v>0.01</v>
      </c>
      <c r="E196" s="65">
        <v>0.05</v>
      </c>
      <c r="F196" s="65">
        <v>0.1</v>
      </c>
      <c r="G196" s="65">
        <v>0.46</v>
      </c>
      <c r="H196" s="65">
        <v>0.9</v>
      </c>
      <c r="I196" s="65">
        <v>1.57</v>
      </c>
      <c r="J196" s="65">
        <v>2.02</v>
      </c>
      <c r="K196" s="65">
        <v>2.35</v>
      </c>
      <c r="L196" s="65">
        <v>2.82</v>
      </c>
      <c r="M196" s="65">
        <v>3.07</v>
      </c>
    </row>
    <row r="197" spans="2:13">
      <c r="B197" s="62">
        <v>41921</v>
      </c>
      <c r="C197" s="63">
        <v>0.02</v>
      </c>
      <c r="D197" s="63">
        <v>0.01</v>
      </c>
      <c r="E197" s="63">
        <v>0.05</v>
      </c>
      <c r="F197" s="63">
        <v>0.1</v>
      </c>
      <c r="G197" s="63">
        <v>0.46</v>
      </c>
      <c r="H197" s="63">
        <v>0.91</v>
      </c>
      <c r="I197" s="63">
        <v>1.58</v>
      </c>
      <c r="J197" s="63">
        <v>2.02</v>
      </c>
      <c r="K197" s="63">
        <v>2.34</v>
      </c>
      <c r="L197" s="63">
        <v>2.81</v>
      </c>
      <c r="M197" s="63">
        <v>3.07</v>
      </c>
    </row>
    <row r="198" spans="2:13">
      <c r="B198" s="64">
        <v>41922</v>
      </c>
      <c r="C198" s="65">
        <v>0.02</v>
      </c>
      <c r="D198" s="65">
        <v>0.01</v>
      </c>
      <c r="E198" s="65">
        <v>0.04</v>
      </c>
      <c r="F198" s="65">
        <v>0.1</v>
      </c>
      <c r="G198" s="65">
        <v>0.45</v>
      </c>
      <c r="H198" s="65">
        <v>0.89</v>
      </c>
      <c r="I198" s="65">
        <v>1.55</v>
      </c>
      <c r="J198" s="65">
        <v>1.99</v>
      </c>
      <c r="K198" s="65">
        <v>2.31</v>
      </c>
      <c r="L198" s="65">
        <v>2.77</v>
      </c>
      <c r="M198" s="65">
        <v>3.03</v>
      </c>
    </row>
    <row r="199" spans="2:13">
      <c r="B199" s="62">
        <v>41926</v>
      </c>
      <c r="C199" s="63">
        <v>0.03</v>
      </c>
      <c r="D199" s="63">
        <v>0.02</v>
      </c>
      <c r="E199" s="63">
        <v>0.04</v>
      </c>
      <c r="F199" s="63">
        <v>0.09</v>
      </c>
      <c r="G199" s="63">
        <v>0.39</v>
      </c>
      <c r="H199" s="63">
        <v>0.8</v>
      </c>
      <c r="I199" s="63">
        <v>1.45</v>
      </c>
      <c r="J199" s="63">
        <v>1.88</v>
      </c>
      <c r="K199" s="63">
        <v>2.21</v>
      </c>
      <c r="L199" s="63">
        <v>2.68</v>
      </c>
      <c r="M199" s="63">
        <v>2.95</v>
      </c>
    </row>
    <row r="200" spans="2:13">
      <c r="B200" s="64">
        <v>41927</v>
      </c>
      <c r="C200" s="65">
        <v>0.02</v>
      </c>
      <c r="D200" s="65">
        <v>0.02</v>
      </c>
      <c r="E200" s="65">
        <v>0.05</v>
      </c>
      <c r="F200" s="65">
        <v>0.1</v>
      </c>
      <c r="G200" s="65">
        <v>0.34</v>
      </c>
      <c r="H200" s="65">
        <v>0.73</v>
      </c>
      <c r="I200" s="65">
        <v>1.37</v>
      </c>
      <c r="J200" s="65">
        <v>1.8</v>
      </c>
      <c r="K200" s="65">
        <v>2.15</v>
      </c>
      <c r="L200" s="65">
        <v>2.64</v>
      </c>
      <c r="M200" s="65">
        <v>2.92</v>
      </c>
    </row>
    <row r="201" spans="2:13">
      <c r="B201" s="62">
        <v>41928</v>
      </c>
      <c r="C201" s="63">
        <v>0.04</v>
      </c>
      <c r="D201" s="63">
        <v>0.03</v>
      </c>
      <c r="E201" s="63">
        <v>0.05</v>
      </c>
      <c r="F201" s="63">
        <v>0.1</v>
      </c>
      <c r="G201" s="63">
        <v>0.35</v>
      </c>
      <c r="H201" s="63">
        <v>0.75</v>
      </c>
      <c r="I201" s="63">
        <v>1.39</v>
      </c>
      <c r="J201" s="63">
        <v>1.82</v>
      </c>
      <c r="K201" s="63">
        <v>2.17</v>
      </c>
      <c r="L201" s="63">
        <v>2.66</v>
      </c>
      <c r="M201" s="63">
        <v>2.94</v>
      </c>
    </row>
    <row r="202" spans="2:13">
      <c r="B202" s="64">
        <v>41929</v>
      </c>
      <c r="C202" s="65">
        <v>0.03</v>
      </c>
      <c r="D202" s="65">
        <v>0.02</v>
      </c>
      <c r="E202" s="65">
        <v>0.05</v>
      </c>
      <c r="F202" s="65">
        <v>0.11</v>
      </c>
      <c r="G202" s="65">
        <v>0.39</v>
      </c>
      <c r="H202" s="65">
        <v>0.79</v>
      </c>
      <c r="I202" s="65">
        <v>1.44</v>
      </c>
      <c r="J202" s="65">
        <v>1.88</v>
      </c>
      <c r="K202" s="65">
        <v>2.2200000000000002</v>
      </c>
      <c r="L202" s="65">
        <v>2.7</v>
      </c>
      <c r="M202" s="65">
        <v>2.98</v>
      </c>
    </row>
    <row r="203" spans="2:13">
      <c r="B203" s="62">
        <v>41932</v>
      </c>
      <c r="C203" s="63">
        <v>0.03</v>
      </c>
      <c r="D203" s="63">
        <v>0.02</v>
      </c>
      <c r="E203" s="63">
        <v>0.06</v>
      </c>
      <c r="F203" s="63">
        <v>0.1</v>
      </c>
      <c r="G203" s="63">
        <v>0.37</v>
      </c>
      <c r="H203" s="63">
        <v>0.76</v>
      </c>
      <c r="I203" s="63">
        <v>1.41</v>
      </c>
      <c r="J203" s="63">
        <v>1.85</v>
      </c>
      <c r="K203" s="63">
        <v>2.2000000000000002</v>
      </c>
      <c r="L203" s="63">
        <v>2.68</v>
      </c>
      <c r="M203" s="63">
        <v>2.96</v>
      </c>
    </row>
    <row r="204" spans="2:13">
      <c r="B204" s="64">
        <v>41933</v>
      </c>
      <c r="C204" s="65">
        <v>0.04</v>
      </c>
      <c r="D204" s="65">
        <v>0.02</v>
      </c>
      <c r="E204" s="65">
        <v>0.06</v>
      </c>
      <c r="F204" s="65">
        <v>0.1</v>
      </c>
      <c r="G204" s="65">
        <v>0.38</v>
      </c>
      <c r="H204" s="65">
        <v>0.77</v>
      </c>
      <c r="I204" s="65">
        <v>1.44</v>
      </c>
      <c r="J204" s="65">
        <v>1.88</v>
      </c>
      <c r="K204" s="65">
        <v>2.23</v>
      </c>
      <c r="L204" s="65">
        <v>2.72</v>
      </c>
      <c r="M204" s="65">
        <v>3</v>
      </c>
    </row>
    <row r="205" spans="2:13">
      <c r="B205" s="62">
        <v>41934</v>
      </c>
      <c r="C205" s="63">
        <v>0.04</v>
      </c>
      <c r="D205" s="63">
        <v>0.02</v>
      </c>
      <c r="E205" s="63">
        <v>0.06</v>
      </c>
      <c r="F205" s="63">
        <v>0.11</v>
      </c>
      <c r="G205" s="63">
        <v>0.41</v>
      </c>
      <c r="H205" s="63">
        <v>0.8</v>
      </c>
      <c r="I205" s="63">
        <v>1.46</v>
      </c>
      <c r="J205" s="63">
        <v>1.9</v>
      </c>
      <c r="K205" s="63">
        <v>2.25</v>
      </c>
      <c r="L205" s="63">
        <v>2.73</v>
      </c>
      <c r="M205" s="63">
        <v>3.01</v>
      </c>
    </row>
    <row r="206" spans="2:13">
      <c r="B206" s="64">
        <v>41935</v>
      </c>
      <c r="C206" s="65">
        <v>0.02</v>
      </c>
      <c r="D206" s="65">
        <v>0.01</v>
      </c>
      <c r="E206" s="65">
        <v>0.06</v>
      </c>
      <c r="F206" s="65">
        <v>0.11</v>
      </c>
      <c r="G206" s="65">
        <v>0.41</v>
      </c>
      <c r="H206" s="65">
        <v>0.83</v>
      </c>
      <c r="I206" s="65">
        <v>1.52</v>
      </c>
      <c r="J206" s="65">
        <v>1.95</v>
      </c>
      <c r="K206" s="65">
        <v>2.29</v>
      </c>
      <c r="L206" s="65">
        <v>2.77</v>
      </c>
      <c r="M206" s="65">
        <v>3.05</v>
      </c>
    </row>
    <row r="207" spans="2:13">
      <c r="B207" s="62">
        <v>41936</v>
      </c>
      <c r="C207" s="63">
        <v>0.02</v>
      </c>
      <c r="D207" s="63">
        <v>0.01</v>
      </c>
      <c r="E207" s="63">
        <v>0.06</v>
      </c>
      <c r="F207" s="63">
        <v>0.11</v>
      </c>
      <c r="G207" s="63">
        <v>0.41</v>
      </c>
      <c r="H207" s="63">
        <v>0.82</v>
      </c>
      <c r="I207" s="63">
        <v>1.52</v>
      </c>
      <c r="J207" s="63">
        <v>1.96</v>
      </c>
      <c r="K207" s="63">
        <v>2.29</v>
      </c>
      <c r="L207" s="63">
        <v>2.77</v>
      </c>
      <c r="M207" s="63">
        <v>3.05</v>
      </c>
    </row>
    <row r="208" spans="2:13">
      <c r="B208" s="64">
        <v>41939</v>
      </c>
      <c r="C208" s="65">
        <v>0.03</v>
      </c>
      <c r="D208" s="65">
        <v>0.02</v>
      </c>
      <c r="E208" s="65">
        <v>0.06</v>
      </c>
      <c r="F208" s="65">
        <v>0.11</v>
      </c>
      <c r="G208" s="65">
        <v>0.41</v>
      </c>
      <c r="H208" s="65">
        <v>0.81</v>
      </c>
      <c r="I208" s="65">
        <v>1.51</v>
      </c>
      <c r="J208" s="65">
        <v>1.94</v>
      </c>
      <c r="K208" s="65">
        <v>2.27</v>
      </c>
      <c r="L208" s="65">
        <v>2.75</v>
      </c>
      <c r="M208" s="65">
        <v>3.04</v>
      </c>
    </row>
    <row r="209" spans="2:13">
      <c r="B209" s="62">
        <v>41940</v>
      </c>
      <c r="C209" s="63">
        <v>0.02</v>
      </c>
      <c r="D209" s="63">
        <v>0.02</v>
      </c>
      <c r="E209" s="63">
        <v>0.05</v>
      </c>
      <c r="F209" s="63">
        <v>0.11</v>
      </c>
      <c r="G209" s="63">
        <v>0.42</v>
      </c>
      <c r="H209" s="63">
        <v>0.84</v>
      </c>
      <c r="I209" s="63">
        <v>1.53</v>
      </c>
      <c r="J209" s="63">
        <v>1.97</v>
      </c>
      <c r="K209" s="63">
        <v>2.2999999999999998</v>
      </c>
      <c r="L209" s="63">
        <v>2.79</v>
      </c>
      <c r="M209" s="63">
        <v>3.06</v>
      </c>
    </row>
    <row r="210" spans="2:13">
      <c r="B210" s="64">
        <v>41941</v>
      </c>
      <c r="C210" s="65">
        <v>0.01</v>
      </c>
      <c r="D210" s="65">
        <v>0.03</v>
      </c>
      <c r="E210" s="65">
        <v>7.0000000000000007E-2</v>
      </c>
      <c r="F210" s="65">
        <v>0.11</v>
      </c>
      <c r="G210" s="65">
        <v>0.48</v>
      </c>
      <c r="H210" s="65">
        <v>0.93</v>
      </c>
      <c r="I210" s="65">
        <v>1.61</v>
      </c>
      <c r="J210" s="65">
        <v>2.0299999999999998</v>
      </c>
      <c r="K210" s="65">
        <v>2.34</v>
      </c>
      <c r="L210" s="65">
        <v>2.79</v>
      </c>
      <c r="M210" s="65">
        <v>3.06</v>
      </c>
    </row>
    <row r="211" spans="2:13">
      <c r="B211" s="62">
        <v>41942</v>
      </c>
      <c r="C211" s="63">
        <v>0.01</v>
      </c>
      <c r="D211" s="63">
        <v>0.01</v>
      </c>
      <c r="E211" s="63">
        <v>0.06</v>
      </c>
      <c r="F211" s="63">
        <v>0.11</v>
      </c>
      <c r="G211" s="63">
        <v>0.48</v>
      </c>
      <c r="H211" s="63">
        <v>0.91</v>
      </c>
      <c r="I211" s="63">
        <v>1.58</v>
      </c>
      <c r="J211" s="63">
        <v>2.02</v>
      </c>
      <c r="K211" s="63">
        <v>2.3199999999999998</v>
      </c>
      <c r="L211" s="63">
        <v>2.77</v>
      </c>
      <c r="M211" s="63">
        <v>3.04</v>
      </c>
    </row>
    <row r="212" spans="2:13">
      <c r="B212" s="64">
        <v>41943</v>
      </c>
      <c r="C212" s="65">
        <v>0.01</v>
      </c>
      <c r="D212" s="65">
        <v>0.01</v>
      </c>
      <c r="E212" s="65">
        <v>0.05</v>
      </c>
      <c r="F212" s="65">
        <v>0.11</v>
      </c>
      <c r="G212" s="65">
        <v>0.5</v>
      </c>
      <c r="H212" s="65">
        <v>0.95</v>
      </c>
      <c r="I212" s="65">
        <v>1.62</v>
      </c>
      <c r="J212" s="65">
        <v>2.0499999999999998</v>
      </c>
      <c r="K212" s="65">
        <v>2.35</v>
      </c>
      <c r="L212" s="65">
        <v>2.81</v>
      </c>
      <c r="M212" s="65">
        <v>3.07</v>
      </c>
    </row>
    <row r="213" spans="2:13">
      <c r="B213" s="62">
        <v>41946</v>
      </c>
      <c r="C213" s="63">
        <v>0.03</v>
      </c>
      <c r="D213" s="63">
        <v>0.02</v>
      </c>
      <c r="E213" s="63">
        <v>7.0000000000000007E-2</v>
      </c>
      <c r="F213" s="63">
        <v>0.12</v>
      </c>
      <c r="G213" s="63">
        <v>0.52</v>
      </c>
      <c r="H213" s="63">
        <v>0.96</v>
      </c>
      <c r="I213" s="63">
        <v>1.63</v>
      </c>
      <c r="J213" s="63">
        <v>2.0499999999999998</v>
      </c>
      <c r="K213" s="63">
        <v>2.36</v>
      </c>
      <c r="L213" s="63">
        <v>2.8</v>
      </c>
      <c r="M213" s="63">
        <v>3.07</v>
      </c>
    </row>
    <row r="214" spans="2:13">
      <c r="B214" s="64">
        <v>41947</v>
      </c>
      <c r="C214" s="65">
        <v>0.04</v>
      </c>
      <c r="D214" s="65">
        <v>0.03</v>
      </c>
      <c r="E214" s="65">
        <v>0.06</v>
      </c>
      <c r="F214" s="65">
        <v>0.11</v>
      </c>
      <c r="G214" s="65">
        <v>0.52</v>
      </c>
      <c r="H214" s="65">
        <v>0.97</v>
      </c>
      <c r="I214" s="65">
        <v>1.63</v>
      </c>
      <c r="J214" s="65">
        <v>2.0499999999999998</v>
      </c>
      <c r="K214" s="65">
        <v>2.35</v>
      </c>
      <c r="L214" s="65">
        <v>2.78</v>
      </c>
      <c r="M214" s="65">
        <v>3.05</v>
      </c>
    </row>
    <row r="215" spans="2:13">
      <c r="B215" s="62">
        <v>41948</v>
      </c>
      <c r="C215" s="63">
        <v>0.04</v>
      </c>
      <c r="D215" s="63">
        <v>0.03</v>
      </c>
      <c r="E215" s="63">
        <v>7.0000000000000007E-2</v>
      </c>
      <c r="F215" s="63">
        <v>0.11</v>
      </c>
      <c r="G215" s="63">
        <v>0.52</v>
      </c>
      <c r="H215" s="63">
        <v>0.97</v>
      </c>
      <c r="I215" s="63">
        <v>1.63</v>
      </c>
      <c r="J215" s="63">
        <v>2.0499999999999998</v>
      </c>
      <c r="K215" s="63">
        <v>2.36</v>
      </c>
      <c r="L215" s="63">
        <v>2.79</v>
      </c>
      <c r="M215" s="63">
        <v>3.06</v>
      </c>
    </row>
    <row r="216" spans="2:13">
      <c r="B216" s="64">
        <v>41949</v>
      </c>
      <c r="C216" s="65">
        <v>0.04</v>
      </c>
      <c r="D216" s="65">
        <v>0.03</v>
      </c>
      <c r="E216" s="65">
        <v>0.06</v>
      </c>
      <c r="F216" s="65">
        <v>0.12</v>
      </c>
      <c r="G216" s="65">
        <v>0.54</v>
      </c>
      <c r="H216" s="65">
        <v>1.01</v>
      </c>
      <c r="I216" s="65">
        <v>1.67</v>
      </c>
      <c r="J216" s="65">
        <v>2.09</v>
      </c>
      <c r="K216" s="65">
        <v>2.39</v>
      </c>
      <c r="L216" s="65">
        <v>2.83</v>
      </c>
      <c r="M216" s="65">
        <v>3.09</v>
      </c>
    </row>
    <row r="217" spans="2:13">
      <c r="B217" s="62">
        <v>41950</v>
      </c>
      <c r="C217" s="63">
        <v>0.04</v>
      </c>
      <c r="D217" s="63">
        <v>0.03</v>
      </c>
      <c r="E217" s="63">
        <v>0.06</v>
      </c>
      <c r="F217" s="63">
        <v>0.12</v>
      </c>
      <c r="G217" s="63">
        <v>0.51</v>
      </c>
      <c r="H217" s="63">
        <v>0.95</v>
      </c>
      <c r="I217" s="63">
        <v>1.6</v>
      </c>
      <c r="J217" s="63">
        <v>2.0099999999999998</v>
      </c>
      <c r="K217" s="63">
        <v>2.3199999999999998</v>
      </c>
      <c r="L217" s="63">
        <v>2.76</v>
      </c>
      <c r="M217" s="63">
        <v>3.04</v>
      </c>
    </row>
    <row r="218" spans="2:13">
      <c r="B218" s="64">
        <v>41953</v>
      </c>
      <c r="C218" s="65">
        <v>0.04</v>
      </c>
      <c r="D218" s="65">
        <v>0.02</v>
      </c>
      <c r="E218" s="65">
        <v>7.0000000000000007E-2</v>
      </c>
      <c r="F218" s="65">
        <v>0.13</v>
      </c>
      <c r="G218" s="65">
        <v>0.55000000000000004</v>
      </c>
      <c r="H218" s="65">
        <v>1</v>
      </c>
      <c r="I218" s="65">
        <v>1.65</v>
      </c>
      <c r="J218" s="65">
        <v>2.0699999999999998</v>
      </c>
      <c r="K218" s="65">
        <v>2.38</v>
      </c>
      <c r="L218" s="65">
        <v>2.81</v>
      </c>
      <c r="M218" s="65">
        <v>3.09</v>
      </c>
    </row>
    <row r="219" spans="2:13">
      <c r="B219" s="62">
        <v>41955</v>
      </c>
      <c r="C219" s="63">
        <v>0.05</v>
      </c>
      <c r="D219" s="63">
        <v>0.02</v>
      </c>
      <c r="E219" s="63">
        <v>7.0000000000000007E-2</v>
      </c>
      <c r="F219" s="63">
        <v>0.14000000000000001</v>
      </c>
      <c r="G219" s="63">
        <v>0.55000000000000004</v>
      </c>
      <c r="H219" s="63">
        <v>1</v>
      </c>
      <c r="I219" s="63">
        <v>1.65</v>
      </c>
      <c r="J219" s="63">
        <v>2.06</v>
      </c>
      <c r="K219" s="63">
        <v>2.37</v>
      </c>
      <c r="L219" s="63">
        <v>2.81</v>
      </c>
      <c r="M219" s="63">
        <v>3.09</v>
      </c>
    </row>
    <row r="220" spans="2:13">
      <c r="B220" s="64">
        <v>41956</v>
      </c>
      <c r="C220" s="65">
        <v>0.05</v>
      </c>
      <c r="D220" s="65">
        <v>0.02</v>
      </c>
      <c r="E220" s="65">
        <v>0.08</v>
      </c>
      <c r="F220" s="65">
        <v>0.15</v>
      </c>
      <c r="G220" s="65">
        <v>0.53</v>
      </c>
      <c r="H220" s="65">
        <v>0.97</v>
      </c>
      <c r="I220" s="65">
        <v>1.64</v>
      </c>
      <c r="J220" s="65">
        <v>2.0499999999999998</v>
      </c>
      <c r="K220" s="65">
        <v>2.35</v>
      </c>
      <c r="L220" s="65">
        <v>2.8</v>
      </c>
      <c r="M220" s="65">
        <v>3.08</v>
      </c>
    </row>
    <row r="221" spans="2:13">
      <c r="B221" s="62">
        <v>41957</v>
      </c>
      <c r="C221" s="63">
        <v>0.04</v>
      </c>
      <c r="D221" s="63">
        <v>0.02</v>
      </c>
      <c r="E221" s="63">
        <v>7.0000000000000007E-2</v>
      </c>
      <c r="F221" s="63">
        <v>0.15</v>
      </c>
      <c r="G221" s="63">
        <v>0.54</v>
      </c>
      <c r="H221" s="63">
        <v>0.96</v>
      </c>
      <c r="I221" s="63">
        <v>1.62</v>
      </c>
      <c r="J221" s="63">
        <v>2.02</v>
      </c>
      <c r="K221" s="63">
        <v>2.3199999999999998</v>
      </c>
      <c r="L221" s="63">
        <v>2.77</v>
      </c>
      <c r="M221" s="63">
        <v>3.04</v>
      </c>
    </row>
    <row r="222" spans="2:13">
      <c r="B222" s="64">
        <v>41960</v>
      </c>
      <c r="C222" s="65">
        <v>0.02</v>
      </c>
      <c r="D222" s="65">
        <v>0.03</v>
      </c>
      <c r="E222" s="65">
        <v>7.0000000000000007E-2</v>
      </c>
      <c r="F222" s="65">
        <v>0.15</v>
      </c>
      <c r="G222" s="65">
        <v>0.54</v>
      </c>
      <c r="H222" s="65">
        <v>0.96</v>
      </c>
      <c r="I222" s="65">
        <v>1.64</v>
      </c>
      <c r="J222" s="65">
        <v>2.04</v>
      </c>
      <c r="K222" s="65">
        <v>2.34</v>
      </c>
      <c r="L222" s="65">
        <v>2.79</v>
      </c>
      <c r="M222" s="65">
        <v>3.06</v>
      </c>
    </row>
    <row r="223" spans="2:13">
      <c r="B223" s="62">
        <v>41961</v>
      </c>
      <c r="C223" s="63">
        <v>0.04</v>
      </c>
      <c r="D223" s="63">
        <v>0.02</v>
      </c>
      <c r="E223" s="63">
        <v>7.0000000000000007E-2</v>
      </c>
      <c r="F223" s="63">
        <v>0.14000000000000001</v>
      </c>
      <c r="G223" s="63">
        <v>0.53</v>
      </c>
      <c r="H223" s="63">
        <v>0.96</v>
      </c>
      <c r="I223" s="63">
        <v>1.63</v>
      </c>
      <c r="J223" s="63">
        <v>2.0299999999999998</v>
      </c>
      <c r="K223" s="63">
        <v>2.3199999999999998</v>
      </c>
      <c r="L223" s="63">
        <v>2.77</v>
      </c>
      <c r="M223" s="63">
        <v>3.05</v>
      </c>
    </row>
    <row r="224" spans="2:13">
      <c r="B224" s="64">
        <v>41962</v>
      </c>
      <c r="C224" s="65">
        <v>0.04</v>
      </c>
      <c r="D224" s="65">
        <v>0.01</v>
      </c>
      <c r="E224" s="65">
        <v>7.0000000000000007E-2</v>
      </c>
      <c r="F224" s="65">
        <v>0.15</v>
      </c>
      <c r="G224" s="65">
        <v>0.54</v>
      </c>
      <c r="H224" s="65">
        <v>0.99</v>
      </c>
      <c r="I224" s="65">
        <v>1.66</v>
      </c>
      <c r="J224" s="65">
        <v>2.0699999999999998</v>
      </c>
      <c r="K224" s="65">
        <v>2.36</v>
      </c>
      <c r="L224" s="65">
        <v>2.8</v>
      </c>
      <c r="M224" s="65">
        <v>3.08</v>
      </c>
    </row>
    <row r="225" spans="2:13">
      <c r="B225" s="62">
        <v>41963</v>
      </c>
      <c r="C225" s="63">
        <v>0.04</v>
      </c>
      <c r="D225" s="63">
        <v>0.02</v>
      </c>
      <c r="E225" s="63">
        <v>7.0000000000000007E-2</v>
      </c>
      <c r="F225" s="63">
        <v>0.14000000000000001</v>
      </c>
      <c r="G225" s="63">
        <v>0.53</v>
      </c>
      <c r="H225" s="63">
        <v>0.97</v>
      </c>
      <c r="I225" s="63">
        <v>1.64</v>
      </c>
      <c r="J225" s="63">
        <v>2.0499999999999998</v>
      </c>
      <c r="K225" s="63">
        <v>2.34</v>
      </c>
      <c r="L225" s="63">
        <v>2.78</v>
      </c>
      <c r="M225" s="63">
        <v>3.05</v>
      </c>
    </row>
    <row r="226" spans="2:13">
      <c r="B226" s="64">
        <v>41964</v>
      </c>
      <c r="C226" s="65">
        <v>0.04</v>
      </c>
      <c r="D226" s="65">
        <v>0.01</v>
      </c>
      <c r="E226" s="65">
        <v>7.0000000000000007E-2</v>
      </c>
      <c r="F226" s="65">
        <v>0.14000000000000001</v>
      </c>
      <c r="G226" s="65">
        <v>0.53</v>
      </c>
      <c r="H226" s="65">
        <v>0.96</v>
      </c>
      <c r="I226" s="65">
        <v>1.63</v>
      </c>
      <c r="J226" s="65">
        <v>2.0299999999999998</v>
      </c>
      <c r="K226" s="65">
        <v>2.31</v>
      </c>
      <c r="L226" s="65">
        <v>2.75</v>
      </c>
      <c r="M226" s="65">
        <v>3.02</v>
      </c>
    </row>
    <row r="227" spans="2:13">
      <c r="B227" s="62">
        <v>41967</v>
      </c>
      <c r="C227" s="63">
        <v>0.04</v>
      </c>
      <c r="D227" s="63">
        <v>0.02</v>
      </c>
      <c r="E227" s="63">
        <v>0.08</v>
      </c>
      <c r="F227" s="63">
        <v>0.14000000000000001</v>
      </c>
      <c r="G227" s="63">
        <v>0.53</v>
      </c>
      <c r="H227" s="63">
        <v>0.95</v>
      </c>
      <c r="I227" s="63">
        <v>1.62</v>
      </c>
      <c r="J227" s="63">
        <v>2.02</v>
      </c>
      <c r="K227" s="63">
        <v>2.2999999999999998</v>
      </c>
      <c r="L227" s="63">
        <v>2.74</v>
      </c>
      <c r="M227" s="63">
        <v>3.01</v>
      </c>
    </row>
    <row r="228" spans="2:13">
      <c r="B228" s="64">
        <v>41968</v>
      </c>
      <c r="C228" s="65">
        <v>0.06</v>
      </c>
      <c r="D228" s="65">
        <v>0.02</v>
      </c>
      <c r="E228" s="65">
        <v>7.0000000000000007E-2</v>
      </c>
      <c r="F228" s="65">
        <v>0.14000000000000001</v>
      </c>
      <c r="G228" s="65">
        <v>0.51</v>
      </c>
      <c r="H228" s="65">
        <v>0.94</v>
      </c>
      <c r="I228" s="65">
        <v>1.58</v>
      </c>
      <c r="J228" s="65">
        <v>1.98</v>
      </c>
      <c r="K228" s="65">
        <v>2.27</v>
      </c>
      <c r="L228" s="65">
        <v>2.69</v>
      </c>
      <c r="M228" s="65">
        <v>2.97</v>
      </c>
    </row>
    <row r="229" spans="2:13">
      <c r="B229" s="62">
        <v>41969</v>
      </c>
      <c r="C229" s="63">
        <v>0.06</v>
      </c>
      <c r="D229" s="63">
        <v>0.02</v>
      </c>
      <c r="E229" s="63">
        <v>7.0000000000000007E-2</v>
      </c>
      <c r="F229" s="63">
        <v>0.14000000000000001</v>
      </c>
      <c r="G229" s="63">
        <v>0.53</v>
      </c>
      <c r="H229" s="63">
        <v>0.93</v>
      </c>
      <c r="I229" s="63">
        <v>1.56</v>
      </c>
      <c r="J229" s="63">
        <v>1.96</v>
      </c>
      <c r="K229" s="63">
        <v>2.2400000000000002</v>
      </c>
      <c r="L229" s="63">
        <v>2.67</v>
      </c>
      <c r="M229" s="63">
        <v>2.95</v>
      </c>
    </row>
    <row r="230" spans="2:13">
      <c r="B230" s="64">
        <v>41971</v>
      </c>
      <c r="C230" s="65">
        <v>0.04</v>
      </c>
      <c r="D230" s="65">
        <v>0.02</v>
      </c>
      <c r="E230" s="65">
        <v>7.0000000000000007E-2</v>
      </c>
      <c r="F230" s="65">
        <v>0.13</v>
      </c>
      <c r="G230" s="65">
        <v>0.47</v>
      </c>
      <c r="H230" s="65">
        <v>0.88</v>
      </c>
      <c r="I230" s="65">
        <v>1.49</v>
      </c>
      <c r="J230" s="65">
        <v>1.89</v>
      </c>
      <c r="K230" s="65">
        <v>2.1800000000000002</v>
      </c>
      <c r="L230" s="65">
        <v>2.62</v>
      </c>
      <c r="M230" s="65">
        <v>2.89</v>
      </c>
    </row>
    <row r="231" spans="2:13">
      <c r="B231" s="62">
        <v>41974</v>
      </c>
      <c r="C231" s="63">
        <v>0.01</v>
      </c>
      <c r="D231" s="63">
        <v>0.03</v>
      </c>
      <c r="E231" s="63">
        <v>0.08</v>
      </c>
      <c r="F231" s="63">
        <v>0.13</v>
      </c>
      <c r="G231" s="63">
        <v>0.49</v>
      </c>
      <c r="H231" s="63">
        <v>0.9</v>
      </c>
      <c r="I231" s="63">
        <v>1.52</v>
      </c>
      <c r="J231" s="63">
        <v>1.93</v>
      </c>
      <c r="K231" s="63">
        <v>2.2200000000000002</v>
      </c>
      <c r="L231" s="63">
        <v>2.66</v>
      </c>
      <c r="M231" s="63">
        <v>2.95</v>
      </c>
    </row>
    <row r="232" spans="2:13">
      <c r="B232" s="64">
        <v>41975</v>
      </c>
      <c r="C232" s="65">
        <v>0.04</v>
      </c>
      <c r="D232" s="65">
        <v>0.03</v>
      </c>
      <c r="E232" s="65">
        <v>0.08</v>
      </c>
      <c r="F232" s="65">
        <v>0.14000000000000001</v>
      </c>
      <c r="G232" s="65">
        <v>0.55000000000000004</v>
      </c>
      <c r="H232" s="65">
        <v>0.96</v>
      </c>
      <c r="I232" s="65">
        <v>1.59</v>
      </c>
      <c r="J232" s="65">
        <v>2</v>
      </c>
      <c r="K232" s="65">
        <v>2.2799999999999998</v>
      </c>
      <c r="L232" s="65">
        <v>2.72</v>
      </c>
      <c r="M232" s="65">
        <v>3</v>
      </c>
    </row>
    <row r="233" spans="2:13">
      <c r="B233" s="62">
        <v>41976</v>
      </c>
      <c r="C233" s="63">
        <v>0.03</v>
      </c>
      <c r="D233" s="63">
        <v>0.01</v>
      </c>
      <c r="E233" s="63">
        <v>7.0000000000000007E-2</v>
      </c>
      <c r="F233" s="63">
        <v>0.15</v>
      </c>
      <c r="G233" s="63">
        <v>0.56999999999999995</v>
      </c>
      <c r="H233" s="63">
        <v>0.98</v>
      </c>
      <c r="I233" s="63">
        <v>1.61</v>
      </c>
      <c r="J233" s="63">
        <v>2.0099999999999998</v>
      </c>
      <c r="K233" s="63">
        <v>2.29</v>
      </c>
      <c r="L233" s="63">
        <v>2.71</v>
      </c>
      <c r="M233" s="63">
        <v>2.99</v>
      </c>
    </row>
    <row r="234" spans="2:13">
      <c r="B234" s="64">
        <v>41977</v>
      </c>
      <c r="C234" s="65">
        <v>0.03</v>
      </c>
      <c r="D234" s="65">
        <v>0.02</v>
      </c>
      <c r="E234" s="65">
        <v>0.08</v>
      </c>
      <c r="F234" s="65">
        <v>0.14000000000000001</v>
      </c>
      <c r="G234" s="65">
        <v>0.55000000000000004</v>
      </c>
      <c r="H234" s="65">
        <v>0.97</v>
      </c>
      <c r="I234" s="65">
        <v>1.59</v>
      </c>
      <c r="J234" s="65">
        <v>1.98</v>
      </c>
      <c r="K234" s="65">
        <v>2.25</v>
      </c>
      <c r="L234" s="65">
        <v>2.66</v>
      </c>
      <c r="M234" s="65">
        <v>2.94</v>
      </c>
    </row>
    <row r="235" spans="2:13">
      <c r="B235" s="62">
        <v>41978</v>
      </c>
      <c r="C235" s="63">
        <v>0.02</v>
      </c>
      <c r="D235" s="63">
        <v>0.02</v>
      </c>
      <c r="E235" s="63">
        <v>0.08</v>
      </c>
      <c r="F235" s="63">
        <v>0.18</v>
      </c>
      <c r="G235" s="63">
        <v>0.65</v>
      </c>
      <c r="H235" s="63">
        <v>1.0900000000000001</v>
      </c>
      <c r="I235" s="63">
        <v>1.69</v>
      </c>
      <c r="J235" s="63">
        <v>2.06</v>
      </c>
      <c r="K235" s="63">
        <v>2.31</v>
      </c>
      <c r="L235" s="63">
        <v>2.69</v>
      </c>
      <c r="M235" s="63">
        <v>2.97</v>
      </c>
    </row>
    <row r="236" spans="2:13">
      <c r="B236" s="64">
        <v>41981</v>
      </c>
      <c r="C236" s="65">
        <v>0.03</v>
      </c>
      <c r="D236" s="65">
        <v>0.03</v>
      </c>
      <c r="E236" s="65">
        <v>0.1</v>
      </c>
      <c r="F236" s="65">
        <v>0.18</v>
      </c>
      <c r="G236" s="65">
        <v>0.64</v>
      </c>
      <c r="H236" s="65">
        <v>1.1000000000000001</v>
      </c>
      <c r="I236" s="65">
        <v>1.67</v>
      </c>
      <c r="J236" s="65">
        <v>2.02</v>
      </c>
      <c r="K236" s="65">
        <v>2.2599999999999998</v>
      </c>
      <c r="L236" s="65">
        <v>2.62</v>
      </c>
      <c r="M236" s="65">
        <v>2.9</v>
      </c>
    </row>
    <row r="237" spans="2:13">
      <c r="B237" s="62">
        <v>41982</v>
      </c>
      <c r="C237" s="63">
        <v>0.05</v>
      </c>
      <c r="D237" s="63">
        <v>0.04</v>
      </c>
      <c r="E237" s="63">
        <v>0.11</v>
      </c>
      <c r="F237" s="63">
        <v>0.23</v>
      </c>
      <c r="G237" s="63">
        <v>0.64</v>
      </c>
      <c r="H237" s="63">
        <v>1.07</v>
      </c>
      <c r="I237" s="63">
        <v>1.63</v>
      </c>
      <c r="J237" s="63">
        <v>1.97</v>
      </c>
      <c r="K237" s="63">
        <v>2.2200000000000002</v>
      </c>
      <c r="L237" s="63">
        <v>2.58</v>
      </c>
      <c r="M237" s="63">
        <v>2.87</v>
      </c>
    </row>
    <row r="238" spans="2:13">
      <c r="B238" s="64">
        <v>41983</v>
      </c>
      <c r="C238" s="65">
        <v>0.05</v>
      </c>
      <c r="D238" s="65">
        <v>0.03</v>
      </c>
      <c r="E238" s="65">
        <v>0.1</v>
      </c>
      <c r="F238" s="65">
        <v>0.21</v>
      </c>
      <c r="G238" s="65">
        <v>0.59</v>
      </c>
      <c r="H238" s="65">
        <v>1.01</v>
      </c>
      <c r="I238" s="65">
        <v>1.58</v>
      </c>
      <c r="J238" s="65">
        <v>1.92</v>
      </c>
      <c r="K238" s="65">
        <v>2.1800000000000002</v>
      </c>
      <c r="L238" s="65">
        <v>2.54</v>
      </c>
      <c r="M238" s="65">
        <v>2.83</v>
      </c>
    </row>
    <row r="239" spans="2:13">
      <c r="B239" s="62">
        <v>41984</v>
      </c>
      <c r="C239" s="63">
        <v>0.02</v>
      </c>
      <c r="D239" s="63">
        <v>0.03</v>
      </c>
      <c r="E239" s="63">
        <v>0.09</v>
      </c>
      <c r="F239" s="63">
        <v>0.21</v>
      </c>
      <c r="G239" s="63">
        <v>0.62</v>
      </c>
      <c r="H239" s="63">
        <v>1.05</v>
      </c>
      <c r="I239" s="63">
        <v>1.62</v>
      </c>
      <c r="J239" s="63">
        <v>1.96</v>
      </c>
      <c r="K239" s="63">
        <v>2.19</v>
      </c>
      <c r="L239" s="63">
        <v>2.54</v>
      </c>
      <c r="M239" s="63">
        <v>2.84</v>
      </c>
    </row>
    <row r="240" spans="2:13">
      <c r="B240" s="64">
        <v>41985</v>
      </c>
      <c r="C240" s="65">
        <v>0.02</v>
      </c>
      <c r="D240" s="65">
        <v>0.02</v>
      </c>
      <c r="E240" s="65">
        <v>0.09</v>
      </c>
      <c r="F240" s="65">
        <v>0.19</v>
      </c>
      <c r="G240" s="65">
        <v>0.56000000000000005</v>
      </c>
      <c r="H240" s="65">
        <v>0.98</v>
      </c>
      <c r="I240" s="65">
        <v>1.53</v>
      </c>
      <c r="J240" s="65">
        <v>1.86</v>
      </c>
      <c r="K240" s="65">
        <v>2.1</v>
      </c>
      <c r="L240" s="65">
        <v>2.4500000000000002</v>
      </c>
      <c r="M240" s="65">
        <v>2.75</v>
      </c>
    </row>
    <row r="241" spans="2:13">
      <c r="B241" s="62">
        <v>41988</v>
      </c>
      <c r="C241" s="63">
        <v>0.02</v>
      </c>
      <c r="D241" s="63">
        <v>0.04</v>
      </c>
      <c r="E241" s="63">
        <v>0.11</v>
      </c>
      <c r="F241" s="63">
        <v>0.22</v>
      </c>
      <c r="G241" s="63">
        <v>0.6</v>
      </c>
      <c r="H241" s="63">
        <v>1.03</v>
      </c>
      <c r="I241" s="63">
        <v>1.58</v>
      </c>
      <c r="J241" s="63">
        <v>1.9</v>
      </c>
      <c r="K241" s="63">
        <v>2.12</v>
      </c>
      <c r="L241" s="63">
        <v>2.4500000000000002</v>
      </c>
      <c r="M241" s="63">
        <v>2.74</v>
      </c>
    </row>
    <row r="242" spans="2:13">
      <c r="B242" s="64">
        <v>41989</v>
      </c>
      <c r="C242" s="65">
        <v>0.03</v>
      </c>
      <c r="D242" s="65">
        <v>0.03</v>
      </c>
      <c r="E242" s="65">
        <v>0.11</v>
      </c>
      <c r="F242" s="65">
        <v>0.21</v>
      </c>
      <c r="G242" s="65">
        <v>0.57999999999999996</v>
      </c>
      <c r="H242" s="65">
        <v>0.99</v>
      </c>
      <c r="I242" s="65">
        <v>1.53</v>
      </c>
      <c r="J242" s="65">
        <v>1.85</v>
      </c>
      <c r="K242" s="65">
        <v>2.0699999999999998</v>
      </c>
      <c r="L242" s="65">
        <v>2.4</v>
      </c>
      <c r="M242" s="65">
        <v>2.69</v>
      </c>
    </row>
    <row r="243" spans="2:13">
      <c r="B243" s="62">
        <v>41990</v>
      </c>
      <c r="C243" s="63">
        <v>0.03</v>
      </c>
      <c r="D243" s="63">
        <v>0.03</v>
      </c>
      <c r="E243" s="63">
        <v>0.11</v>
      </c>
      <c r="F243" s="63">
        <v>0.23</v>
      </c>
      <c r="G243" s="63">
        <v>0.62</v>
      </c>
      <c r="H243" s="63">
        <v>1.06</v>
      </c>
      <c r="I243" s="63">
        <v>1.61</v>
      </c>
      <c r="J243" s="63">
        <v>1.93</v>
      </c>
      <c r="K243" s="63">
        <v>2.14</v>
      </c>
      <c r="L243" s="63">
        <v>2.46</v>
      </c>
      <c r="M243" s="63">
        <v>2.74</v>
      </c>
    </row>
    <row r="244" spans="2:13">
      <c r="B244" s="64">
        <v>41991</v>
      </c>
      <c r="C244" s="65">
        <v>0.04</v>
      </c>
      <c r="D244" s="65">
        <v>0.04</v>
      </c>
      <c r="E244" s="65">
        <v>0.12</v>
      </c>
      <c r="F244" s="65">
        <v>0.25</v>
      </c>
      <c r="G244" s="65">
        <v>0.67</v>
      </c>
      <c r="H244" s="65">
        <v>1.1000000000000001</v>
      </c>
      <c r="I244" s="65">
        <v>1.68</v>
      </c>
      <c r="J244" s="65">
        <v>2.0099999999999998</v>
      </c>
      <c r="K244" s="65">
        <v>2.2200000000000002</v>
      </c>
      <c r="L244" s="65">
        <v>2.54</v>
      </c>
      <c r="M244" s="65">
        <v>2.82</v>
      </c>
    </row>
    <row r="245" spans="2:13">
      <c r="B245" s="62">
        <v>41992</v>
      </c>
      <c r="C245" s="63">
        <v>0.01</v>
      </c>
      <c r="D245" s="63">
        <v>0.04</v>
      </c>
      <c r="E245" s="63">
        <v>0.11</v>
      </c>
      <c r="F245" s="63">
        <v>0.26</v>
      </c>
      <c r="G245" s="63">
        <v>0.67</v>
      </c>
      <c r="H245" s="63">
        <v>1.1000000000000001</v>
      </c>
      <c r="I245" s="63">
        <v>1.66</v>
      </c>
      <c r="J245" s="63">
        <v>1.98</v>
      </c>
      <c r="K245" s="63">
        <v>2.17</v>
      </c>
      <c r="L245" s="63">
        <v>2.48</v>
      </c>
      <c r="M245" s="63">
        <v>2.77</v>
      </c>
    </row>
    <row r="246" spans="2:13">
      <c r="B246" s="64">
        <v>41995</v>
      </c>
      <c r="C246" s="65">
        <v>0.01</v>
      </c>
      <c r="D246" s="65">
        <v>0.05</v>
      </c>
      <c r="E246" s="65">
        <v>0.16</v>
      </c>
      <c r="F246" s="65">
        <v>0.28000000000000003</v>
      </c>
      <c r="G246" s="65">
        <v>0.71</v>
      </c>
      <c r="H246" s="65">
        <v>1.1299999999999999</v>
      </c>
      <c r="I246" s="65">
        <v>1.67</v>
      </c>
      <c r="J246" s="65">
        <v>1.98</v>
      </c>
      <c r="K246" s="65">
        <v>2.17</v>
      </c>
      <c r="L246" s="65">
        <v>2.4700000000000002</v>
      </c>
      <c r="M246" s="65">
        <v>2.75</v>
      </c>
    </row>
    <row r="247" spans="2:13">
      <c r="B247" s="62">
        <v>41996</v>
      </c>
      <c r="C247" s="63">
        <v>0.02</v>
      </c>
      <c r="D247" s="63">
        <v>0.03</v>
      </c>
      <c r="E247" s="63">
        <v>0.14000000000000001</v>
      </c>
      <c r="F247" s="63">
        <v>0.26</v>
      </c>
      <c r="G247" s="63">
        <v>0.73</v>
      </c>
      <c r="H247" s="63">
        <v>1.17</v>
      </c>
      <c r="I247" s="63">
        <v>1.76</v>
      </c>
      <c r="J247" s="63">
        <v>2.06</v>
      </c>
      <c r="K247" s="63">
        <v>2.2599999999999998</v>
      </c>
      <c r="L247" s="63">
        <v>2.57</v>
      </c>
      <c r="M247" s="63">
        <v>2.85</v>
      </c>
    </row>
    <row r="248" spans="2:13">
      <c r="B248" s="64">
        <v>41997</v>
      </c>
      <c r="C248" s="65">
        <v>0.01</v>
      </c>
      <c r="D248" s="65">
        <v>0.01</v>
      </c>
      <c r="E248" s="65">
        <v>0.14000000000000001</v>
      </c>
      <c r="F248" s="65">
        <v>0.26</v>
      </c>
      <c r="G248" s="65">
        <v>0.73</v>
      </c>
      <c r="H248" s="65">
        <v>1.18</v>
      </c>
      <c r="I248" s="65">
        <v>1.76</v>
      </c>
      <c r="J248" s="65">
        <v>2.09</v>
      </c>
      <c r="K248" s="65">
        <v>2.27</v>
      </c>
      <c r="L248" s="65">
        <v>2.56</v>
      </c>
      <c r="M248" s="65">
        <v>2.83</v>
      </c>
    </row>
    <row r="249" spans="2:13">
      <c r="B249" s="62">
        <v>41999</v>
      </c>
      <c r="C249" s="63">
        <v>0.01</v>
      </c>
      <c r="D249" s="63">
        <v>0.01</v>
      </c>
      <c r="E249" s="63">
        <v>0.1</v>
      </c>
      <c r="F249" s="63">
        <v>0.26</v>
      </c>
      <c r="G249" s="63">
        <v>0.73</v>
      </c>
      <c r="H249" s="63">
        <v>1.19</v>
      </c>
      <c r="I249" s="63">
        <v>1.75</v>
      </c>
      <c r="J249" s="63">
        <v>2.0699999999999998</v>
      </c>
      <c r="K249" s="63">
        <v>2.25</v>
      </c>
      <c r="L249" s="63">
        <v>2.54</v>
      </c>
      <c r="M249" s="63">
        <v>2.81</v>
      </c>
    </row>
    <row r="250" spans="2:13">
      <c r="B250" s="64">
        <v>42002</v>
      </c>
      <c r="C250" s="65">
        <v>0.01</v>
      </c>
      <c r="D250" s="65">
        <v>0.03</v>
      </c>
      <c r="E250" s="65">
        <v>0.12</v>
      </c>
      <c r="F250" s="65">
        <v>0.25</v>
      </c>
      <c r="G250" s="65">
        <v>0.72</v>
      </c>
      <c r="H250" s="65">
        <v>1.1399999999999999</v>
      </c>
      <c r="I250" s="65">
        <v>1.72</v>
      </c>
      <c r="J250" s="65">
        <v>2.02</v>
      </c>
      <c r="K250" s="65">
        <v>2.2200000000000002</v>
      </c>
      <c r="L250" s="65">
        <v>2.5099999999999998</v>
      </c>
      <c r="M250" s="65">
        <v>2.78</v>
      </c>
    </row>
    <row r="251" spans="2:13">
      <c r="B251" s="62">
        <v>42003</v>
      </c>
      <c r="C251" s="63">
        <v>0.03</v>
      </c>
      <c r="D251" s="63">
        <v>0.03</v>
      </c>
      <c r="E251" s="63">
        <v>0.12</v>
      </c>
      <c r="F251" s="63">
        <v>0.23</v>
      </c>
      <c r="G251" s="63">
        <v>0.69</v>
      </c>
      <c r="H251" s="63">
        <v>1.1100000000000001</v>
      </c>
      <c r="I251" s="63">
        <v>1.68</v>
      </c>
      <c r="J251" s="63">
        <v>2</v>
      </c>
      <c r="K251" s="63">
        <v>2.2000000000000002</v>
      </c>
      <c r="L251" s="63">
        <v>2.4900000000000002</v>
      </c>
      <c r="M251" s="63">
        <v>2.76</v>
      </c>
    </row>
    <row r="252" spans="2:13">
      <c r="B252" s="64">
        <v>42004</v>
      </c>
      <c r="C252" s="65">
        <v>0.03</v>
      </c>
      <c r="D252" s="65">
        <v>0.04</v>
      </c>
      <c r="E252" s="65">
        <v>0.12</v>
      </c>
      <c r="F252" s="65">
        <v>0.25</v>
      </c>
      <c r="G252" s="65">
        <v>0.67</v>
      </c>
      <c r="H252" s="65">
        <v>1.1000000000000001</v>
      </c>
      <c r="I252" s="65">
        <v>1.65</v>
      </c>
      <c r="J252" s="65">
        <v>1.97</v>
      </c>
      <c r="K252" s="65">
        <v>2.17</v>
      </c>
      <c r="L252" s="65">
        <v>2.4700000000000002</v>
      </c>
      <c r="M252" s="65">
        <v>2.75</v>
      </c>
    </row>
    <row r="253" spans="2:13">
      <c r="B253" s="62">
        <v>42006</v>
      </c>
      <c r="C253" s="63">
        <v>0.02</v>
      </c>
      <c r="D253" s="63">
        <v>0.02</v>
      </c>
      <c r="E253" s="63">
        <v>0.11</v>
      </c>
      <c r="F253" s="63">
        <v>0.25</v>
      </c>
      <c r="G253" s="63">
        <v>0.66</v>
      </c>
      <c r="H253" s="63">
        <v>1.07</v>
      </c>
      <c r="I253" s="63">
        <v>1.61</v>
      </c>
      <c r="J253" s="63">
        <v>1.92</v>
      </c>
      <c r="K253" s="63">
        <v>2.12</v>
      </c>
      <c r="L253" s="63">
        <v>2.41</v>
      </c>
      <c r="M253" s="63">
        <v>2.69</v>
      </c>
    </row>
    <row r="254" spans="2:13">
      <c r="B254" s="64">
        <v>42009</v>
      </c>
      <c r="C254" s="65">
        <v>0.02</v>
      </c>
      <c r="D254" s="65">
        <v>0.03</v>
      </c>
      <c r="E254" s="65">
        <v>0.1</v>
      </c>
      <c r="F254" s="65">
        <v>0.26</v>
      </c>
      <c r="G254" s="65">
        <v>0.68</v>
      </c>
      <c r="H254" s="65">
        <v>1.06</v>
      </c>
      <c r="I254" s="65">
        <v>1.57</v>
      </c>
      <c r="J254" s="65">
        <v>1.85</v>
      </c>
      <c r="K254" s="65">
        <v>2.04</v>
      </c>
      <c r="L254" s="65">
        <v>2.3199999999999998</v>
      </c>
      <c r="M254" s="65">
        <v>2.6</v>
      </c>
    </row>
    <row r="255" spans="2:13">
      <c r="B255" s="62">
        <v>42010</v>
      </c>
      <c r="C255" s="63">
        <v>0.02</v>
      </c>
      <c r="D255" s="63">
        <v>0.03</v>
      </c>
      <c r="E255" s="63">
        <v>0.1</v>
      </c>
      <c r="F255" s="63">
        <v>0.25</v>
      </c>
      <c r="G255" s="63">
        <v>0.65</v>
      </c>
      <c r="H255" s="63">
        <v>1.02</v>
      </c>
      <c r="I255" s="63">
        <v>1.5</v>
      </c>
      <c r="J255" s="63">
        <v>1.78</v>
      </c>
      <c r="K255" s="63">
        <v>1.97</v>
      </c>
      <c r="L255" s="63">
        <v>2.25</v>
      </c>
      <c r="M255" s="63">
        <v>2.52</v>
      </c>
    </row>
    <row r="256" spans="2:13">
      <c r="B256" s="64">
        <v>42011</v>
      </c>
      <c r="C256" s="65">
        <v>0.02</v>
      </c>
      <c r="D256" s="65">
        <v>0.03</v>
      </c>
      <c r="E256" s="65">
        <v>0.09</v>
      </c>
      <c r="F256" s="65">
        <v>0.25</v>
      </c>
      <c r="G256" s="65">
        <v>0.62</v>
      </c>
      <c r="H256" s="65">
        <v>1</v>
      </c>
      <c r="I256" s="65">
        <v>1.47</v>
      </c>
      <c r="J256" s="65">
        <v>1.76</v>
      </c>
      <c r="K256" s="65">
        <v>1.96</v>
      </c>
      <c r="L256" s="65">
        <v>2.25</v>
      </c>
      <c r="M256" s="65">
        <v>2.52</v>
      </c>
    </row>
    <row r="257" spans="2:13">
      <c r="B257" s="62">
        <v>42012</v>
      </c>
      <c r="C257" s="63">
        <v>0.01</v>
      </c>
      <c r="D257" s="63">
        <v>0.03</v>
      </c>
      <c r="E257" s="63">
        <v>0.08</v>
      </c>
      <c r="F257" s="63">
        <v>0.23</v>
      </c>
      <c r="G257" s="63">
        <v>0.62</v>
      </c>
      <c r="H257" s="63">
        <v>1</v>
      </c>
      <c r="I257" s="63">
        <v>1.5</v>
      </c>
      <c r="J257" s="63">
        <v>1.81</v>
      </c>
      <c r="K257" s="63">
        <v>2.0299999999999998</v>
      </c>
      <c r="L257" s="63">
        <v>2.33</v>
      </c>
      <c r="M257" s="63">
        <v>2.59</v>
      </c>
    </row>
    <row r="258" spans="2:13">
      <c r="B258" s="64">
        <v>42013</v>
      </c>
      <c r="C258" s="65">
        <v>0.02</v>
      </c>
      <c r="D258" s="65">
        <v>0.02</v>
      </c>
      <c r="E258" s="65">
        <v>0.08</v>
      </c>
      <c r="F258" s="65">
        <v>0.22</v>
      </c>
      <c r="G258" s="65">
        <v>0.59</v>
      </c>
      <c r="H258" s="65">
        <v>0.96</v>
      </c>
      <c r="I258" s="65">
        <v>1.45</v>
      </c>
      <c r="J258" s="65">
        <v>1.75</v>
      </c>
      <c r="K258" s="65">
        <v>1.98</v>
      </c>
      <c r="L258" s="65">
        <v>2.29</v>
      </c>
      <c r="M258" s="65">
        <v>2.5499999999999998</v>
      </c>
    </row>
    <row r="259" spans="2:13">
      <c r="B259" s="62">
        <v>42016</v>
      </c>
      <c r="C259" s="63">
        <v>0.02</v>
      </c>
      <c r="D259" s="63">
        <v>0.03</v>
      </c>
      <c r="E259" s="63">
        <v>0.09</v>
      </c>
      <c r="F259" s="63">
        <v>0.19</v>
      </c>
      <c r="G259" s="63">
        <v>0.56000000000000005</v>
      </c>
      <c r="H259" s="63">
        <v>0.91</v>
      </c>
      <c r="I259" s="63">
        <v>1.39</v>
      </c>
      <c r="J259" s="63">
        <v>1.69</v>
      </c>
      <c r="K259" s="63">
        <v>1.92</v>
      </c>
      <c r="L259" s="63">
        <v>2.23</v>
      </c>
      <c r="M259" s="63">
        <v>2.4900000000000002</v>
      </c>
    </row>
    <row r="260" spans="2:13">
      <c r="B260" s="64">
        <v>42017</v>
      </c>
      <c r="C260" s="65">
        <v>0.02</v>
      </c>
      <c r="D260" s="65">
        <v>0.03</v>
      </c>
      <c r="E260" s="65">
        <v>0.08</v>
      </c>
      <c r="F260" s="65">
        <v>0.2</v>
      </c>
      <c r="G260" s="65">
        <v>0.54</v>
      </c>
      <c r="H260" s="65">
        <v>0.88</v>
      </c>
      <c r="I260" s="65">
        <v>1.37</v>
      </c>
      <c r="J260" s="65">
        <v>1.67</v>
      </c>
      <c r="K260" s="65">
        <v>1.91</v>
      </c>
      <c r="L260" s="65">
        <v>2.2400000000000002</v>
      </c>
      <c r="M260" s="65">
        <v>2.4900000000000002</v>
      </c>
    </row>
    <row r="261" spans="2:13">
      <c r="B261" s="62">
        <v>42018</v>
      </c>
      <c r="C261" s="63">
        <v>0.02</v>
      </c>
      <c r="D261" s="63">
        <v>0.04</v>
      </c>
      <c r="E261" s="63">
        <v>0.09</v>
      </c>
      <c r="F261" s="63">
        <v>0.18</v>
      </c>
      <c r="G261" s="63">
        <v>0.51</v>
      </c>
      <c r="H261" s="63">
        <v>0.83</v>
      </c>
      <c r="I261" s="63">
        <v>1.33</v>
      </c>
      <c r="J261" s="63">
        <v>1.62</v>
      </c>
      <c r="K261" s="63">
        <v>1.86</v>
      </c>
      <c r="L261" s="63">
        <v>2.2000000000000002</v>
      </c>
      <c r="M261" s="63">
        <v>2.4700000000000002</v>
      </c>
    </row>
    <row r="262" spans="2:13">
      <c r="B262" s="64">
        <v>42019</v>
      </c>
      <c r="C262" s="65">
        <v>0.03</v>
      </c>
      <c r="D262" s="65">
        <v>0.03</v>
      </c>
      <c r="E262" s="65">
        <v>0.08</v>
      </c>
      <c r="F262" s="65">
        <v>0.16</v>
      </c>
      <c r="G262" s="65">
        <v>0.44</v>
      </c>
      <c r="H262" s="65">
        <v>0.75</v>
      </c>
      <c r="I262" s="65">
        <v>1.22</v>
      </c>
      <c r="J262" s="65">
        <v>1.53</v>
      </c>
      <c r="K262" s="65">
        <v>1.77</v>
      </c>
      <c r="L262" s="65">
        <v>2.12</v>
      </c>
      <c r="M262" s="65">
        <v>2.4</v>
      </c>
    </row>
    <row r="263" spans="2:13">
      <c r="B263" s="62">
        <v>42020</v>
      </c>
      <c r="C263" s="63">
        <v>0.02</v>
      </c>
      <c r="D263" s="63">
        <v>0.03</v>
      </c>
      <c r="E263" s="63">
        <v>7.0000000000000007E-2</v>
      </c>
      <c r="F263" s="63">
        <v>0.17</v>
      </c>
      <c r="G263" s="63">
        <v>0.49</v>
      </c>
      <c r="H263" s="63">
        <v>0.8</v>
      </c>
      <c r="I263" s="63">
        <v>1.29</v>
      </c>
      <c r="J263" s="63">
        <v>1.6</v>
      </c>
      <c r="K263" s="63">
        <v>1.83</v>
      </c>
      <c r="L263" s="63">
        <v>2.17</v>
      </c>
      <c r="M263" s="63">
        <v>2.44</v>
      </c>
    </row>
    <row r="264" spans="2:13">
      <c r="B264" s="64">
        <v>42024</v>
      </c>
      <c r="C264" s="65">
        <v>0.01</v>
      </c>
      <c r="D264" s="65">
        <v>0.03</v>
      </c>
      <c r="E264" s="65">
        <v>0.08</v>
      </c>
      <c r="F264" s="65">
        <v>0.17</v>
      </c>
      <c r="G264" s="65">
        <v>0.53</v>
      </c>
      <c r="H264" s="65">
        <v>0.85</v>
      </c>
      <c r="I264" s="65">
        <v>1.31</v>
      </c>
      <c r="J264" s="65">
        <v>1.61</v>
      </c>
      <c r="K264" s="65">
        <v>1.82</v>
      </c>
      <c r="L264" s="65">
        <v>2.15</v>
      </c>
      <c r="M264" s="65">
        <v>2.39</v>
      </c>
    </row>
    <row r="265" spans="2:13">
      <c r="B265" s="62">
        <v>42025</v>
      </c>
      <c r="C265" s="63">
        <v>0.01</v>
      </c>
      <c r="D265" s="63">
        <v>0.03</v>
      </c>
      <c r="E265" s="63">
        <v>0.08</v>
      </c>
      <c r="F265" s="63">
        <v>0.17</v>
      </c>
      <c r="G265" s="63">
        <v>0.53</v>
      </c>
      <c r="H265" s="63">
        <v>0.87</v>
      </c>
      <c r="I265" s="63">
        <v>1.35</v>
      </c>
      <c r="J265" s="63">
        <v>1.66</v>
      </c>
      <c r="K265" s="63">
        <v>1.87</v>
      </c>
      <c r="L265" s="63">
        <v>2.2000000000000002</v>
      </c>
      <c r="M265" s="63">
        <v>2.44</v>
      </c>
    </row>
    <row r="266" spans="2:13">
      <c r="B266" s="64">
        <v>42026</v>
      </c>
      <c r="C266" s="65">
        <v>0.02</v>
      </c>
      <c r="D266" s="65">
        <v>0.03</v>
      </c>
      <c r="E266" s="65">
        <v>0.08</v>
      </c>
      <c r="F266" s="65">
        <v>0.17</v>
      </c>
      <c r="G266" s="65">
        <v>0.53</v>
      </c>
      <c r="H266" s="65">
        <v>0.9</v>
      </c>
      <c r="I266" s="65">
        <v>1.39</v>
      </c>
      <c r="J266" s="65">
        <v>1.69</v>
      </c>
      <c r="K266" s="65">
        <v>1.9</v>
      </c>
      <c r="L266" s="65">
        <v>2.21</v>
      </c>
      <c r="M266" s="65">
        <v>2.46</v>
      </c>
    </row>
    <row r="267" spans="2:13">
      <c r="B267" s="62">
        <v>42027</v>
      </c>
      <c r="C267" s="63">
        <v>0.02</v>
      </c>
      <c r="D267" s="63">
        <v>0.02</v>
      </c>
      <c r="E267" s="63">
        <v>7.0000000000000007E-2</v>
      </c>
      <c r="F267" s="63">
        <v>0.17</v>
      </c>
      <c r="G267" s="63">
        <v>0.52</v>
      </c>
      <c r="H267" s="63">
        <v>0.86</v>
      </c>
      <c r="I267" s="63">
        <v>1.33</v>
      </c>
      <c r="J267" s="63">
        <v>1.62</v>
      </c>
      <c r="K267" s="63">
        <v>1.81</v>
      </c>
      <c r="L267" s="63">
        <v>2.12</v>
      </c>
      <c r="M267" s="63">
        <v>2.38</v>
      </c>
    </row>
    <row r="268" spans="2:13">
      <c r="B268" s="64">
        <v>42030</v>
      </c>
      <c r="C268" s="65">
        <v>0.02</v>
      </c>
      <c r="D268" s="65">
        <v>0.03</v>
      </c>
      <c r="E268" s="65">
        <v>0.08</v>
      </c>
      <c r="F268" s="65">
        <v>0.18</v>
      </c>
      <c r="G268" s="65">
        <v>0.54</v>
      </c>
      <c r="H268" s="65">
        <v>0.89</v>
      </c>
      <c r="I268" s="65">
        <v>1.36</v>
      </c>
      <c r="J268" s="65">
        <v>1.64</v>
      </c>
      <c r="K268" s="65">
        <v>1.83</v>
      </c>
      <c r="L268" s="65">
        <v>2.14</v>
      </c>
      <c r="M268" s="65">
        <v>2.4</v>
      </c>
    </row>
    <row r="269" spans="2:13">
      <c r="B269" s="62">
        <v>42031</v>
      </c>
      <c r="C269" s="63">
        <v>0.02</v>
      </c>
      <c r="D269" s="63">
        <v>0.02</v>
      </c>
      <c r="E269" s="63">
        <v>0.08</v>
      </c>
      <c r="F269" s="63">
        <v>0.17</v>
      </c>
      <c r="G269" s="63">
        <v>0.54</v>
      </c>
      <c r="H269" s="63">
        <v>0.87</v>
      </c>
      <c r="I269" s="63">
        <v>1.34</v>
      </c>
      <c r="J269" s="63">
        <v>1.62</v>
      </c>
      <c r="K269" s="63">
        <v>1.83</v>
      </c>
      <c r="L269" s="63">
        <v>2.15</v>
      </c>
      <c r="M269" s="63">
        <v>2.4</v>
      </c>
    </row>
    <row r="270" spans="2:13">
      <c r="B270" s="64">
        <v>42032</v>
      </c>
      <c r="C270" s="65">
        <v>0.02</v>
      </c>
      <c r="D270" s="65">
        <v>0.02</v>
      </c>
      <c r="E270" s="65">
        <v>0.08</v>
      </c>
      <c r="F270" s="65">
        <v>0.17</v>
      </c>
      <c r="G270" s="65">
        <v>0.5</v>
      </c>
      <c r="H270" s="65">
        <v>0.81</v>
      </c>
      <c r="I270" s="65">
        <v>1.25</v>
      </c>
      <c r="J270" s="65">
        <v>1.53</v>
      </c>
      <c r="K270" s="65">
        <v>1.73</v>
      </c>
      <c r="L270" s="65">
        <v>2.0499999999999998</v>
      </c>
      <c r="M270" s="65">
        <v>2.29</v>
      </c>
    </row>
    <row r="271" spans="2:13">
      <c r="B271" s="62">
        <v>42033</v>
      </c>
      <c r="C271" s="63">
        <v>0.01</v>
      </c>
      <c r="D271" s="63">
        <v>0.03</v>
      </c>
      <c r="E271" s="63">
        <v>7.0000000000000007E-2</v>
      </c>
      <c r="F271" s="63">
        <v>0.17</v>
      </c>
      <c r="G271" s="63">
        <v>0.51</v>
      </c>
      <c r="H271" s="63">
        <v>0.84</v>
      </c>
      <c r="I271" s="63">
        <v>1.28</v>
      </c>
      <c r="J271" s="63">
        <v>1.59</v>
      </c>
      <c r="K271" s="63">
        <v>1.77</v>
      </c>
      <c r="L271" s="63">
        <v>2.11</v>
      </c>
      <c r="M271" s="63">
        <v>2.33</v>
      </c>
    </row>
    <row r="272" spans="2:13">
      <c r="B272" s="64">
        <v>42034</v>
      </c>
      <c r="C272" s="65">
        <v>0.01</v>
      </c>
      <c r="D272" s="65">
        <v>0.02</v>
      </c>
      <c r="E272" s="65">
        <v>7.0000000000000007E-2</v>
      </c>
      <c r="F272" s="65">
        <v>0.18</v>
      </c>
      <c r="G272" s="65">
        <v>0.47</v>
      </c>
      <c r="H272" s="65">
        <v>0.77</v>
      </c>
      <c r="I272" s="65">
        <v>1.18</v>
      </c>
      <c r="J272" s="65">
        <v>1.49</v>
      </c>
      <c r="K272" s="65">
        <v>1.68</v>
      </c>
      <c r="L272" s="65">
        <v>2.04</v>
      </c>
      <c r="M272" s="65">
        <v>2.25</v>
      </c>
    </row>
    <row r="273" spans="2:13">
      <c r="B273" s="62">
        <v>42037</v>
      </c>
      <c r="C273" s="63">
        <v>0.01</v>
      </c>
      <c r="D273" s="63">
        <v>0.02</v>
      </c>
      <c r="E273" s="63">
        <v>7.0000000000000007E-2</v>
      </c>
      <c r="F273" s="63">
        <v>0.17</v>
      </c>
      <c r="G273" s="63">
        <v>0.49</v>
      </c>
      <c r="H273" s="63">
        <v>0.78</v>
      </c>
      <c r="I273" s="63">
        <v>1.19</v>
      </c>
      <c r="J273" s="63">
        <v>1.49</v>
      </c>
      <c r="K273" s="63">
        <v>1.68</v>
      </c>
      <c r="L273" s="63">
        <v>2.0699999999999998</v>
      </c>
      <c r="M273" s="63">
        <v>2.25</v>
      </c>
    </row>
    <row r="274" spans="2:13">
      <c r="B274" s="64">
        <v>42038</v>
      </c>
      <c r="C274" s="65">
        <v>0.02</v>
      </c>
      <c r="D274" s="65">
        <v>0.02</v>
      </c>
      <c r="E274" s="65">
        <v>7.0000000000000007E-2</v>
      </c>
      <c r="F274" s="65">
        <v>0.21</v>
      </c>
      <c r="G274" s="65">
        <v>0.52</v>
      </c>
      <c r="H274" s="65">
        <v>0.85</v>
      </c>
      <c r="I274" s="65">
        <v>1.28</v>
      </c>
      <c r="J274" s="65">
        <v>1.6</v>
      </c>
      <c r="K274" s="65">
        <v>1.79</v>
      </c>
      <c r="L274" s="65">
        <v>2.16</v>
      </c>
      <c r="M274" s="65">
        <v>2.37</v>
      </c>
    </row>
    <row r="275" spans="2:13">
      <c r="B275" s="62">
        <v>42039</v>
      </c>
      <c r="C275" s="63">
        <v>0.01</v>
      </c>
      <c r="D275" s="63">
        <v>0.01</v>
      </c>
      <c r="E275" s="63">
        <v>0.06</v>
      </c>
      <c r="F275" s="63">
        <v>0.2</v>
      </c>
      <c r="G275" s="63">
        <v>0.52</v>
      </c>
      <c r="H275" s="63">
        <v>0.86</v>
      </c>
      <c r="I275" s="63">
        <v>1.29</v>
      </c>
      <c r="J275" s="63">
        <v>1.61</v>
      </c>
      <c r="K275" s="63">
        <v>1.81</v>
      </c>
      <c r="L275" s="63">
        <v>2.17</v>
      </c>
      <c r="M275" s="63">
        <v>2.39</v>
      </c>
    </row>
    <row r="276" spans="2:13">
      <c r="B276" s="64">
        <v>42040</v>
      </c>
      <c r="C276" s="65">
        <v>0.02</v>
      </c>
      <c r="D276" s="65">
        <v>0.02</v>
      </c>
      <c r="E276" s="65">
        <v>0.06</v>
      </c>
      <c r="F276" s="65">
        <v>0.2</v>
      </c>
      <c r="G276" s="65">
        <v>0.52</v>
      </c>
      <c r="H276" s="65">
        <v>0.87</v>
      </c>
      <c r="I276" s="65">
        <v>1.3</v>
      </c>
      <c r="J276" s="65">
        <v>1.62</v>
      </c>
      <c r="K276" s="65">
        <v>1.83</v>
      </c>
      <c r="L276" s="65">
        <v>2.2000000000000002</v>
      </c>
      <c r="M276" s="65">
        <v>2.42</v>
      </c>
    </row>
    <row r="277" spans="2:13">
      <c r="B277" s="62">
        <v>42041</v>
      </c>
      <c r="C277" s="63">
        <v>0.01</v>
      </c>
      <c r="D277" s="63">
        <v>0.02</v>
      </c>
      <c r="E277" s="63">
        <v>7.0000000000000007E-2</v>
      </c>
      <c r="F277" s="63">
        <v>0.26</v>
      </c>
      <c r="G277" s="63">
        <v>0.65</v>
      </c>
      <c r="H277" s="63">
        <v>1.03</v>
      </c>
      <c r="I277" s="63">
        <v>1.48</v>
      </c>
      <c r="J277" s="63">
        <v>1.77</v>
      </c>
      <c r="K277" s="63">
        <v>1.95</v>
      </c>
      <c r="L277" s="63">
        <v>2.2799999999999998</v>
      </c>
      <c r="M277" s="63">
        <v>2.5099999999999998</v>
      </c>
    </row>
    <row r="278" spans="2:13">
      <c r="B278" s="64">
        <v>42044</v>
      </c>
      <c r="C278" s="65">
        <v>0.02</v>
      </c>
      <c r="D278" s="65">
        <v>0.01</v>
      </c>
      <c r="E278" s="65">
        <v>0.08</v>
      </c>
      <c r="F278" s="65">
        <v>0.24</v>
      </c>
      <c r="G278" s="65">
        <v>0.65</v>
      </c>
      <c r="H278" s="65">
        <v>1.04</v>
      </c>
      <c r="I278" s="65">
        <v>1.49</v>
      </c>
      <c r="J278" s="65">
        <v>1.78</v>
      </c>
      <c r="K278" s="65">
        <v>1.96</v>
      </c>
      <c r="L278" s="65">
        <v>2.2799999999999998</v>
      </c>
      <c r="M278" s="65">
        <v>2.52</v>
      </c>
    </row>
    <row r="279" spans="2:13">
      <c r="B279" s="62">
        <v>42045</v>
      </c>
      <c r="C279" s="63">
        <v>0.02</v>
      </c>
      <c r="D279" s="63">
        <v>0.01</v>
      </c>
      <c r="E279" s="63">
        <v>0.08</v>
      </c>
      <c r="F279" s="63">
        <v>0.25</v>
      </c>
      <c r="G279" s="63">
        <v>0.67</v>
      </c>
      <c r="H279" s="63">
        <v>1.05</v>
      </c>
      <c r="I279" s="63">
        <v>1.52</v>
      </c>
      <c r="J279" s="63">
        <v>1.82</v>
      </c>
      <c r="K279" s="63">
        <v>2.0099999999999998</v>
      </c>
      <c r="L279" s="63">
        <v>2.33</v>
      </c>
      <c r="M279" s="63">
        <v>2.58</v>
      </c>
    </row>
    <row r="280" spans="2:13">
      <c r="B280" s="64">
        <v>42046</v>
      </c>
      <c r="C280" s="65">
        <v>0.02</v>
      </c>
      <c r="D280" s="65">
        <v>0.01</v>
      </c>
      <c r="E280" s="65">
        <v>7.0000000000000007E-2</v>
      </c>
      <c r="F280" s="65">
        <v>0.24</v>
      </c>
      <c r="G280" s="65">
        <v>0.67</v>
      </c>
      <c r="H280" s="65">
        <v>1.06</v>
      </c>
      <c r="I280" s="65">
        <v>1.53</v>
      </c>
      <c r="J280" s="65">
        <v>1.83</v>
      </c>
      <c r="K280" s="65">
        <v>2</v>
      </c>
      <c r="L280" s="65">
        <v>2.33</v>
      </c>
      <c r="M280" s="65">
        <v>2.57</v>
      </c>
    </row>
    <row r="281" spans="2:13">
      <c r="B281" s="62">
        <v>42047</v>
      </c>
      <c r="C281" s="63">
        <v>0.02</v>
      </c>
      <c r="D281" s="63">
        <v>0.02</v>
      </c>
      <c r="E281" s="63">
        <v>7.0000000000000007E-2</v>
      </c>
      <c r="F281" s="63">
        <v>0.23</v>
      </c>
      <c r="G281" s="63">
        <v>0.61</v>
      </c>
      <c r="H281" s="63">
        <v>1.02</v>
      </c>
      <c r="I281" s="63">
        <v>1.5</v>
      </c>
      <c r="J281" s="63">
        <v>1.81</v>
      </c>
      <c r="K281" s="63">
        <v>1.99</v>
      </c>
      <c r="L281" s="63">
        <v>2.33</v>
      </c>
      <c r="M281" s="63">
        <v>2.58</v>
      </c>
    </row>
    <row r="282" spans="2:13">
      <c r="B282" s="64">
        <v>42048</v>
      </c>
      <c r="C282" s="65">
        <v>0.02</v>
      </c>
      <c r="D282" s="65">
        <v>0.01</v>
      </c>
      <c r="E282" s="65">
        <v>7.0000000000000007E-2</v>
      </c>
      <c r="F282" s="65">
        <v>0.23</v>
      </c>
      <c r="G282" s="65">
        <v>0.66</v>
      </c>
      <c r="H282" s="65">
        <v>1.03</v>
      </c>
      <c r="I282" s="65">
        <v>1.53</v>
      </c>
      <c r="J282" s="65">
        <v>1.84</v>
      </c>
      <c r="K282" s="65">
        <v>2.02</v>
      </c>
      <c r="L282" s="65">
        <v>2.39</v>
      </c>
      <c r="M282" s="65">
        <v>2.63</v>
      </c>
    </row>
    <row r="283" spans="2:13">
      <c r="B283" s="62">
        <v>42052</v>
      </c>
      <c r="C283" s="63">
        <v>0.02</v>
      </c>
      <c r="D283" s="63">
        <v>0.02</v>
      </c>
      <c r="E283" s="63">
        <v>7.0000000000000007E-2</v>
      </c>
      <c r="F283" s="63">
        <v>0.25</v>
      </c>
      <c r="G283" s="63">
        <v>0.7</v>
      </c>
      <c r="H283" s="63">
        <v>1.1000000000000001</v>
      </c>
      <c r="I283" s="63">
        <v>1.62</v>
      </c>
      <c r="J283" s="63">
        <v>1.95</v>
      </c>
      <c r="K283" s="63">
        <v>2.14</v>
      </c>
      <c r="L283" s="63">
        <v>2.4900000000000002</v>
      </c>
      <c r="M283" s="63">
        <v>2.73</v>
      </c>
    </row>
    <row r="284" spans="2:13">
      <c r="B284" s="64">
        <v>42053</v>
      </c>
      <c r="C284" s="65">
        <v>0.02</v>
      </c>
      <c r="D284" s="65">
        <v>0.02</v>
      </c>
      <c r="E284" s="65">
        <v>7.0000000000000007E-2</v>
      </c>
      <c r="F284" s="65">
        <v>0.23</v>
      </c>
      <c r="G284" s="65">
        <v>0.62</v>
      </c>
      <c r="H284" s="65">
        <v>1</v>
      </c>
      <c r="I284" s="65">
        <v>1.52</v>
      </c>
      <c r="J284" s="65">
        <v>1.86</v>
      </c>
      <c r="K284" s="65">
        <v>2.0699999999999998</v>
      </c>
      <c r="L284" s="65">
        <v>2.46</v>
      </c>
      <c r="M284" s="65">
        <v>2.7</v>
      </c>
    </row>
    <row r="285" spans="2:13">
      <c r="B285" s="62">
        <v>42054</v>
      </c>
      <c r="C285" s="63">
        <v>0.02</v>
      </c>
      <c r="D285" s="63">
        <v>0.02</v>
      </c>
      <c r="E285" s="63">
        <v>7.0000000000000007E-2</v>
      </c>
      <c r="F285" s="63">
        <v>0.23</v>
      </c>
      <c r="G285" s="63">
        <v>0.67</v>
      </c>
      <c r="H285" s="63">
        <v>1.05</v>
      </c>
      <c r="I285" s="63">
        <v>1.58</v>
      </c>
      <c r="J285" s="63">
        <v>1.92</v>
      </c>
      <c r="K285" s="63">
        <v>2.11</v>
      </c>
      <c r="L285" s="63">
        <v>2.5</v>
      </c>
      <c r="M285" s="63">
        <v>2.73</v>
      </c>
    </row>
    <row r="286" spans="2:13">
      <c r="B286" s="64">
        <v>42055</v>
      </c>
      <c r="C286" s="65">
        <v>0.02</v>
      </c>
      <c r="D286" s="65">
        <v>0.02</v>
      </c>
      <c r="E286" s="65">
        <v>7.0000000000000007E-2</v>
      </c>
      <c r="F286" s="65">
        <v>0.23</v>
      </c>
      <c r="G286" s="65">
        <v>0.67</v>
      </c>
      <c r="H286" s="65">
        <v>1.07</v>
      </c>
      <c r="I286" s="65">
        <v>1.61</v>
      </c>
      <c r="J286" s="65">
        <v>1.94</v>
      </c>
      <c r="K286" s="65">
        <v>2.13</v>
      </c>
      <c r="L286" s="65">
        <v>2.5</v>
      </c>
      <c r="M286" s="65">
        <v>2.73</v>
      </c>
    </row>
    <row r="287" spans="2:13">
      <c r="B287" s="62">
        <v>42058</v>
      </c>
      <c r="C287" s="63">
        <v>0.01</v>
      </c>
      <c r="D287" s="63">
        <v>0.02</v>
      </c>
      <c r="E287" s="63">
        <v>0.08</v>
      </c>
      <c r="F287" s="63">
        <v>0.22</v>
      </c>
      <c r="G287" s="63">
        <v>0.64</v>
      </c>
      <c r="H287" s="63">
        <v>1.03</v>
      </c>
      <c r="I287" s="63">
        <v>1.56</v>
      </c>
      <c r="J287" s="63">
        <v>1.88</v>
      </c>
      <c r="K287" s="63">
        <v>2.06</v>
      </c>
      <c r="L287" s="63">
        <v>2.44</v>
      </c>
      <c r="M287" s="63">
        <v>2.66</v>
      </c>
    </row>
    <row r="288" spans="2:13">
      <c r="B288" s="64">
        <v>42059</v>
      </c>
      <c r="C288" s="65">
        <v>0.02</v>
      </c>
      <c r="D288" s="65">
        <v>0.02</v>
      </c>
      <c r="E288" s="65">
        <v>0.08</v>
      </c>
      <c r="F288" s="65">
        <v>0.22</v>
      </c>
      <c r="G288" s="65">
        <v>0.6</v>
      </c>
      <c r="H288" s="65">
        <v>0.97</v>
      </c>
      <c r="I288" s="65">
        <v>1.47</v>
      </c>
      <c r="J288" s="65">
        <v>1.79</v>
      </c>
      <c r="K288" s="65">
        <v>1.99</v>
      </c>
      <c r="L288" s="65">
        <v>2.38</v>
      </c>
      <c r="M288" s="65">
        <v>2.6</v>
      </c>
    </row>
    <row r="289" spans="2:13">
      <c r="B289" s="62">
        <v>42060</v>
      </c>
      <c r="C289" s="63">
        <v>0.02</v>
      </c>
      <c r="D289" s="63">
        <v>0.02</v>
      </c>
      <c r="E289" s="63">
        <v>7.0000000000000007E-2</v>
      </c>
      <c r="F289" s="63">
        <v>0.21</v>
      </c>
      <c r="G289" s="63">
        <v>0.61</v>
      </c>
      <c r="H289" s="63">
        <v>0.98</v>
      </c>
      <c r="I289" s="63">
        <v>1.47</v>
      </c>
      <c r="J289" s="63">
        <v>1.78</v>
      </c>
      <c r="K289" s="63">
        <v>1.96</v>
      </c>
      <c r="L289" s="63">
        <v>2.35</v>
      </c>
      <c r="M289" s="63">
        <v>2.56</v>
      </c>
    </row>
    <row r="290" spans="2:13">
      <c r="B290" s="64">
        <v>42061</v>
      </c>
      <c r="C290" s="65">
        <v>0.02</v>
      </c>
      <c r="D290" s="65">
        <v>0.03</v>
      </c>
      <c r="E290" s="65">
        <v>7.0000000000000007E-2</v>
      </c>
      <c r="F290" s="65">
        <v>0.22</v>
      </c>
      <c r="G290" s="65">
        <v>0.66</v>
      </c>
      <c r="H290" s="65">
        <v>1.04</v>
      </c>
      <c r="I290" s="65">
        <v>1.54</v>
      </c>
      <c r="J290" s="65">
        <v>1.86</v>
      </c>
      <c r="K290" s="65">
        <v>2.0299999999999998</v>
      </c>
      <c r="L290" s="65">
        <v>2.39</v>
      </c>
      <c r="M290" s="65">
        <v>2.63</v>
      </c>
    </row>
    <row r="291" spans="2:13">
      <c r="B291" s="62">
        <v>42062</v>
      </c>
      <c r="C291" s="63">
        <v>0.02</v>
      </c>
      <c r="D291" s="63">
        <v>0.02</v>
      </c>
      <c r="E291" s="63">
        <v>7.0000000000000007E-2</v>
      </c>
      <c r="F291" s="63">
        <v>0.22</v>
      </c>
      <c r="G291" s="63">
        <v>0.63</v>
      </c>
      <c r="H291" s="63">
        <v>1.01</v>
      </c>
      <c r="I291" s="63">
        <v>1.5</v>
      </c>
      <c r="J291" s="63">
        <v>1.82</v>
      </c>
      <c r="K291" s="63">
        <v>2</v>
      </c>
      <c r="L291" s="63">
        <v>2.38</v>
      </c>
      <c r="M291" s="63">
        <v>2.6</v>
      </c>
    </row>
    <row r="292" spans="2:13">
      <c r="B292" s="64">
        <v>42065</v>
      </c>
      <c r="C292" s="65">
        <v>0.02</v>
      </c>
      <c r="D292" s="65">
        <v>0.02</v>
      </c>
      <c r="E292" s="65">
        <v>0.08</v>
      </c>
      <c r="F292" s="65">
        <v>0.22</v>
      </c>
      <c r="G292" s="65">
        <v>0.66</v>
      </c>
      <c r="H292" s="65">
        <v>1.06</v>
      </c>
      <c r="I292" s="65">
        <v>1.57</v>
      </c>
      <c r="J292" s="65">
        <v>1.89</v>
      </c>
      <c r="K292" s="65">
        <v>2.08</v>
      </c>
      <c r="L292" s="65">
        <v>2.46</v>
      </c>
      <c r="M292" s="65">
        <v>2.68</v>
      </c>
    </row>
    <row r="293" spans="2:13">
      <c r="B293" s="62">
        <v>42066</v>
      </c>
      <c r="C293" s="63">
        <v>0.01</v>
      </c>
      <c r="D293" s="63">
        <v>0.02</v>
      </c>
      <c r="E293" s="63">
        <v>0.08</v>
      </c>
      <c r="F293" s="63">
        <v>0.26</v>
      </c>
      <c r="G293" s="63">
        <v>0.68</v>
      </c>
      <c r="H293" s="63">
        <v>1.0900000000000001</v>
      </c>
      <c r="I293" s="63">
        <v>1.61</v>
      </c>
      <c r="J293" s="63">
        <v>1.94</v>
      </c>
      <c r="K293" s="63">
        <v>2.12</v>
      </c>
      <c r="L293" s="63">
        <v>2.4900000000000002</v>
      </c>
      <c r="M293" s="63">
        <v>2.71</v>
      </c>
    </row>
    <row r="294" spans="2:13">
      <c r="B294" s="64">
        <v>42067</v>
      </c>
      <c r="C294" s="65">
        <v>0.01</v>
      </c>
      <c r="D294" s="65">
        <v>0.01</v>
      </c>
      <c r="E294" s="65">
        <v>0.08</v>
      </c>
      <c r="F294" s="65">
        <v>0.26</v>
      </c>
      <c r="G294" s="65">
        <v>0.66</v>
      </c>
      <c r="H294" s="65">
        <v>1.07</v>
      </c>
      <c r="I294" s="65">
        <v>1.6</v>
      </c>
      <c r="J294" s="65">
        <v>1.93</v>
      </c>
      <c r="K294" s="65">
        <v>2.12</v>
      </c>
      <c r="L294" s="65">
        <v>2.4900000000000002</v>
      </c>
      <c r="M294" s="65">
        <v>2.72</v>
      </c>
    </row>
    <row r="295" spans="2:13">
      <c r="B295" s="62">
        <v>42068</v>
      </c>
      <c r="C295" s="63">
        <v>0.02</v>
      </c>
      <c r="D295" s="63">
        <v>0.02</v>
      </c>
      <c r="E295" s="63">
        <v>0.08</v>
      </c>
      <c r="F295" s="63">
        <v>0.25</v>
      </c>
      <c r="G295" s="63">
        <v>0.65</v>
      </c>
      <c r="H295" s="63">
        <v>1.05</v>
      </c>
      <c r="I295" s="63">
        <v>1.57</v>
      </c>
      <c r="J295" s="63">
        <v>1.9</v>
      </c>
      <c r="K295" s="63">
        <v>2.11</v>
      </c>
      <c r="L295" s="63">
        <v>2.4900000000000002</v>
      </c>
      <c r="M295" s="63">
        <v>2.71</v>
      </c>
    </row>
    <row r="296" spans="2:13">
      <c r="B296" s="64">
        <v>42069</v>
      </c>
      <c r="C296" s="65">
        <v>0.02</v>
      </c>
      <c r="D296" s="65">
        <v>0.01</v>
      </c>
      <c r="E296" s="65">
        <v>0.08</v>
      </c>
      <c r="F296" s="65">
        <v>0.27</v>
      </c>
      <c r="G296" s="65">
        <v>0.73</v>
      </c>
      <c r="H296" s="65">
        <v>1.1599999999999999</v>
      </c>
      <c r="I296" s="65">
        <v>1.7</v>
      </c>
      <c r="J296" s="65">
        <v>2.04</v>
      </c>
      <c r="K296" s="65">
        <v>2.2400000000000002</v>
      </c>
      <c r="L296" s="65">
        <v>2.63</v>
      </c>
      <c r="M296" s="65">
        <v>2.83</v>
      </c>
    </row>
    <row r="297" spans="2:13">
      <c r="B297" s="62">
        <v>42072</v>
      </c>
      <c r="C297" s="63">
        <v>0.01</v>
      </c>
      <c r="D297" s="63">
        <v>0.02</v>
      </c>
      <c r="E297" s="63">
        <v>0.1</v>
      </c>
      <c r="F297" s="63">
        <v>0.27</v>
      </c>
      <c r="G297" s="63">
        <v>0.7</v>
      </c>
      <c r="H297" s="63">
        <v>1.1299999999999999</v>
      </c>
      <c r="I297" s="63">
        <v>1.66</v>
      </c>
      <c r="J297" s="63">
        <v>1.99</v>
      </c>
      <c r="K297" s="63">
        <v>2.2000000000000002</v>
      </c>
      <c r="L297" s="63">
        <v>2.58</v>
      </c>
      <c r="M297" s="63">
        <v>2.8</v>
      </c>
    </row>
    <row r="298" spans="2:13">
      <c r="B298" s="64">
        <v>42073</v>
      </c>
      <c r="C298" s="65">
        <v>0.03</v>
      </c>
      <c r="D298" s="65">
        <v>0.02</v>
      </c>
      <c r="E298" s="65">
        <v>0.1</v>
      </c>
      <c r="F298" s="65">
        <v>0.25</v>
      </c>
      <c r="G298" s="65">
        <v>0.7</v>
      </c>
      <c r="H298" s="65">
        <v>1.1000000000000001</v>
      </c>
      <c r="I298" s="65">
        <v>1.62</v>
      </c>
      <c r="J298" s="65">
        <v>1.94</v>
      </c>
      <c r="K298" s="65">
        <v>2.14</v>
      </c>
      <c r="L298" s="65">
        <v>2.5099999999999998</v>
      </c>
      <c r="M298" s="65">
        <v>2.73</v>
      </c>
    </row>
    <row r="299" spans="2:13">
      <c r="B299" s="62">
        <v>42074</v>
      </c>
      <c r="C299" s="63">
        <v>0.03</v>
      </c>
      <c r="D299" s="63">
        <v>0.03</v>
      </c>
      <c r="E299" s="63">
        <v>0.1</v>
      </c>
      <c r="F299" s="63">
        <v>0.25</v>
      </c>
      <c r="G299" s="63">
        <v>0.7</v>
      </c>
      <c r="H299" s="63">
        <v>1.0900000000000001</v>
      </c>
      <c r="I299" s="63">
        <v>1.6</v>
      </c>
      <c r="J299" s="63">
        <v>1.92</v>
      </c>
      <c r="K299" s="63">
        <v>2.11</v>
      </c>
      <c r="L299" s="63">
        <v>2.4700000000000002</v>
      </c>
      <c r="M299" s="63">
        <v>2.69</v>
      </c>
    </row>
    <row r="300" spans="2:13">
      <c r="B300" s="64">
        <v>42075</v>
      </c>
      <c r="C300" s="65">
        <v>0.03</v>
      </c>
      <c r="D300" s="65">
        <v>0.03</v>
      </c>
      <c r="E300" s="65">
        <v>0.1</v>
      </c>
      <c r="F300" s="65">
        <v>0.24</v>
      </c>
      <c r="G300" s="65">
        <v>0.67</v>
      </c>
      <c r="H300" s="65">
        <v>1.06</v>
      </c>
      <c r="I300" s="65">
        <v>1.59</v>
      </c>
      <c r="J300" s="65">
        <v>1.91</v>
      </c>
      <c r="K300" s="65">
        <v>2.1</v>
      </c>
      <c r="L300" s="65">
        <v>2.4700000000000002</v>
      </c>
      <c r="M300" s="65">
        <v>2.69</v>
      </c>
    </row>
    <row r="301" spans="2:13">
      <c r="B301" s="62">
        <v>42076</v>
      </c>
      <c r="C301" s="63">
        <v>0.03</v>
      </c>
      <c r="D301" s="63">
        <v>0.03</v>
      </c>
      <c r="E301" s="63">
        <v>0.11</v>
      </c>
      <c r="F301" s="63">
        <v>0.24</v>
      </c>
      <c r="G301" s="63">
        <v>0.68</v>
      </c>
      <c r="H301" s="63">
        <v>1.07</v>
      </c>
      <c r="I301" s="63">
        <v>1.6</v>
      </c>
      <c r="J301" s="63">
        <v>1.93</v>
      </c>
      <c r="K301" s="63">
        <v>2.13</v>
      </c>
      <c r="L301" s="63">
        <v>2.48</v>
      </c>
      <c r="M301" s="63">
        <v>2.7</v>
      </c>
    </row>
    <row r="302" spans="2:13">
      <c r="B302" s="64">
        <v>42079</v>
      </c>
      <c r="C302" s="65">
        <v>0.02</v>
      </c>
      <c r="D302" s="65">
        <v>0.05</v>
      </c>
      <c r="E302" s="65">
        <v>0.15</v>
      </c>
      <c r="F302" s="65">
        <v>0.26</v>
      </c>
      <c r="G302" s="65">
        <v>0.66</v>
      </c>
      <c r="H302" s="65">
        <v>1.06</v>
      </c>
      <c r="I302" s="65">
        <v>1.57</v>
      </c>
      <c r="J302" s="65">
        <v>1.9</v>
      </c>
      <c r="K302" s="65">
        <v>2.1</v>
      </c>
      <c r="L302" s="65">
        <v>2.4500000000000002</v>
      </c>
      <c r="M302" s="65">
        <v>2.67</v>
      </c>
    </row>
    <row r="303" spans="2:13">
      <c r="B303" s="62">
        <v>42080</v>
      </c>
      <c r="C303" s="63">
        <v>0.05</v>
      </c>
      <c r="D303" s="63">
        <v>0.05</v>
      </c>
      <c r="E303" s="63">
        <v>0.15</v>
      </c>
      <c r="F303" s="63">
        <v>0.27</v>
      </c>
      <c r="G303" s="63">
        <v>0.7</v>
      </c>
      <c r="H303" s="63">
        <v>1.07</v>
      </c>
      <c r="I303" s="63">
        <v>1.56</v>
      </c>
      <c r="J303" s="63">
        <v>1.87</v>
      </c>
      <c r="K303" s="63">
        <v>2.06</v>
      </c>
      <c r="L303" s="63">
        <v>2.4</v>
      </c>
      <c r="M303" s="63">
        <v>2.61</v>
      </c>
    </row>
    <row r="304" spans="2:13">
      <c r="B304" s="64">
        <v>42081</v>
      </c>
      <c r="C304" s="65">
        <v>0.02</v>
      </c>
      <c r="D304" s="65">
        <v>0.03</v>
      </c>
      <c r="E304" s="65">
        <v>0.12</v>
      </c>
      <c r="F304" s="65">
        <v>0.23</v>
      </c>
      <c r="G304" s="65">
        <v>0.56999999999999995</v>
      </c>
      <c r="H304" s="65">
        <v>0.92</v>
      </c>
      <c r="I304" s="65">
        <v>1.41</v>
      </c>
      <c r="J304" s="65">
        <v>1.73</v>
      </c>
      <c r="K304" s="65">
        <v>1.93</v>
      </c>
      <c r="L304" s="65">
        <v>2.31</v>
      </c>
      <c r="M304" s="65">
        <v>2.5099999999999998</v>
      </c>
    </row>
    <row r="305" spans="2:13">
      <c r="B305" s="62">
        <v>42082</v>
      </c>
      <c r="C305" s="63">
        <v>0.02</v>
      </c>
      <c r="D305" s="63">
        <v>0.03</v>
      </c>
      <c r="E305" s="63">
        <v>0.12</v>
      </c>
      <c r="F305" s="63">
        <v>0.26</v>
      </c>
      <c r="G305" s="63">
        <v>0.63</v>
      </c>
      <c r="H305" s="63">
        <v>0.99</v>
      </c>
      <c r="I305" s="63">
        <v>1.48</v>
      </c>
      <c r="J305" s="63">
        <v>1.79</v>
      </c>
      <c r="K305" s="63">
        <v>1.98</v>
      </c>
      <c r="L305" s="63">
        <v>2.33</v>
      </c>
      <c r="M305" s="63">
        <v>2.54</v>
      </c>
    </row>
    <row r="306" spans="2:13">
      <c r="B306" s="64">
        <v>42083</v>
      </c>
      <c r="C306" s="65">
        <v>0</v>
      </c>
      <c r="D306" s="65">
        <v>0.01</v>
      </c>
      <c r="E306" s="65">
        <v>0.11</v>
      </c>
      <c r="F306" s="65">
        <v>0.24</v>
      </c>
      <c r="G306" s="65">
        <v>0.6</v>
      </c>
      <c r="H306" s="65">
        <v>0.95</v>
      </c>
      <c r="I306" s="65">
        <v>1.42</v>
      </c>
      <c r="J306" s="65">
        <v>1.73</v>
      </c>
      <c r="K306" s="65">
        <v>1.93</v>
      </c>
      <c r="L306" s="65">
        <v>2.29</v>
      </c>
      <c r="M306" s="65">
        <v>2.5</v>
      </c>
    </row>
    <row r="307" spans="2:13">
      <c r="B307" s="62">
        <v>42086</v>
      </c>
      <c r="C307" s="63">
        <v>0.02</v>
      </c>
      <c r="D307" s="63">
        <v>0.03</v>
      </c>
      <c r="E307" s="63">
        <v>0.11</v>
      </c>
      <c r="F307" s="63">
        <v>0.24</v>
      </c>
      <c r="G307" s="63">
        <v>0.6</v>
      </c>
      <c r="H307" s="63">
        <v>0.93</v>
      </c>
      <c r="I307" s="63">
        <v>1.41</v>
      </c>
      <c r="J307" s="63">
        <v>1.71</v>
      </c>
      <c r="K307" s="63">
        <v>1.92</v>
      </c>
      <c r="L307" s="63">
        <v>2.29</v>
      </c>
      <c r="M307" s="63">
        <v>2.5099999999999998</v>
      </c>
    </row>
    <row r="308" spans="2:13">
      <c r="B308" s="64">
        <v>42087</v>
      </c>
      <c r="C308" s="65">
        <v>0.03</v>
      </c>
      <c r="D308" s="65">
        <v>0.02</v>
      </c>
      <c r="E308" s="65">
        <v>0.11</v>
      </c>
      <c r="F308" s="65">
        <v>0.24</v>
      </c>
      <c r="G308" s="65">
        <v>0.57999999999999996</v>
      </c>
      <c r="H308" s="65">
        <v>0.91</v>
      </c>
      <c r="I308" s="65">
        <v>1.37</v>
      </c>
      <c r="J308" s="65">
        <v>1.68</v>
      </c>
      <c r="K308" s="65">
        <v>1.88</v>
      </c>
      <c r="L308" s="65">
        <v>2.2400000000000002</v>
      </c>
      <c r="M308" s="65">
        <v>2.46</v>
      </c>
    </row>
    <row r="309" spans="2:13">
      <c r="B309" s="62">
        <v>42088</v>
      </c>
      <c r="C309" s="63">
        <v>0.02</v>
      </c>
      <c r="D309" s="63">
        <v>0.04</v>
      </c>
      <c r="E309" s="63">
        <v>0.11</v>
      </c>
      <c r="F309" s="63">
        <v>0.25</v>
      </c>
      <c r="G309" s="63">
        <v>0.59</v>
      </c>
      <c r="H309" s="63">
        <v>0.94</v>
      </c>
      <c r="I309" s="63">
        <v>1.41</v>
      </c>
      <c r="J309" s="63">
        <v>1.73</v>
      </c>
      <c r="K309" s="63">
        <v>1.93</v>
      </c>
      <c r="L309" s="63">
        <v>2.2799999999999998</v>
      </c>
      <c r="M309" s="63">
        <v>2.5</v>
      </c>
    </row>
    <row r="310" spans="2:13">
      <c r="B310" s="64">
        <v>42089</v>
      </c>
      <c r="C310" s="65">
        <v>0.02</v>
      </c>
      <c r="D310" s="65">
        <v>0.03</v>
      </c>
      <c r="E310" s="65">
        <v>0.13</v>
      </c>
      <c r="F310" s="65">
        <v>0.28000000000000003</v>
      </c>
      <c r="G310" s="65">
        <v>0.61</v>
      </c>
      <c r="H310" s="65">
        <v>0.98</v>
      </c>
      <c r="I310" s="65">
        <v>1.47</v>
      </c>
      <c r="J310" s="65">
        <v>1.81</v>
      </c>
      <c r="K310" s="65">
        <v>2.0099999999999998</v>
      </c>
      <c r="L310" s="65">
        <v>2.37</v>
      </c>
      <c r="M310" s="65">
        <v>2.6</v>
      </c>
    </row>
    <row r="311" spans="2:13">
      <c r="B311" s="62">
        <v>42090</v>
      </c>
      <c r="C311" s="63">
        <v>0.02</v>
      </c>
      <c r="D311" s="63">
        <v>0.04</v>
      </c>
      <c r="E311" s="63">
        <v>0.12</v>
      </c>
      <c r="F311" s="63">
        <v>0.27</v>
      </c>
      <c r="G311" s="63">
        <v>0.57999999999999996</v>
      </c>
      <c r="H311" s="63">
        <v>0.92</v>
      </c>
      <c r="I311" s="63">
        <v>1.42</v>
      </c>
      <c r="J311" s="63">
        <v>1.74</v>
      </c>
      <c r="K311" s="63">
        <v>1.95</v>
      </c>
      <c r="L311" s="63">
        <v>2.29</v>
      </c>
      <c r="M311" s="63">
        <v>2.5299999999999998</v>
      </c>
    </row>
    <row r="312" spans="2:13">
      <c r="B312" s="64">
        <v>42093</v>
      </c>
      <c r="C312" s="65">
        <v>0.02</v>
      </c>
      <c r="D312" s="65">
        <v>0.04</v>
      </c>
      <c r="E312" s="65">
        <v>0.14000000000000001</v>
      </c>
      <c r="F312" s="65">
        <v>0.27</v>
      </c>
      <c r="G312" s="65">
        <v>0.57999999999999996</v>
      </c>
      <c r="H312" s="65">
        <v>0.93</v>
      </c>
      <c r="I312" s="65">
        <v>1.41</v>
      </c>
      <c r="J312" s="65">
        <v>1.74</v>
      </c>
      <c r="K312" s="65">
        <v>1.96</v>
      </c>
      <c r="L312" s="65">
        <v>2.3199999999999998</v>
      </c>
      <c r="M312" s="65">
        <v>2.5499999999999998</v>
      </c>
    </row>
    <row r="313" spans="2:13">
      <c r="B313" s="62">
        <v>42094</v>
      </c>
      <c r="C313" s="63">
        <v>0.05</v>
      </c>
      <c r="D313" s="63">
        <v>0.03</v>
      </c>
      <c r="E313" s="63">
        <v>0.14000000000000001</v>
      </c>
      <c r="F313" s="63">
        <v>0.26</v>
      </c>
      <c r="G313" s="63">
        <v>0.56000000000000005</v>
      </c>
      <c r="H313" s="63">
        <v>0.89</v>
      </c>
      <c r="I313" s="63">
        <v>1.37</v>
      </c>
      <c r="J313" s="63">
        <v>1.71</v>
      </c>
      <c r="K313" s="63">
        <v>1.94</v>
      </c>
      <c r="L313" s="63">
        <v>2.31</v>
      </c>
      <c r="M313" s="63">
        <v>2.54</v>
      </c>
    </row>
    <row r="314" spans="2:13">
      <c r="B314" s="64">
        <v>42095</v>
      </c>
      <c r="C314" s="65">
        <v>0.02</v>
      </c>
      <c r="D314" s="65">
        <v>0.03</v>
      </c>
      <c r="E314" s="65">
        <v>0.12</v>
      </c>
      <c r="F314" s="65">
        <v>0.27</v>
      </c>
      <c r="G314" s="65">
        <v>0.55000000000000004</v>
      </c>
      <c r="H314" s="65">
        <v>0.86</v>
      </c>
      <c r="I314" s="65">
        <v>1.32</v>
      </c>
      <c r="J314" s="65">
        <v>1.65</v>
      </c>
      <c r="K314" s="65">
        <v>1.87</v>
      </c>
      <c r="L314" s="65">
        <v>2.23</v>
      </c>
      <c r="M314" s="65">
        <v>2.4700000000000002</v>
      </c>
    </row>
    <row r="315" spans="2:13">
      <c r="B315" s="62">
        <v>42096</v>
      </c>
      <c r="C315" s="63">
        <v>0.02</v>
      </c>
      <c r="D315" s="63">
        <v>0.02</v>
      </c>
      <c r="E315" s="63">
        <v>0.1</v>
      </c>
      <c r="F315" s="63">
        <v>0.25</v>
      </c>
      <c r="G315" s="63">
        <v>0.55000000000000004</v>
      </c>
      <c r="H315" s="63">
        <v>0.87</v>
      </c>
      <c r="I315" s="63">
        <v>1.35</v>
      </c>
      <c r="J315" s="63">
        <v>1.69</v>
      </c>
      <c r="K315" s="63">
        <v>1.92</v>
      </c>
      <c r="L315" s="63">
        <v>2.29</v>
      </c>
      <c r="M315" s="63">
        <v>2.5299999999999998</v>
      </c>
    </row>
    <row r="316" spans="2:13">
      <c r="B316" s="64">
        <v>42097</v>
      </c>
      <c r="C316" s="65">
        <v>0.04</v>
      </c>
      <c r="D316" s="65">
        <v>0.02</v>
      </c>
      <c r="E316" s="65">
        <v>0.1</v>
      </c>
      <c r="F316" s="65">
        <v>0.21</v>
      </c>
      <c r="G316" s="65">
        <v>0.49</v>
      </c>
      <c r="H316" s="65">
        <v>0.8</v>
      </c>
      <c r="I316" s="65">
        <v>1.26</v>
      </c>
      <c r="J316" s="65">
        <v>1.6</v>
      </c>
      <c r="K316" s="65">
        <v>1.85</v>
      </c>
      <c r="L316" s="65">
        <v>2.2400000000000002</v>
      </c>
      <c r="M316" s="65">
        <v>2.4900000000000002</v>
      </c>
    </row>
    <row r="317" spans="2:13">
      <c r="B317" s="62">
        <v>42100</v>
      </c>
      <c r="C317" s="63">
        <v>0.02</v>
      </c>
      <c r="D317" s="63">
        <v>0.03</v>
      </c>
      <c r="E317" s="63">
        <v>0.1</v>
      </c>
      <c r="F317" s="63">
        <v>0.21</v>
      </c>
      <c r="G317" s="63">
        <v>0.51</v>
      </c>
      <c r="H317" s="63">
        <v>0.83</v>
      </c>
      <c r="I317" s="63">
        <v>1.31</v>
      </c>
      <c r="J317" s="63">
        <v>1.67</v>
      </c>
      <c r="K317" s="63">
        <v>1.92</v>
      </c>
      <c r="L317" s="63">
        <v>2.31</v>
      </c>
      <c r="M317" s="63">
        <v>2.57</v>
      </c>
    </row>
    <row r="318" spans="2:13">
      <c r="B318" s="64">
        <v>42101</v>
      </c>
      <c r="C318" s="65">
        <v>0.02</v>
      </c>
      <c r="D318" s="65">
        <v>0.02</v>
      </c>
      <c r="E318" s="65">
        <v>0.1</v>
      </c>
      <c r="F318" s="65">
        <v>0.22</v>
      </c>
      <c r="G318" s="65">
        <v>0.52</v>
      </c>
      <c r="H318" s="65">
        <v>0.85</v>
      </c>
      <c r="I318" s="65">
        <v>1.32</v>
      </c>
      <c r="J318" s="65">
        <v>1.66</v>
      </c>
      <c r="K318" s="65">
        <v>1.89</v>
      </c>
      <c r="L318" s="65">
        <v>2.27</v>
      </c>
      <c r="M318" s="65">
        <v>2.52</v>
      </c>
    </row>
    <row r="319" spans="2:13">
      <c r="B319" s="62">
        <v>42102</v>
      </c>
      <c r="C319" s="63">
        <v>0.02</v>
      </c>
      <c r="D319" s="63">
        <v>0.03</v>
      </c>
      <c r="E319" s="63">
        <v>0.1</v>
      </c>
      <c r="F319" s="63">
        <v>0.22</v>
      </c>
      <c r="G319" s="63">
        <v>0.54</v>
      </c>
      <c r="H319" s="63">
        <v>0.86</v>
      </c>
      <c r="I319" s="63">
        <v>1.35</v>
      </c>
      <c r="J319" s="63">
        <v>1.68</v>
      </c>
      <c r="K319" s="63">
        <v>1.92</v>
      </c>
      <c r="L319" s="63">
        <v>2.2799999999999998</v>
      </c>
      <c r="M319" s="63">
        <v>2.5299999999999998</v>
      </c>
    </row>
    <row r="320" spans="2:13">
      <c r="B320" s="64">
        <v>42103</v>
      </c>
      <c r="C320" s="65">
        <v>0.02</v>
      </c>
      <c r="D320" s="65">
        <v>0.03</v>
      </c>
      <c r="E320" s="65">
        <v>0.1</v>
      </c>
      <c r="F320" s="65">
        <v>0.22</v>
      </c>
      <c r="G320" s="65">
        <v>0.56000000000000005</v>
      </c>
      <c r="H320" s="65">
        <v>0.89</v>
      </c>
      <c r="I320" s="65">
        <v>1.4</v>
      </c>
      <c r="J320" s="65">
        <v>1.73</v>
      </c>
      <c r="K320" s="65">
        <v>1.97</v>
      </c>
      <c r="L320" s="65">
        <v>2.35</v>
      </c>
      <c r="M320" s="65">
        <v>2.61</v>
      </c>
    </row>
    <row r="321" spans="2:13">
      <c r="B321" s="62">
        <v>42104</v>
      </c>
      <c r="C321" s="63">
        <v>0.01</v>
      </c>
      <c r="D321" s="63">
        <v>0.02</v>
      </c>
      <c r="E321" s="63">
        <v>0.09</v>
      </c>
      <c r="F321" s="63">
        <v>0.24</v>
      </c>
      <c r="G321" s="63">
        <v>0.56999999999999995</v>
      </c>
      <c r="H321" s="63">
        <v>0.91</v>
      </c>
      <c r="I321" s="63">
        <v>1.41</v>
      </c>
      <c r="J321" s="63">
        <v>1.73</v>
      </c>
      <c r="K321" s="63">
        <v>1.96</v>
      </c>
      <c r="L321" s="63">
        <v>2.33</v>
      </c>
      <c r="M321" s="63">
        <v>2.58</v>
      </c>
    </row>
    <row r="322" spans="2:13">
      <c r="B322" s="64">
        <v>42107</v>
      </c>
      <c r="C322" s="65">
        <v>0.02</v>
      </c>
      <c r="D322" s="65">
        <v>0.03</v>
      </c>
      <c r="E322" s="65">
        <v>0.11</v>
      </c>
      <c r="F322" s="65">
        <v>0.23</v>
      </c>
      <c r="G322" s="65">
        <v>0.54</v>
      </c>
      <c r="H322" s="65">
        <v>0.89</v>
      </c>
      <c r="I322" s="65">
        <v>1.38</v>
      </c>
      <c r="J322" s="65">
        <v>1.71</v>
      </c>
      <c r="K322" s="65">
        <v>1.94</v>
      </c>
      <c r="L322" s="65">
        <v>2.33</v>
      </c>
      <c r="M322" s="65">
        <v>2.58</v>
      </c>
    </row>
    <row r="323" spans="2:13">
      <c r="B323" s="62">
        <v>42108</v>
      </c>
      <c r="C323" s="63">
        <v>0.02</v>
      </c>
      <c r="D323" s="63">
        <v>0.02</v>
      </c>
      <c r="E323" s="63">
        <v>0.1</v>
      </c>
      <c r="F323" s="63">
        <v>0.23</v>
      </c>
      <c r="G323" s="63">
        <v>0.53</v>
      </c>
      <c r="H323" s="63">
        <v>0.85</v>
      </c>
      <c r="I323" s="63">
        <v>1.34</v>
      </c>
      <c r="J323" s="63">
        <v>1.67</v>
      </c>
      <c r="K323" s="63">
        <v>1.9</v>
      </c>
      <c r="L323" s="63">
        <v>2.29</v>
      </c>
      <c r="M323" s="63">
        <v>2.54</v>
      </c>
    </row>
    <row r="324" spans="2:13">
      <c r="B324" s="64">
        <v>42109</v>
      </c>
      <c r="C324" s="65">
        <v>0.02</v>
      </c>
      <c r="D324" s="65">
        <v>0.02</v>
      </c>
      <c r="E324" s="65">
        <v>0.08</v>
      </c>
      <c r="F324" s="65">
        <v>0.23</v>
      </c>
      <c r="G324" s="65">
        <v>0.51</v>
      </c>
      <c r="H324" s="65">
        <v>0.85</v>
      </c>
      <c r="I324" s="65">
        <v>1.33</v>
      </c>
      <c r="J324" s="65">
        <v>1.66</v>
      </c>
      <c r="K324" s="65">
        <v>1.91</v>
      </c>
      <c r="L324" s="65">
        <v>2.2999999999999998</v>
      </c>
      <c r="M324" s="65">
        <v>2.5499999999999998</v>
      </c>
    </row>
    <row r="325" spans="2:13">
      <c r="B325" s="62">
        <v>42110</v>
      </c>
      <c r="C325" s="63">
        <v>0.03</v>
      </c>
      <c r="D325" s="63">
        <v>0.02</v>
      </c>
      <c r="E325" s="63">
        <v>0.08</v>
      </c>
      <c r="F325" s="63">
        <v>0.22</v>
      </c>
      <c r="G325" s="63">
        <v>0.5</v>
      </c>
      <c r="H325" s="63">
        <v>0.81</v>
      </c>
      <c r="I325" s="63">
        <v>1.31</v>
      </c>
      <c r="J325" s="63">
        <v>1.64</v>
      </c>
      <c r="K325" s="63">
        <v>1.9</v>
      </c>
      <c r="L325" s="63">
        <v>2.31</v>
      </c>
      <c r="M325" s="63">
        <v>2.56</v>
      </c>
    </row>
    <row r="326" spans="2:13">
      <c r="B326" s="64">
        <v>42111</v>
      </c>
      <c r="C326" s="65">
        <v>0.03</v>
      </c>
      <c r="D326" s="65">
        <v>0.01</v>
      </c>
      <c r="E326" s="65">
        <v>0.08</v>
      </c>
      <c r="F326" s="65">
        <v>0.23</v>
      </c>
      <c r="G326" s="65">
        <v>0.51</v>
      </c>
      <c r="H326" s="65">
        <v>0.84</v>
      </c>
      <c r="I326" s="65">
        <v>1.31</v>
      </c>
      <c r="J326" s="65">
        <v>1.63</v>
      </c>
      <c r="K326" s="65">
        <v>1.87</v>
      </c>
      <c r="L326" s="65">
        <v>2.2599999999999998</v>
      </c>
      <c r="M326" s="65">
        <v>2.5099999999999998</v>
      </c>
    </row>
    <row r="327" spans="2:13">
      <c r="B327" s="62">
        <v>42114</v>
      </c>
      <c r="C327" s="63">
        <v>0.03</v>
      </c>
      <c r="D327" s="63">
        <v>0.03</v>
      </c>
      <c r="E327" s="63">
        <v>0.1</v>
      </c>
      <c r="F327" s="63">
        <v>0.24</v>
      </c>
      <c r="G327" s="63">
        <v>0.55000000000000004</v>
      </c>
      <c r="H327" s="63">
        <v>0.86</v>
      </c>
      <c r="I327" s="63">
        <v>1.33</v>
      </c>
      <c r="J327" s="63">
        <v>1.65</v>
      </c>
      <c r="K327" s="63">
        <v>1.9</v>
      </c>
      <c r="L327" s="63">
        <v>2.31</v>
      </c>
      <c r="M327" s="63">
        <v>2.56</v>
      </c>
    </row>
    <row r="328" spans="2:13">
      <c r="B328" s="64">
        <v>42115</v>
      </c>
      <c r="C328" s="65">
        <v>0.02</v>
      </c>
      <c r="D328" s="65">
        <v>0.03</v>
      </c>
      <c r="E328" s="65">
        <v>0.09</v>
      </c>
      <c r="F328" s="65">
        <v>0.23</v>
      </c>
      <c r="G328" s="65">
        <v>0.55000000000000004</v>
      </c>
      <c r="H328" s="65">
        <v>0.86</v>
      </c>
      <c r="I328" s="65">
        <v>1.35</v>
      </c>
      <c r="J328" s="65">
        <v>1.67</v>
      </c>
      <c r="K328" s="65">
        <v>1.92</v>
      </c>
      <c r="L328" s="65">
        <v>2.33</v>
      </c>
      <c r="M328" s="65">
        <v>2.58</v>
      </c>
    </row>
    <row r="329" spans="2:13">
      <c r="B329" s="62">
        <v>42116</v>
      </c>
      <c r="C329" s="63">
        <v>0.01</v>
      </c>
      <c r="D329" s="63">
        <v>0.03</v>
      </c>
      <c r="E329" s="63">
        <v>0.1</v>
      </c>
      <c r="F329" s="63">
        <v>0.23</v>
      </c>
      <c r="G329" s="63">
        <v>0.56999999999999995</v>
      </c>
      <c r="H329" s="63">
        <v>0.91</v>
      </c>
      <c r="I329" s="63">
        <v>1.41</v>
      </c>
      <c r="J329" s="63">
        <v>1.75</v>
      </c>
      <c r="K329" s="63">
        <v>1.99</v>
      </c>
      <c r="L329" s="63">
        <v>2.42</v>
      </c>
      <c r="M329" s="63">
        <v>2.66</v>
      </c>
    </row>
    <row r="330" spans="2:13">
      <c r="B330" s="64">
        <v>42117</v>
      </c>
      <c r="C330" s="65">
        <v>0.01</v>
      </c>
      <c r="D330" s="65">
        <v>0.03</v>
      </c>
      <c r="E330" s="65">
        <v>0.09</v>
      </c>
      <c r="F330" s="65">
        <v>0.24</v>
      </c>
      <c r="G330" s="65">
        <v>0.55000000000000004</v>
      </c>
      <c r="H330" s="65">
        <v>0.87</v>
      </c>
      <c r="I330" s="65">
        <v>1.37</v>
      </c>
      <c r="J330" s="65">
        <v>1.7</v>
      </c>
      <c r="K330" s="65">
        <v>1.96</v>
      </c>
      <c r="L330" s="65">
        <v>2.38</v>
      </c>
      <c r="M330" s="65">
        <v>2.63</v>
      </c>
    </row>
    <row r="331" spans="2:13">
      <c r="B331" s="62">
        <v>42118</v>
      </c>
      <c r="C331" s="63">
        <v>0.03</v>
      </c>
      <c r="D331" s="63">
        <v>0.03</v>
      </c>
      <c r="E331" s="63">
        <v>0.1</v>
      </c>
      <c r="F331" s="63">
        <v>0.24</v>
      </c>
      <c r="G331" s="63">
        <v>0.54</v>
      </c>
      <c r="H331" s="63">
        <v>0.84</v>
      </c>
      <c r="I331" s="63">
        <v>1.34</v>
      </c>
      <c r="J331" s="63">
        <v>1.68</v>
      </c>
      <c r="K331" s="63">
        <v>1.93</v>
      </c>
      <c r="L331" s="63">
        <v>2.36</v>
      </c>
      <c r="M331" s="63">
        <v>2.62</v>
      </c>
    </row>
    <row r="332" spans="2:13">
      <c r="B332" s="64">
        <v>42121</v>
      </c>
      <c r="C332" s="65">
        <v>0.01</v>
      </c>
      <c r="D332" s="65">
        <v>0.02</v>
      </c>
      <c r="E332" s="65">
        <v>0.1</v>
      </c>
      <c r="F332" s="65">
        <v>0.25</v>
      </c>
      <c r="G332" s="65">
        <v>0.54</v>
      </c>
      <c r="H332" s="65">
        <v>0.87</v>
      </c>
      <c r="I332" s="65">
        <v>1.36</v>
      </c>
      <c r="J332" s="65">
        <v>1.69</v>
      </c>
      <c r="K332" s="65">
        <v>1.94</v>
      </c>
      <c r="L332" s="65">
        <v>2.36</v>
      </c>
      <c r="M332" s="65">
        <v>2.61</v>
      </c>
    </row>
    <row r="333" spans="2:13">
      <c r="B333" s="62">
        <v>42122</v>
      </c>
      <c r="C333" s="63">
        <v>0</v>
      </c>
      <c r="D333" s="63">
        <v>0.02</v>
      </c>
      <c r="E333" s="63">
        <v>0.09</v>
      </c>
      <c r="F333" s="63">
        <v>0.24</v>
      </c>
      <c r="G333" s="63">
        <v>0.56000000000000005</v>
      </c>
      <c r="H333" s="63">
        <v>0.9</v>
      </c>
      <c r="I333" s="63">
        <v>1.39</v>
      </c>
      <c r="J333" s="63">
        <v>1.75</v>
      </c>
      <c r="K333" s="63">
        <v>2</v>
      </c>
      <c r="L333" s="63">
        <v>2.42</v>
      </c>
      <c r="M333" s="63">
        <v>2.68</v>
      </c>
    </row>
    <row r="334" spans="2:13">
      <c r="B334" s="64">
        <v>42123</v>
      </c>
      <c r="C334" s="65">
        <v>0</v>
      </c>
      <c r="D334" s="65">
        <v>0.01</v>
      </c>
      <c r="E334" s="65">
        <v>7.0000000000000007E-2</v>
      </c>
      <c r="F334" s="65">
        <v>0.25</v>
      </c>
      <c r="G334" s="65">
        <v>0.56000000000000005</v>
      </c>
      <c r="H334" s="65">
        <v>0.91</v>
      </c>
      <c r="I334" s="65">
        <v>1.43</v>
      </c>
      <c r="J334" s="65">
        <v>1.8</v>
      </c>
      <c r="K334" s="65">
        <v>2.06</v>
      </c>
      <c r="L334" s="65">
        <v>2.4900000000000002</v>
      </c>
      <c r="M334" s="65">
        <v>2.76</v>
      </c>
    </row>
    <row r="335" spans="2:13">
      <c r="B335" s="62">
        <v>42124</v>
      </c>
      <c r="C335" s="63">
        <v>0</v>
      </c>
      <c r="D335" s="63">
        <v>0.01</v>
      </c>
      <c r="E335" s="63">
        <v>0.06</v>
      </c>
      <c r="F335" s="63">
        <v>0.24</v>
      </c>
      <c r="G335" s="63">
        <v>0.57999999999999996</v>
      </c>
      <c r="H335" s="63">
        <v>0.91</v>
      </c>
      <c r="I335" s="63">
        <v>1.43</v>
      </c>
      <c r="J335" s="63">
        <v>1.79</v>
      </c>
      <c r="K335" s="63">
        <v>2.0499999999999998</v>
      </c>
      <c r="L335" s="63">
        <v>2.4900000000000002</v>
      </c>
      <c r="M335" s="63">
        <v>2.75</v>
      </c>
    </row>
    <row r="336" spans="2:13">
      <c r="B336" s="64">
        <v>42125</v>
      </c>
      <c r="C336" s="65">
        <v>0</v>
      </c>
      <c r="D336" s="65">
        <v>0.01</v>
      </c>
      <c r="E336" s="65">
        <v>0.05</v>
      </c>
      <c r="F336" s="65">
        <v>0.25</v>
      </c>
      <c r="G336" s="65">
        <v>0.6</v>
      </c>
      <c r="H336" s="65">
        <v>0.97</v>
      </c>
      <c r="I336" s="65">
        <v>1.5</v>
      </c>
      <c r="J336" s="65">
        <v>1.87</v>
      </c>
      <c r="K336" s="65">
        <v>2.12</v>
      </c>
      <c r="L336" s="65">
        <v>2.57</v>
      </c>
      <c r="M336" s="65">
        <v>2.82</v>
      </c>
    </row>
    <row r="337" spans="2:13">
      <c r="B337" s="62">
        <v>42128</v>
      </c>
      <c r="C337" s="63">
        <v>0.01</v>
      </c>
      <c r="D337" s="63">
        <v>0.02</v>
      </c>
      <c r="E337" s="63">
        <v>0.08</v>
      </c>
      <c r="F337" s="63">
        <v>0.25</v>
      </c>
      <c r="G337" s="63">
        <v>0.6</v>
      </c>
      <c r="H337" s="63">
        <v>0.96</v>
      </c>
      <c r="I337" s="63">
        <v>1.51</v>
      </c>
      <c r="J337" s="63">
        <v>1.9</v>
      </c>
      <c r="K337" s="63">
        <v>2.16</v>
      </c>
      <c r="L337" s="63">
        <v>2.62</v>
      </c>
      <c r="M337" s="63">
        <v>2.88</v>
      </c>
    </row>
    <row r="338" spans="2:13">
      <c r="B338" s="64">
        <v>42129</v>
      </c>
      <c r="C338" s="65">
        <v>0.01</v>
      </c>
      <c r="D338" s="65">
        <v>0.01</v>
      </c>
      <c r="E338" s="65">
        <v>0.08</v>
      </c>
      <c r="F338" s="65">
        <v>0.24</v>
      </c>
      <c r="G338" s="65">
        <v>0.62</v>
      </c>
      <c r="H338" s="65">
        <v>1</v>
      </c>
      <c r="I338" s="65">
        <v>1.54</v>
      </c>
      <c r="J338" s="65">
        <v>1.92</v>
      </c>
      <c r="K338" s="65">
        <v>2.19</v>
      </c>
      <c r="L338" s="65">
        <v>2.64</v>
      </c>
      <c r="M338" s="65">
        <v>2.9</v>
      </c>
    </row>
    <row r="339" spans="2:13">
      <c r="B339" s="62">
        <v>42130</v>
      </c>
      <c r="C339" s="63">
        <v>0.02</v>
      </c>
      <c r="D339" s="63">
        <v>0.02</v>
      </c>
      <c r="E339" s="63">
        <v>0.08</v>
      </c>
      <c r="F339" s="63">
        <v>0.25</v>
      </c>
      <c r="G339" s="63">
        <v>0.65</v>
      </c>
      <c r="H339" s="63">
        <v>1.03</v>
      </c>
      <c r="I339" s="63">
        <v>1.58</v>
      </c>
      <c r="J339" s="63">
        <v>1.97</v>
      </c>
      <c r="K339" s="63">
        <v>2.25</v>
      </c>
      <c r="L339" s="63">
        <v>2.72</v>
      </c>
      <c r="M339" s="63">
        <v>2.98</v>
      </c>
    </row>
    <row r="340" spans="2:13">
      <c r="B340" s="64">
        <v>42131</v>
      </c>
      <c r="C340" s="65">
        <v>0.01</v>
      </c>
      <c r="D340" s="65">
        <v>0.01</v>
      </c>
      <c r="E340" s="65">
        <v>0.08</v>
      </c>
      <c r="F340" s="65">
        <v>0.24</v>
      </c>
      <c r="G340" s="65">
        <v>0.63</v>
      </c>
      <c r="H340" s="65">
        <v>1.02</v>
      </c>
      <c r="I340" s="65">
        <v>1.55</v>
      </c>
      <c r="J340" s="65">
        <v>1.93</v>
      </c>
      <c r="K340" s="65">
        <v>2.1800000000000002</v>
      </c>
      <c r="L340" s="65">
        <v>2.63</v>
      </c>
      <c r="M340" s="65">
        <v>2.9</v>
      </c>
    </row>
    <row r="341" spans="2:13">
      <c r="B341" s="62">
        <v>42132</v>
      </c>
      <c r="C341" s="63">
        <v>0.01</v>
      </c>
      <c r="D341" s="63">
        <v>0.01</v>
      </c>
      <c r="E341" s="63">
        <v>0.08</v>
      </c>
      <c r="F341" s="63">
        <v>0.23</v>
      </c>
      <c r="G341" s="63">
        <v>0.59</v>
      </c>
      <c r="H341" s="63">
        <v>0.96</v>
      </c>
      <c r="I341" s="63">
        <v>1.5</v>
      </c>
      <c r="J341" s="63">
        <v>1.89</v>
      </c>
      <c r="K341" s="63">
        <v>2.16</v>
      </c>
      <c r="L341" s="63">
        <v>2.63</v>
      </c>
      <c r="M341" s="63">
        <v>2.9</v>
      </c>
    </row>
    <row r="342" spans="2:13">
      <c r="B342" s="64">
        <v>42135</v>
      </c>
      <c r="C342" s="65">
        <v>0.02</v>
      </c>
      <c r="D342" s="65">
        <v>0.02</v>
      </c>
      <c r="E342" s="65">
        <v>0.09</v>
      </c>
      <c r="F342" s="65">
        <v>0.25</v>
      </c>
      <c r="G342" s="65">
        <v>0.62</v>
      </c>
      <c r="H342" s="65">
        <v>1.02</v>
      </c>
      <c r="I342" s="65">
        <v>1.59</v>
      </c>
      <c r="J342" s="65">
        <v>2</v>
      </c>
      <c r="K342" s="65">
        <v>2.2799999999999998</v>
      </c>
      <c r="L342" s="65">
        <v>2.76</v>
      </c>
      <c r="M342" s="65">
        <v>3.03</v>
      </c>
    </row>
    <row r="343" spans="2:13">
      <c r="B343" s="62">
        <v>42136</v>
      </c>
      <c r="C343" s="63">
        <v>0.01</v>
      </c>
      <c r="D343" s="63">
        <v>0.03</v>
      </c>
      <c r="E343" s="63">
        <v>0.09</v>
      </c>
      <c r="F343" s="63">
        <v>0.25</v>
      </c>
      <c r="G343" s="63">
        <v>0.61</v>
      </c>
      <c r="H343" s="63">
        <v>1</v>
      </c>
      <c r="I343" s="63">
        <v>1.58</v>
      </c>
      <c r="J343" s="63">
        <v>2</v>
      </c>
      <c r="K343" s="63">
        <v>2.2799999999999998</v>
      </c>
      <c r="L343" s="63">
        <v>2.75</v>
      </c>
      <c r="M343" s="63">
        <v>3.02</v>
      </c>
    </row>
    <row r="344" spans="2:13">
      <c r="B344" s="64">
        <v>42137</v>
      </c>
      <c r="C344" s="65">
        <v>0.02</v>
      </c>
      <c r="D344" s="65">
        <v>0.02</v>
      </c>
      <c r="E344" s="65">
        <v>0.09</v>
      </c>
      <c r="F344" s="65">
        <v>0.24</v>
      </c>
      <c r="G344" s="65">
        <v>0.59</v>
      </c>
      <c r="H344" s="65">
        <v>0.97</v>
      </c>
      <c r="I344" s="65">
        <v>1.57</v>
      </c>
      <c r="J344" s="65">
        <v>2</v>
      </c>
      <c r="K344" s="65">
        <v>2.27</v>
      </c>
      <c r="L344" s="65">
        <v>2.79</v>
      </c>
      <c r="M344" s="65">
        <v>3.07</v>
      </c>
    </row>
    <row r="345" spans="2:13">
      <c r="B345" s="62">
        <v>42138</v>
      </c>
      <c r="C345" s="63">
        <v>0</v>
      </c>
      <c r="D345" s="63">
        <v>0.01</v>
      </c>
      <c r="E345" s="63">
        <v>0.08</v>
      </c>
      <c r="F345" s="63">
        <v>0.23</v>
      </c>
      <c r="G345" s="63">
        <v>0.56000000000000005</v>
      </c>
      <c r="H345" s="63">
        <v>0.91</v>
      </c>
      <c r="I345" s="63">
        <v>1.51</v>
      </c>
      <c r="J345" s="63">
        <v>1.94</v>
      </c>
      <c r="K345" s="63">
        <v>2.23</v>
      </c>
      <c r="L345" s="63">
        <v>2.76</v>
      </c>
      <c r="M345" s="63">
        <v>3.03</v>
      </c>
    </row>
    <row r="346" spans="2:13">
      <c r="B346" s="64">
        <v>42139</v>
      </c>
      <c r="C346" s="65">
        <v>0.02</v>
      </c>
      <c r="D346" s="65">
        <v>0.02</v>
      </c>
      <c r="E346" s="65">
        <v>0.09</v>
      </c>
      <c r="F346" s="65">
        <v>0.23</v>
      </c>
      <c r="G346" s="65">
        <v>0.55000000000000004</v>
      </c>
      <c r="H346" s="65">
        <v>0.9</v>
      </c>
      <c r="I346" s="65">
        <v>1.46</v>
      </c>
      <c r="J346" s="65">
        <v>1.87</v>
      </c>
      <c r="K346" s="65">
        <v>2.14</v>
      </c>
      <c r="L346" s="65">
        <v>2.66</v>
      </c>
      <c r="M346" s="65">
        <v>2.93</v>
      </c>
    </row>
    <row r="347" spans="2:13">
      <c r="B347" s="62">
        <v>42142</v>
      </c>
      <c r="C347" s="63">
        <v>0.01</v>
      </c>
      <c r="D347" s="63">
        <v>0.02</v>
      </c>
      <c r="E347" s="63">
        <v>0.08</v>
      </c>
      <c r="F347" s="63">
        <v>0.22</v>
      </c>
      <c r="G347" s="63">
        <v>0.57999999999999996</v>
      </c>
      <c r="H347" s="63">
        <v>0.95</v>
      </c>
      <c r="I347" s="63">
        <v>1.54</v>
      </c>
      <c r="J347" s="63">
        <v>1.95</v>
      </c>
      <c r="K347" s="63">
        <v>2.23</v>
      </c>
      <c r="L347" s="63">
        <v>2.75</v>
      </c>
      <c r="M347" s="63">
        <v>3.02</v>
      </c>
    </row>
    <row r="348" spans="2:13">
      <c r="B348" s="64">
        <v>42143</v>
      </c>
      <c r="C348" s="65">
        <v>0.02</v>
      </c>
      <c r="D348" s="65">
        <v>0.02</v>
      </c>
      <c r="E348" s="65">
        <v>7.0000000000000007E-2</v>
      </c>
      <c r="F348" s="65">
        <v>0.23</v>
      </c>
      <c r="G348" s="65">
        <v>0.63</v>
      </c>
      <c r="H348" s="65">
        <v>1.01</v>
      </c>
      <c r="I348" s="65">
        <v>1.6</v>
      </c>
      <c r="J348" s="65">
        <v>2.0099999999999998</v>
      </c>
      <c r="K348" s="65">
        <v>2.27</v>
      </c>
      <c r="L348" s="65">
        <v>2.79</v>
      </c>
      <c r="M348" s="65">
        <v>3.05</v>
      </c>
    </row>
    <row r="349" spans="2:13">
      <c r="B349" s="62">
        <v>42144</v>
      </c>
      <c r="C349" s="63">
        <v>0.02</v>
      </c>
      <c r="D349" s="63">
        <v>0.02</v>
      </c>
      <c r="E349" s="63">
        <v>0.08</v>
      </c>
      <c r="F349" s="63">
        <v>0.23</v>
      </c>
      <c r="G349" s="63">
        <v>0.6</v>
      </c>
      <c r="H349" s="63">
        <v>0.98</v>
      </c>
      <c r="I349" s="63">
        <v>1.57</v>
      </c>
      <c r="J349" s="63">
        <v>1.98</v>
      </c>
      <c r="K349" s="63">
        <v>2.2599999999999998</v>
      </c>
      <c r="L349" s="63">
        <v>2.79</v>
      </c>
      <c r="M349" s="63">
        <v>3.06</v>
      </c>
    </row>
    <row r="350" spans="2:13">
      <c r="B350" s="64">
        <v>42145</v>
      </c>
      <c r="C350" s="65">
        <v>0.02</v>
      </c>
      <c r="D350" s="65">
        <v>0.02</v>
      </c>
      <c r="E350" s="65">
        <v>7.0000000000000007E-2</v>
      </c>
      <c r="F350" s="65">
        <v>0.22</v>
      </c>
      <c r="G350" s="65">
        <v>0.6</v>
      </c>
      <c r="H350" s="65">
        <v>0.95</v>
      </c>
      <c r="I350" s="65">
        <v>1.53</v>
      </c>
      <c r="J350" s="65">
        <v>1.92</v>
      </c>
      <c r="K350" s="65">
        <v>2.19</v>
      </c>
      <c r="L350" s="65">
        <v>2.71</v>
      </c>
      <c r="M350" s="65">
        <v>2.98</v>
      </c>
    </row>
    <row r="351" spans="2:13">
      <c r="B351" s="62">
        <v>42146</v>
      </c>
      <c r="C351" s="63">
        <v>0.01</v>
      </c>
      <c r="D351" s="63">
        <v>0.02</v>
      </c>
      <c r="E351" s="63">
        <v>0.08</v>
      </c>
      <c r="F351" s="63">
        <v>0.23</v>
      </c>
      <c r="G351" s="63">
        <v>0.64</v>
      </c>
      <c r="H351" s="63">
        <v>1.01</v>
      </c>
      <c r="I351" s="63">
        <v>1.57</v>
      </c>
      <c r="J351" s="63">
        <v>1.96</v>
      </c>
      <c r="K351" s="63">
        <v>2.21</v>
      </c>
      <c r="L351" s="63">
        <v>2.73</v>
      </c>
      <c r="M351" s="63">
        <v>2.99</v>
      </c>
    </row>
    <row r="352" spans="2:13">
      <c r="B352" s="64">
        <v>42150</v>
      </c>
      <c r="C352" s="65">
        <v>0.01</v>
      </c>
      <c r="D352" s="65">
        <v>0.02</v>
      </c>
      <c r="E352" s="65">
        <v>0.09</v>
      </c>
      <c r="F352" s="65">
        <v>0.24</v>
      </c>
      <c r="G352" s="65">
        <v>0.64</v>
      </c>
      <c r="H352" s="65">
        <v>0.99</v>
      </c>
      <c r="I352" s="65">
        <v>1.54</v>
      </c>
      <c r="J352" s="65">
        <v>1.9</v>
      </c>
      <c r="K352" s="65">
        <v>2.14</v>
      </c>
      <c r="L352" s="65">
        <v>2.64</v>
      </c>
      <c r="M352" s="65">
        <v>2.89</v>
      </c>
    </row>
    <row r="353" spans="2:13">
      <c r="B353" s="62">
        <v>42151</v>
      </c>
      <c r="C353" s="63">
        <v>0.02</v>
      </c>
      <c r="D353" s="63">
        <v>0.01</v>
      </c>
      <c r="E353" s="63">
        <v>0.09</v>
      </c>
      <c r="F353" s="63">
        <v>0.27</v>
      </c>
      <c r="G353" s="63">
        <v>0.64</v>
      </c>
      <c r="H353" s="63">
        <v>1</v>
      </c>
      <c r="I353" s="63">
        <v>1.53</v>
      </c>
      <c r="J353" s="63">
        <v>1.9</v>
      </c>
      <c r="K353" s="63">
        <v>2.14</v>
      </c>
      <c r="L353" s="63">
        <v>2.63</v>
      </c>
      <c r="M353" s="63">
        <v>2.88</v>
      </c>
    </row>
    <row r="354" spans="2:13">
      <c r="B354" s="64">
        <v>42152</v>
      </c>
      <c r="C354" s="65">
        <v>0.01</v>
      </c>
      <c r="D354" s="65">
        <v>0.01</v>
      </c>
      <c r="E354" s="65">
        <v>0.08</v>
      </c>
      <c r="F354" s="65">
        <v>0.26</v>
      </c>
      <c r="G354" s="65">
        <v>0.62</v>
      </c>
      <c r="H354" s="65">
        <v>0.97</v>
      </c>
      <c r="I354" s="65">
        <v>1.51</v>
      </c>
      <c r="J354" s="65">
        <v>1.89</v>
      </c>
      <c r="K354" s="65">
        <v>2.13</v>
      </c>
      <c r="L354" s="65">
        <v>2.64</v>
      </c>
      <c r="M354" s="65">
        <v>2.89</v>
      </c>
    </row>
    <row r="355" spans="2:13">
      <c r="B355" s="62">
        <v>42153</v>
      </c>
      <c r="C355" s="63">
        <v>0.01</v>
      </c>
      <c r="D355" s="63">
        <v>0.01</v>
      </c>
      <c r="E355" s="63">
        <v>0.06</v>
      </c>
      <c r="F355" s="63">
        <v>0.26</v>
      </c>
      <c r="G355" s="63">
        <v>0.61</v>
      </c>
      <c r="H355" s="63">
        <v>0.94</v>
      </c>
      <c r="I355" s="63">
        <v>1.49</v>
      </c>
      <c r="J355" s="63">
        <v>1.86</v>
      </c>
      <c r="K355" s="63">
        <v>2.12</v>
      </c>
      <c r="L355" s="63">
        <v>2.63</v>
      </c>
      <c r="M355" s="63">
        <v>2.88</v>
      </c>
    </row>
    <row r="356" spans="2:13">
      <c r="B356" s="64">
        <v>42156</v>
      </c>
      <c r="C356" s="65">
        <v>0.02</v>
      </c>
      <c r="D356" s="65">
        <v>0.02</v>
      </c>
      <c r="E356" s="65">
        <v>7.0000000000000007E-2</v>
      </c>
      <c r="F356" s="65">
        <v>0.26</v>
      </c>
      <c r="G356" s="65">
        <v>0.64</v>
      </c>
      <c r="H356" s="65">
        <v>0.99</v>
      </c>
      <c r="I356" s="65">
        <v>1.55</v>
      </c>
      <c r="J356" s="65">
        <v>1.93</v>
      </c>
      <c r="K356" s="65">
        <v>2.19</v>
      </c>
      <c r="L356" s="65">
        <v>2.69</v>
      </c>
      <c r="M356" s="65">
        <v>2.94</v>
      </c>
    </row>
    <row r="357" spans="2:13">
      <c r="B357" s="62">
        <v>42157</v>
      </c>
      <c r="C357" s="63">
        <v>0.02</v>
      </c>
      <c r="D357" s="63">
        <v>0.01</v>
      </c>
      <c r="E357" s="63">
        <v>7.0000000000000007E-2</v>
      </c>
      <c r="F357" s="63">
        <v>0.26</v>
      </c>
      <c r="G357" s="63">
        <v>0.64</v>
      </c>
      <c r="H357" s="63">
        <v>1.02</v>
      </c>
      <c r="I357" s="63">
        <v>1.61</v>
      </c>
      <c r="J357" s="63">
        <v>2.0099999999999998</v>
      </c>
      <c r="K357" s="63">
        <v>2.27</v>
      </c>
      <c r="L357" s="63">
        <v>2.77</v>
      </c>
      <c r="M357" s="63">
        <v>3.02</v>
      </c>
    </row>
    <row r="358" spans="2:13">
      <c r="B358" s="64">
        <v>42158</v>
      </c>
      <c r="C358" s="65">
        <v>0.02</v>
      </c>
      <c r="D358" s="65">
        <v>0.02</v>
      </c>
      <c r="E358" s="65">
        <v>7.0000000000000007E-2</v>
      </c>
      <c r="F358" s="65">
        <v>0.26</v>
      </c>
      <c r="G358" s="65">
        <v>0.69</v>
      </c>
      <c r="H358" s="65">
        <v>1.07</v>
      </c>
      <c r="I358" s="65">
        <v>1.69</v>
      </c>
      <c r="J358" s="65">
        <v>2.12</v>
      </c>
      <c r="K358" s="65">
        <v>2.38</v>
      </c>
      <c r="L358" s="65">
        <v>2.87</v>
      </c>
      <c r="M358" s="65">
        <v>3.11</v>
      </c>
    </row>
    <row r="359" spans="2:13">
      <c r="B359" s="62">
        <v>42159</v>
      </c>
      <c r="C359" s="63">
        <v>0.02</v>
      </c>
      <c r="D359" s="63">
        <v>0.02</v>
      </c>
      <c r="E359" s="63">
        <v>0.08</v>
      </c>
      <c r="F359" s="63">
        <v>0.27</v>
      </c>
      <c r="G359" s="63">
        <v>0.66</v>
      </c>
      <c r="H359" s="63">
        <v>1.04</v>
      </c>
      <c r="I359" s="63">
        <v>1.65</v>
      </c>
      <c r="J359" s="63">
        <v>2.0499999999999998</v>
      </c>
      <c r="K359" s="63">
        <v>2.31</v>
      </c>
      <c r="L359" s="63">
        <v>2.78</v>
      </c>
      <c r="M359" s="63">
        <v>3.03</v>
      </c>
    </row>
    <row r="360" spans="2:13">
      <c r="B360" s="64">
        <v>42160</v>
      </c>
      <c r="C360" s="65">
        <v>0.02</v>
      </c>
      <c r="D360" s="65">
        <v>0.03</v>
      </c>
      <c r="E360" s="65">
        <v>0.08</v>
      </c>
      <c r="F360" s="65">
        <v>0.28999999999999998</v>
      </c>
      <c r="G360" s="65">
        <v>0.73</v>
      </c>
      <c r="H360" s="65">
        <v>1.1299999999999999</v>
      </c>
      <c r="I360" s="65">
        <v>1.75</v>
      </c>
      <c r="J360" s="65">
        <v>2.16</v>
      </c>
      <c r="K360" s="65">
        <v>2.41</v>
      </c>
      <c r="L360" s="65">
        <v>2.87</v>
      </c>
      <c r="M360" s="65">
        <v>3.11</v>
      </c>
    </row>
    <row r="361" spans="2:13">
      <c r="B361" s="62">
        <v>42163</v>
      </c>
      <c r="C361" s="63">
        <v>0.01</v>
      </c>
      <c r="D361" s="63">
        <v>0.02</v>
      </c>
      <c r="E361" s="63">
        <v>0.09</v>
      </c>
      <c r="F361" s="63">
        <v>0.27</v>
      </c>
      <c r="G361" s="63">
        <v>0.7</v>
      </c>
      <c r="H361" s="63">
        <v>1.0900000000000001</v>
      </c>
      <c r="I361" s="63">
        <v>1.72</v>
      </c>
      <c r="J361" s="63">
        <v>2.13</v>
      </c>
      <c r="K361" s="63">
        <v>2.39</v>
      </c>
      <c r="L361" s="63">
        <v>2.86</v>
      </c>
      <c r="M361" s="63">
        <v>3.11</v>
      </c>
    </row>
    <row r="362" spans="2:13">
      <c r="B362" s="64">
        <v>42164</v>
      </c>
      <c r="C362" s="65">
        <v>0.01</v>
      </c>
      <c r="D362" s="65">
        <v>0.02</v>
      </c>
      <c r="E362" s="65">
        <v>0.08</v>
      </c>
      <c r="F362" s="65">
        <v>0.27</v>
      </c>
      <c r="G362" s="65">
        <v>0.72</v>
      </c>
      <c r="H362" s="65">
        <v>1.1200000000000001</v>
      </c>
      <c r="I362" s="65">
        <v>1.74</v>
      </c>
      <c r="J362" s="65">
        <v>2.16</v>
      </c>
      <c r="K362" s="65">
        <v>2.42</v>
      </c>
      <c r="L362" s="65">
        <v>2.89</v>
      </c>
      <c r="M362" s="65">
        <v>3.15</v>
      </c>
    </row>
    <row r="363" spans="2:13">
      <c r="B363" s="62">
        <v>42165</v>
      </c>
      <c r="C363" s="63">
        <v>0.01</v>
      </c>
      <c r="D363" s="63">
        <v>0.02</v>
      </c>
      <c r="E363" s="63">
        <v>0.1</v>
      </c>
      <c r="F363" s="63">
        <v>0.28000000000000003</v>
      </c>
      <c r="G363" s="63">
        <v>0.75</v>
      </c>
      <c r="H363" s="63">
        <v>1.1499999999999999</v>
      </c>
      <c r="I363" s="63">
        <v>1.8</v>
      </c>
      <c r="J363" s="63">
        <v>2.2200000000000002</v>
      </c>
      <c r="K363" s="63">
        <v>2.5</v>
      </c>
      <c r="L363" s="63">
        <v>2.96</v>
      </c>
      <c r="M363" s="63">
        <v>3.22</v>
      </c>
    </row>
    <row r="364" spans="2:13">
      <c r="B364" s="64">
        <v>42166</v>
      </c>
      <c r="C364" s="65">
        <v>0.01</v>
      </c>
      <c r="D364" s="65">
        <v>0.01</v>
      </c>
      <c r="E364" s="65">
        <v>0.1</v>
      </c>
      <c r="F364" s="65">
        <v>0.28000000000000003</v>
      </c>
      <c r="G364" s="65">
        <v>0.73</v>
      </c>
      <c r="H364" s="65">
        <v>1.1200000000000001</v>
      </c>
      <c r="I364" s="65">
        <v>1.74</v>
      </c>
      <c r="J364" s="65">
        <v>2.14</v>
      </c>
      <c r="K364" s="65">
        <v>2.39</v>
      </c>
      <c r="L364" s="65">
        <v>2.84</v>
      </c>
      <c r="M364" s="65">
        <v>3.11</v>
      </c>
    </row>
    <row r="365" spans="2:13">
      <c r="B365" s="62">
        <v>42167</v>
      </c>
      <c r="C365" s="63">
        <v>0.01</v>
      </c>
      <c r="D365" s="63">
        <v>0.02</v>
      </c>
      <c r="E365" s="63">
        <v>0.1</v>
      </c>
      <c r="F365" s="63">
        <v>0.28000000000000003</v>
      </c>
      <c r="G365" s="63">
        <v>0.74</v>
      </c>
      <c r="H365" s="63">
        <v>1.1200000000000001</v>
      </c>
      <c r="I365" s="63">
        <v>1.75</v>
      </c>
      <c r="J365" s="63">
        <v>2.15</v>
      </c>
      <c r="K365" s="63">
        <v>2.39</v>
      </c>
      <c r="L365" s="63">
        <v>2.84</v>
      </c>
      <c r="M365" s="63">
        <v>3.1</v>
      </c>
    </row>
    <row r="366" spans="2:13">
      <c r="B366" s="64">
        <v>42170</v>
      </c>
      <c r="C366" s="65">
        <v>0</v>
      </c>
      <c r="D366" s="65">
        <v>0.02</v>
      </c>
      <c r="E366" s="65">
        <v>0.11</v>
      </c>
      <c r="F366" s="65">
        <v>0.28000000000000003</v>
      </c>
      <c r="G366" s="65">
        <v>0.72</v>
      </c>
      <c r="H366" s="65">
        <v>1.1000000000000001</v>
      </c>
      <c r="I366" s="65">
        <v>1.71</v>
      </c>
      <c r="J366" s="65">
        <v>2.11</v>
      </c>
      <c r="K366" s="65">
        <v>2.36</v>
      </c>
      <c r="L366" s="65">
        <v>2.83</v>
      </c>
      <c r="M366" s="65">
        <v>3.09</v>
      </c>
    </row>
    <row r="367" spans="2:13">
      <c r="B367" s="62">
        <v>42171</v>
      </c>
      <c r="C367" s="63">
        <v>0</v>
      </c>
      <c r="D367" s="63">
        <v>0.01</v>
      </c>
      <c r="E367" s="63">
        <v>0.11</v>
      </c>
      <c r="F367" s="63">
        <v>0.28000000000000003</v>
      </c>
      <c r="G367" s="63">
        <v>0.71</v>
      </c>
      <c r="H367" s="63">
        <v>1.08</v>
      </c>
      <c r="I367" s="63">
        <v>1.68</v>
      </c>
      <c r="J367" s="63">
        <v>2.0699999999999998</v>
      </c>
      <c r="K367" s="63">
        <v>2.3199999999999998</v>
      </c>
      <c r="L367" s="63">
        <v>2.79</v>
      </c>
      <c r="M367" s="63">
        <v>3.06</v>
      </c>
    </row>
    <row r="368" spans="2:13">
      <c r="B368" s="64">
        <v>42172</v>
      </c>
      <c r="C368" s="65">
        <v>0</v>
      </c>
      <c r="D368" s="65">
        <v>0.01</v>
      </c>
      <c r="E368" s="65">
        <v>0.1</v>
      </c>
      <c r="F368" s="65">
        <v>0.27</v>
      </c>
      <c r="G368" s="65">
        <v>0.67</v>
      </c>
      <c r="H368" s="65">
        <v>1.03</v>
      </c>
      <c r="I368" s="65">
        <v>1.63</v>
      </c>
      <c r="J368" s="65">
        <v>2.0499999999999998</v>
      </c>
      <c r="K368" s="65">
        <v>2.3199999999999998</v>
      </c>
      <c r="L368" s="65">
        <v>2.82</v>
      </c>
      <c r="M368" s="65">
        <v>3.09</v>
      </c>
    </row>
    <row r="369" spans="2:13">
      <c r="B369" s="62">
        <v>42173</v>
      </c>
      <c r="C369" s="63">
        <v>0</v>
      </c>
      <c r="D369" s="63">
        <v>0.01</v>
      </c>
      <c r="E369" s="63">
        <v>0.08</v>
      </c>
      <c r="F369" s="63">
        <v>0.26</v>
      </c>
      <c r="G369" s="63">
        <v>0.66</v>
      </c>
      <c r="H369" s="63">
        <v>1.03</v>
      </c>
      <c r="I369" s="63">
        <v>1.65</v>
      </c>
      <c r="J369" s="63">
        <v>2.08</v>
      </c>
      <c r="K369" s="63">
        <v>2.35</v>
      </c>
      <c r="L369" s="63">
        <v>2.86</v>
      </c>
      <c r="M369" s="63">
        <v>3.14</v>
      </c>
    </row>
    <row r="370" spans="2:13">
      <c r="B370" s="64">
        <v>42174</v>
      </c>
      <c r="C370" s="65">
        <v>0</v>
      </c>
      <c r="D370" s="65">
        <v>0.01</v>
      </c>
      <c r="E370" s="65">
        <v>0.05</v>
      </c>
      <c r="F370" s="65">
        <v>0.25</v>
      </c>
      <c r="G370" s="65">
        <v>0.65</v>
      </c>
      <c r="H370" s="65">
        <v>0.99</v>
      </c>
      <c r="I370" s="65">
        <v>1.59</v>
      </c>
      <c r="J370" s="65">
        <v>1.99</v>
      </c>
      <c r="K370" s="65">
        <v>2.2599999999999998</v>
      </c>
      <c r="L370" s="65">
        <v>2.76</v>
      </c>
      <c r="M370" s="65">
        <v>3.05</v>
      </c>
    </row>
    <row r="371" spans="2:13">
      <c r="B371" s="62">
        <v>42177</v>
      </c>
      <c r="C371" s="63">
        <v>0</v>
      </c>
      <c r="D371" s="63">
        <v>0.01</v>
      </c>
      <c r="E371" s="63">
        <v>0.08</v>
      </c>
      <c r="F371" s="63">
        <v>0.27</v>
      </c>
      <c r="G371" s="63">
        <v>0.68</v>
      </c>
      <c r="H371" s="63">
        <v>1.06</v>
      </c>
      <c r="I371" s="63">
        <v>1.68</v>
      </c>
      <c r="J371" s="63">
        <v>2.1</v>
      </c>
      <c r="K371" s="63">
        <v>2.37</v>
      </c>
      <c r="L371" s="63">
        <v>2.87</v>
      </c>
      <c r="M371" s="63">
        <v>3.16</v>
      </c>
    </row>
    <row r="372" spans="2:13">
      <c r="B372" s="64">
        <v>42178</v>
      </c>
      <c r="C372" s="65">
        <v>0</v>
      </c>
      <c r="D372" s="65">
        <v>0.01</v>
      </c>
      <c r="E372" s="65">
        <v>0.09</v>
      </c>
      <c r="F372" s="65">
        <v>0.3</v>
      </c>
      <c r="G372" s="65">
        <v>0.7</v>
      </c>
      <c r="H372" s="65">
        <v>1.07</v>
      </c>
      <c r="I372" s="65">
        <v>1.71</v>
      </c>
      <c r="J372" s="65">
        <v>2.14</v>
      </c>
      <c r="K372" s="65">
        <v>2.42</v>
      </c>
      <c r="L372" s="65">
        <v>2.92</v>
      </c>
      <c r="M372" s="65">
        <v>3.2</v>
      </c>
    </row>
    <row r="373" spans="2:13">
      <c r="B373" s="62">
        <v>42179</v>
      </c>
      <c r="C373" s="63">
        <v>0</v>
      </c>
      <c r="D373" s="63">
        <v>0.01</v>
      </c>
      <c r="E373" s="63">
        <v>0.08</v>
      </c>
      <c r="F373" s="63">
        <v>0.3</v>
      </c>
      <c r="G373" s="63">
        <v>0.68</v>
      </c>
      <c r="H373" s="63">
        <v>1.06</v>
      </c>
      <c r="I373" s="63">
        <v>1.69</v>
      </c>
      <c r="J373" s="63">
        <v>2.12</v>
      </c>
      <c r="K373" s="63">
        <v>2.38</v>
      </c>
      <c r="L373" s="63">
        <v>2.87</v>
      </c>
      <c r="M373" s="63">
        <v>3.16</v>
      </c>
    </row>
    <row r="374" spans="2:13">
      <c r="B374" s="64">
        <v>42180</v>
      </c>
      <c r="C374" s="65">
        <v>0</v>
      </c>
      <c r="D374" s="65">
        <v>0.01</v>
      </c>
      <c r="E374" s="65">
        <v>7.0000000000000007E-2</v>
      </c>
      <c r="F374" s="65">
        <v>0.28999999999999998</v>
      </c>
      <c r="G374" s="65">
        <v>0.68</v>
      </c>
      <c r="H374" s="65">
        <v>1.06</v>
      </c>
      <c r="I374" s="65">
        <v>1.7</v>
      </c>
      <c r="J374" s="65">
        <v>2.14</v>
      </c>
      <c r="K374" s="65">
        <v>2.4</v>
      </c>
      <c r="L374" s="65">
        <v>2.88</v>
      </c>
      <c r="M374" s="65">
        <v>3.16</v>
      </c>
    </row>
    <row r="375" spans="2:13">
      <c r="B375" s="62">
        <v>42181</v>
      </c>
      <c r="C375" s="63">
        <v>0</v>
      </c>
      <c r="D375" s="63">
        <v>0.01</v>
      </c>
      <c r="E375" s="63">
        <v>0.08</v>
      </c>
      <c r="F375" s="63">
        <v>0.28999999999999998</v>
      </c>
      <c r="G375" s="63">
        <v>0.72</v>
      </c>
      <c r="H375" s="63">
        <v>1.0900000000000001</v>
      </c>
      <c r="I375" s="63">
        <v>1.75</v>
      </c>
      <c r="J375" s="63">
        <v>2.2000000000000002</v>
      </c>
      <c r="K375" s="63">
        <v>2.4900000000000002</v>
      </c>
      <c r="L375" s="63">
        <v>2.98</v>
      </c>
      <c r="M375" s="63">
        <v>3.25</v>
      </c>
    </row>
    <row r="376" spans="2:13">
      <c r="B376" s="64">
        <v>42184</v>
      </c>
      <c r="C376" s="65">
        <v>0</v>
      </c>
      <c r="D376" s="65">
        <v>0.02</v>
      </c>
      <c r="E376" s="65">
        <v>0.11</v>
      </c>
      <c r="F376" s="65">
        <v>0.27</v>
      </c>
      <c r="G376" s="65">
        <v>0.64</v>
      </c>
      <c r="H376" s="65">
        <v>1</v>
      </c>
      <c r="I376" s="65">
        <v>1.62</v>
      </c>
      <c r="J376" s="65">
        <v>2.0499999999999998</v>
      </c>
      <c r="K376" s="65">
        <v>2.33</v>
      </c>
      <c r="L376" s="65">
        <v>2.82</v>
      </c>
      <c r="M376" s="65">
        <v>3.09</v>
      </c>
    </row>
    <row r="377" spans="2:13">
      <c r="B377" s="62">
        <v>42185</v>
      </c>
      <c r="C377" s="63">
        <v>0.02</v>
      </c>
      <c r="D377" s="63">
        <v>0.01</v>
      </c>
      <c r="E377" s="63">
        <v>0.11</v>
      </c>
      <c r="F377" s="63">
        <v>0.28000000000000003</v>
      </c>
      <c r="G377" s="63">
        <v>0.64</v>
      </c>
      <c r="H377" s="63">
        <v>1.01</v>
      </c>
      <c r="I377" s="63">
        <v>1.63</v>
      </c>
      <c r="J377" s="63">
        <v>2.0699999999999998</v>
      </c>
      <c r="K377" s="63">
        <v>2.35</v>
      </c>
      <c r="L377" s="63">
        <v>2.83</v>
      </c>
      <c r="M377" s="63">
        <v>3.11</v>
      </c>
    </row>
    <row r="378" spans="2:13">
      <c r="B378" s="64">
        <v>42186</v>
      </c>
      <c r="C378" s="65">
        <v>0.01</v>
      </c>
      <c r="D378" s="65">
        <v>0.01</v>
      </c>
      <c r="E378" s="65">
        <v>0.13</v>
      </c>
      <c r="F378" s="65">
        <v>0.28000000000000003</v>
      </c>
      <c r="G378" s="65">
        <v>0.69</v>
      </c>
      <c r="H378" s="65">
        <v>1.08</v>
      </c>
      <c r="I378" s="65">
        <v>1.7</v>
      </c>
      <c r="J378" s="65">
        <v>2.14</v>
      </c>
      <c r="K378" s="65">
        <v>2.4300000000000002</v>
      </c>
      <c r="L378" s="65">
        <v>2.92</v>
      </c>
      <c r="M378" s="65">
        <v>3.2</v>
      </c>
    </row>
    <row r="379" spans="2:13">
      <c r="B379" s="62">
        <v>42187</v>
      </c>
      <c r="C379" s="63">
        <v>0.01</v>
      </c>
      <c r="D379" s="63">
        <v>0.01</v>
      </c>
      <c r="E379" s="63">
        <v>0.1</v>
      </c>
      <c r="F379" s="63">
        <v>0.26</v>
      </c>
      <c r="G379" s="63">
        <v>0.64</v>
      </c>
      <c r="H379" s="63">
        <v>1.01</v>
      </c>
      <c r="I379" s="63">
        <v>1.64</v>
      </c>
      <c r="J379" s="63">
        <v>2.09</v>
      </c>
      <c r="K379" s="63">
        <v>2.4</v>
      </c>
      <c r="L379" s="63">
        <v>2.9</v>
      </c>
      <c r="M379" s="63">
        <v>3.19</v>
      </c>
    </row>
    <row r="380" spans="2:13">
      <c r="B380" s="64">
        <v>42191</v>
      </c>
      <c r="C380" s="65">
        <v>0.01</v>
      </c>
      <c r="D380" s="65">
        <v>0.02</v>
      </c>
      <c r="E380" s="65">
        <v>0.09</v>
      </c>
      <c r="F380" s="65">
        <v>0.26</v>
      </c>
      <c r="G380" s="65">
        <v>0.6</v>
      </c>
      <c r="H380" s="65">
        <v>0.95</v>
      </c>
      <c r="I380" s="65">
        <v>1.56</v>
      </c>
      <c r="J380" s="65">
        <v>2</v>
      </c>
      <c r="K380" s="65">
        <v>2.2999999999999998</v>
      </c>
      <c r="L380" s="65">
        <v>2.78</v>
      </c>
      <c r="M380" s="65">
        <v>3.08</v>
      </c>
    </row>
    <row r="381" spans="2:13">
      <c r="B381" s="62">
        <v>42192</v>
      </c>
      <c r="C381" s="63">
        <v>0.02</v>
      </c>
      <c r="D381" s="63">
        <v>0.02</v>
      </c>
      <c r="E381" s="63">
        <v>0.08</v>
      </c>
      <c r="F381" s="63">
        <v>0.25</v>
      </c>
      <c r="G381" s="63">
        <v>0.57999999999999996</v>
      </c>
      <c r="H381" s="63">
        <v>0.96</v>
      </c>
      <c r="I381" s="63">
        <v>1.55</v>
      </c>
      <c r="J381" s="63">
        <v>1.98</v>
      </c>
      <c r="K381" s="63">
        <v>2.27</v>
      </c>
      <c r="L381" s="63">
        <v>2.74</v>
      </c>
      <c r="M381" s="63">
        <v>3.04</v>
      </c>
    </row>
    <row r="382" spans="2:13">
      <c r="B382" s="64">
        <v>42193</v>
      </c>
      <c r="C382" s="65">
        <v>0.02</v>
      </c>
      <c r="D382" s="65">
        <v>0.02</v>
      </c>
      <c r="E382" s="65">
        <v>0.08</v>
      </c>
      <c r="F382" s="65">
        <v>0.24</v>
      </c>
      <c r="G382" s="65">
        <v>0.55000000000000004</v>
      </c>
      <c r="H382" s="65">
        <v>0.91</v>
      </c>
      <c r="I382" s="65">
        <v>1.5</v>
      </c>
      <c r="J382" s="65">
        <v>1.92</v>
      </c>
      <c r="K382" s="65">
        <v>2.2200000000000002</v>
      </c>
      <c r="L382" s="65">
        <v>2.69</v>
      </c>
      <c r="M382" s="65">
        <v>2.99</v>
      </c>
    </row>
    <row r="383" spans="2:13">
      <c r="B383" s="62">
        <v>42194</v>
      </c>
      <c r="C383" s="63">
        <v>0.02</v>
      </c>
      <c r="D383" s="63">
        <v>0.03</v>
      </c>
      <c r="E383" s="63">
        <v>0.08</v>
      </c>
      <c r="F383" s="63">
        <v>0.25</v>
      </c>
      <c r="G383" s="63">
        <v>0.6</v>
      </c>
      <c r="H383" s="63">
        <v>0.95</v>
      </c>
      <c r="I383" s="63">
        <v>1.58</v>
      </c>
      <c r="J383" s="63">
        <v>2.0099999999999998</v>
      </c>
      <c r="K383" s="63">
        <v>2.3199999999999998</v>
      </c>
      <c r="L383" s="63">
        <v>2.8</v>
      </c>
      <c r="M383" s="63">
        <v>3.11</v>
      </c>
    </row>
    <row r="384" spans="2:13">
      <c r="B384" s="64">
        <v>42195</v>
      </c>
      <c r="C384" s="65">
        <v>0.01</v>
      </c>
      <c r="D384" s="65">
        <v>0.01</v>
      </c>
      <c r="E384" s="65">
        <v>0.09</v>
      </c>
      <c r="F384" s="65">
        <v>0.28000000000000003</v>
      </c>
      <c r="G384" s="65">
        <v>0.65</v>
      </c>
      <c r="H384" s="65">
        <v>1.04</v>
      </c>
      <c r="I384" s="65">
        <v>1.68</v>
      </c>
      <c r="J384" s="65">
        <v>2.12</v>
      </c>
      <c r="K384" s="65">
        <v>2.42</v>
      </c>
      <c r="L384" s="65">
        <v>2.91</v>
      </c>
      <c r="M384" s="65">
        <v>3.2</v>
      </c>
    </row>
    <row r="385" spans="2:13">
      <c r="B385" s="62">
        <v>42198</v>
      </c>
      <c r="C385" s="63">
        <v>0.02</v>
      </c>
      <c r="D385" s="63">
        <v>0.02</v>
      </c>
      <c r="E385" s="63">
        <v>0.1</v>
      </c>
      <c r="F385" s="63">
        <v>0.28000000000000003</v>
      </c>
      <c r="G385" s="63">
        <v>0.69</v>
      </c>
      <c r="H385" s="63">
        <v>1.06</v>
      </c>
      <c r="I385" s="63">
        <v>1.71</v>
      </c>
      <c r="J385" s="63">
        <v>2.14</v>
      </c>
      <c r="K385" s="63">
        <v>2.44</v>
      </c>
      <c r="L385" s="63">
        <v>2.92</v>
      </c>
      <c r="M385" s="63">
        <v>3.21</v>
      </c>
    </row>
    <row r="386" spans="2:13">
      <c r="B386" s="64">
        <v>42199</v>
      </c>
      <c r="C386" s="65">
        <v>0.03</v>
      </c>
      <c r="D386" s="65">
        <v>0.01</v>
      </c>
      <c r="E386" s="65">
        <v>0.1</v>
      </c>
      <c r="F386" s="65">
        <v>0.27</v>
      </c>
      <c r="G386" s="65">
        <v>0.66</v>
      </c>
      <c r="H386" s="65">
        <v>1.03</v>
      </c>
      <c r="I386" s="65">
        <v>1.67</v>
      </c>
      <c r="J386" s="65">
        <v>2.1</v>
      </c>
      <c r="K386" s="65">
        <v>2.41</v>
      </c>
      <c r="L386" s="65">
        <v>2.9</v>
      </c>
      <c r="M386" s="65">
        <v>3.2</v>
      </c>
    </row>
    <row r="387" spans="2:13">
      <c r="B387" s="62">
        <v>42200</v>
      </c>
      <c r="C387" s="63">
        <v>0.03</v>
      </c>
      <c r="D387" s="63">
        <v>0.02</v>
      </c>
      <c r="E387" s="63">
        <v>0.11</v>
      </c>
      <c r="F387" s="63">
        <v>0.28000000000000003</v>
      </c>
      <c r="G387" s="63">
        <v>0.64</v>
      </c>
      <c r="H387" s="63">
        <v>1</v>
      </c>
      <c r="I387" s="63">
        <v>1.63</v>
      </c>
      <c r="J387" s="63">
        <v>2.0499999999999998</v>
      </c>
      <c r="K387" s="63">
        <v>2.36</v>
      </c>
      <c r="L387" s="63">
        <v>2.83</v>
      </c>
      <c r="M387" s="63">
        <v>3.13</v>
      </c>
    </row>
    <row r="388" spans="2:13">
      <c r="B388" s="64">
        <v>42201</v>
      </c>
      <c r="C388" s="65">
        <v>0.03</v>
      </c>
      <c r="D388" s="65">
        <v>0.02</v>
      </c>
      <c r="E388" s="65">
        <v>0.1</v>
      </c>
      <c r="F388" s="65">
        <v>0.28999999999999998</v>
      </c>
      <c r="G388" s="65">
        <v>0.67</v>
      </c>
      <c r="H388" s="65">
        <v>1.05</v>
      </c>
      <c r="I388" s="65">
        <v>1.66</v>
      </c>
      <c r="J388" s="65">
        <v>2.0699999999999998</v>
      </c>
      <c r="K388" s="65">
        <v>2.36</v>
      </c>
      <c r="L388" s="65">
        <v>2.81</v>
      </c>
      <c r="M388" s="65">
        <v>3.11</v>
      </c>
    </row>
    <row r="389" spans="2:13">
      <c r="B389" s="62">
        <v>42202</v>
      </c>
      <c r="C389" s="63">
        <v>0.03</v>
      </c>
      <c r="D389" s="63">
        <v>0.03</v>
      </c>
      <c r="E389" s="63">
        <v>0.11</v>
      </c>
      <c r="F389" s="63">
        <v>0.28999999999999998</v>
      </c>
      <c r="G389" s="63">
        <v>0.68</v>
      </c>
      <c r="H389" s="63">
        <v>1.05</v>
      </c>
      <c r="I389" s="63">
        <v>1.67</v>
      </c>
      <c r="J389" s="63">
        <v>2.0699999999999998</v>
      </c>
      <c r="K389" s="63">
        <v>2.34</v>
      </c>
      <c r="L389" s="63">
        <v>2.77</v>
      </c>
      <c r="M389" s="63">
        <v>3.08</v>
      </c>
    </row>
    <row r="390" spans="2:13">
      <c r="B390" s="64">
        <v>42205</v>
      </c>
      <c r="C390" s="65">
        <v>0.03</v>
      </c>
      <c r="D390" s="65">
        <v>0.04</v>
      </c>
      <c r="E390" s="65">
        <v>0.14000000000000001</v>
      </c>
      <c r="F390" s="65">
        <v>0.31</v>
      </c>
      <c r="G390" s="65">
        <v>0.71</v>
      </c>
      <c r="H390" s="65">
        <v>1.0900000000000001</v>
      </c>
      <c r="I390" s="65">
        <v>1.72</v>
      </c>
      <c r="J390" s="65">
        <v>2.11</v>
      </c>
      <c r="K390" s="65">
        <v>2.38</v>
      </c>
      <c r="L390" s="65">
        <v>2.79</v>
      </c>
      <c r="M390" s="65">
        <v>3.1</v>
      </c>
    </row>
    <row r="391" spans="2:13">
      <c r="B391" s="62">
        <v>42206</v>
      </c>
      <c r="C391" s="63">
        <v>0.04</v>
      </c>
      <c r="D391" s="63">
        <v>0.03</v>
      </c>
      <c r="E391" s="63">
        <v>0.13</v>
      </c>
      <c r="F391" s="63">
        <v>0.34</v>
      </c>
      <c r="G391" s="63">
        <v>0.71</v>
      </c>
      <c r="H391" s="63">
        <v>1.07</v>
      </c>
      <c r="I391" s="63">
        <v>1.69</v>
      </c>
      <c r="J391" s="63">
        <v>2.08</v>
      </c>
      <c r="K391" s="63">
        <v>2.35</v>
      </c>
      <c r="L391" s="63">
        <v>2.77</v>
      </c>
      <c r="M391" s="63">
        <v>3.08</v>
      </c>
    </row>
    <row r="392" spans="2:13">
      <c r="B392" s="64">
        <v>42207</v>
      </c>
      <c r="C392" s="65">
        <v>0.04</v>
      </c>
      <c r="D392" s="65">
        <v>0.04</v>
      </c>
      <c r="E392" s="65">
        <v>0.13</v>
      </c>
      <c r="F392" s="65">
        <v>0.34</v>
      </c>
      <c r="G392" s="65">
        <v>0.75</v>
      </c>
      <c r="H392" s="65">
        <v>1.08</v>
      </c>
      <c r="I392" s="65">
        <v>1.69</v>
      </c>
      <c r="J392" s="65">
        <v>2.0699999999999998</v>
      </c>
      <c r="K392" s="65">
        <v>2.33</v>
      </c>
      <c r="L392" s="65">
        <v>2.73</v>
      </c>
      <c r="M392" s="65">
        <v>3.04</v>
      </c>
    </row>
    <row r="393" spans="2:13">
      <c r="B393" s="62">
        <v>42208</v>
      </c>
      <c r="C393" s="63">
        <v>0.04</v>
      </c>
      <c r="D393" s="63">
        <v>0.03</v>
      </c>
      <c r="E393" s="63">
        <v>0.13</v>
      </c>
      <c r="F393" s="63">
        <v>0.33</v>
      </c>
      <c r="G393" s="63">
        <v>0.71</v>
      </c>
      <c r="H393" s="63">
        <v>1.06</v>
      </c>
      <c r="I393" s="63">
        <v>1.65</v>
      </c>
      <c r="J393" s="63">
        <v>2.0299999999999998</v>
      </c>
      <c r="K393" s="63">
        <v>2.2799999999999998</v>
      </c>
      <c r="L393" s="63">
        <v>2.67</v>
      </c>
      <c r="M393" s="63">
        <v>2.98</v>
      </c>
    </row>
    <row r="394" spans="2:13">
      <c r="B394" s="64">
        <v>42209</v>
      </c>
      <c r="C394" s="65">
        <v>0.04</v>
      </c>
      <c r="D394" s="65">
        <v>0.04</v>
      </c>
      <c r="E394" s="65">
        <v>0.14000000000000001</v>
      </c>
      <c r="F394" s="65">
        <v>0.32</v>
      </c>
      <c r="G394" s="65">
        <v>0.7</v>
      </c>
      <c r="H394" s="65">
        <v>1.04</v>
      </c>
      <c r="I394" s="65">
        <v>1.64</v>
      </c>
      <c r="J394" s="65">
        <v>2.02</v>
      </c>
      <c r="K394" s="65">
        <v>2.27</v>
      </c>
      <c r="L394" s="65">
        <v>2.67</v>
      </c>
      <c r="M394" s="65">
        <v>2.96</v>
      </c>
    </row>
    <row r="395" spans="2:13">
      <c r="B395" s="62">
        <v>42212</v>
      </c>
      <c r="C395" s="63">
        <v>0.04</v>
      </c>
      <c r="D395" s="63">
        <v>0.05</v>
      </c>
      <c r="E395" s="63">
        <v>0.15</v>
      </c>
      <c r="F395" s="63">
        <v>0.32</v>
      </c>
      <c r="G395" s="63">
        <v>0.68</v>
      </c>
      <c r="H395" s="63">
        <v>1</v>
      </c>
      <c r="I395" s="63">
        <v>1.58</v>
      </c>
      <c r="J395" s="63">
        <v>1.96</v>
      </c>
      <c r="K395" s="63">
        <v>2.23</v>
      </c>
      <c r="L395" s="63">
        <v>2.64</v>
      </c>
      <c r="M395" s="63">
        <v>2.93</v>
      </c>
    </row>
    <row r="396" spans="2:13">
      <c r="B396" s="64">
        <v>42213</v>
      </c>
      <c r="C396" s="65">
        <v>0.05</v>
      </c>
      <c r="D396" s="65">
        <v>0.05</v>
      </c>
      <c r="E396" s="65">
        <v>0.14000000000000001</v>
      </c>
      <c r="F396" s="65">
        <v>0.32</v>
      </c>
      <c r="G396" s="65">
        <v>0.69</v>
      </c>
      <c r="H396" s="65">
        <v>1.03</v>
      </c>
      <c r="I396" s="65">
        <v>1.61</v>
      </c>
      <c r="J396" s="65">
        <v>1.99</v>
      </c>
      <c r="K396" s="65">
        <v>2.2599999999999998</v>
      </c>
      <c r="L396" s="65">
        <v>2.66</v>
      </c>
      <c r="M396" s="65">
        <v>2.96</v>
      </c>
    </row>
    <row r="397" spans="2:13">
      <c r="B397" s="62">
        <v>42214</v>
      </c>
      <c r="C397" s="63">
        <v>0.05</v>
      </c>
      <c r="D397" s="63">
        <v>0.06</v>
      </c>
      <c r="E397" s="63">
        <v>0.14000000000000001</v>
      </c>
      <c r="F397" s="63">
        <v>0.33</v>
      </c>
      <c r="G397" s="63">
        <v>0.7</v>
      </c>
      <c r="H397" s="63">
        <v>1.05</v>
      </c>
      <c r="I397" s="63">
        <v>1.62</v>
      </c>
      <c r="J397" s="63">
        <v>2.02</v>
      </c>
      <c r="K397" s="63">
        <v>2.29</v>
      </c>
      <c r="L397" s="63">
        <v>2.69</v>
      </c>
      <c r="M397" s="63">
        <v>2.99</v>
      </c>
    </row>
    <row r="398" spans="2:13">
      <c r="B398" s="64">
        <v>42215</v>
      </c>
      <c r="C398" s="65">
        <v>0.05</v>
      </c>
      <c r="D398" s="65">
        <v>7.0000000000000007E-2</v>
      </c>
      <c r="E398" s="65">
        <v>0.15</v>
      </c>
      <c r="F398" s="65">
        <v>0.36</v>
      </c>
      <c r="G398" s="65">
        <v>0.72</v>
      </c>
      <c r="H398" s="65">
        <v>1.07</v>
      </c>
      <c r="I398" s="65">
        <v>1.62</v>
      </c>
      <c r="J398" s="65">
        <v>2.02</v>
      </c>
      <c r="K398" s="65">
        <v>2.2799999999999998</v>
      </c>
      <c r="L398" s="65">
        <v>2.66</v>
      </c>
      <c r="M398" s="65">
        <v>2.96</v>
      </c>
    </row>
    <row r="399" spans="2:13">
      <c r="B399" s="62">
        <v>42216</v>
      </c>
      <c r="C399" s="63">
        <v>0.04</v>
      </c>
      <c r="D399" s="63">
        <v>0.08</v>
      </c>
      <c r="E399" s="63">
        <v>0.14000000000000001</v>
      </c>
      <c r="F399" s="63">
        <v>0.33</v>
      </c>
      <c r="G399" s="63">
        <v>0.67</v>
      </c>
      <c r="H399" s="63">
        <v>1</v>
      </c>
      <c r="I399" s="63">
        <v>1.54</v>
      </c>
      <c r="J399" s="63">
        <v>1.93</v>
      </c>
      <c r="K399" s="63">
        <v>2.2000000000000002</v>
      </c>
      <c r="L399" s="63">
        <v>2.61</v>
      </c>
      <c r="M399" s="63">
        <v>2.92</v>
      </c>
    </row>
    <row r="400" spans="2:13">
      <c r="B400" s="64">
        <v>42219</v>
      </c>
      <c r="C400" s="65">
        <v>0.03</v>
      </c>
      <c r="D400" s="65">
        <v>0.08</v>
      </c>
      <c r="E400" s="65">
        <v>0.17</v>
      </c>
      <c r="F400" s="65">
        <v>0.33</v>
      </c>
      <c r="G400" s="65">
        <v>0.68</v>
      </c>
      <c r="H400" s="65">
        <v>0.99</v>
      </c>
      <c r="I400" s="65">
        <v>1.52</v>
      </c>
      <c r="J400" s="65">
        <v>1.89</v>
      </c>
      <c r="K400" s="65">
        <v>2.16</v>
      </c>
      <c r="L400" s="65">
        <v>2.5499999999999998</v>
      </c>
      <c r="M400" s="65">
        <v>2.86</v>
      </c>
    </row>
    <row r="401" spans="2:13">
      <c r="B401" s="62">
        <v>42220</v>
      </c>
      <c r="C401" s="63">
        <v>0.05</v>
      </c>
      <c r="D401" s="63">
        <v>0.08</v>
      </c>
      <c r="E401" s="63">
        <v>0.18</v>
      </c>
      <c r="F401" s="63">
        <v>0.37</v>
      </c>
      <c r="G401" s="63">
        <v>0.74</v>
      </c>
      <c r="H401" s="63">
        <v>1.08</v>
      </c>
      <c r="I401" s="63">
        <v>1.6</v>
      </c>
      <c r="J401" s="63">
        <v>1.97</v>
      </c>
      <c r="K401" s="63">
        <v>2.23</v>
      </c>
      <c r="L401" s="63">
        <v>2.59</v>
      </c>
      <c r="M401" s="63">
        <v>2.9</v>
      </c>
    </row>
    <row r="402" spans="2:13">
      <c r="B402" s="64">
        <v>42221</v>
      </c>
      <c r="C402" s="65">
        <v>0.05</v>
      </c>
      <c r="D402" s="65">
        <v>0.08</v>
      </c>
      <c r="E402" s="65">
        <v>0.19</v>
      </c>
      <c r="F402" s="65">
        <v>0.38</v>
      </c>
      <c r="G402" s="65">
        <v>0.73</v>
      </c>
      <c r="H402" s="65">
        <v>1.1000000000000001</v>
      </c>
      <c r="I402" s="65">
        <v>1.65</v>
      </c>
      <c r="J402" s="65">
        <v>2.02</v>
      </c>
      <c r="K402" s="65">
        <v>2.2799999999999998</v>
      </c>
      <c r="L402" s="65">
        <v>2.64</v>
      </c>
      <c r="M402" s="65">
        <v>2.94</v>
      </c>
    </row>
    <row r="403" spans="2:13">
      <c r="B403" s="62">
        <v>42222</v>
      </c>
      <c r="C403" s="63">
        <v>0.04</v>
      </c>
      <c r="D403" s="63">
        <v>0.04</v>
      </c>
      <c r="E403" s="63">
        <v>0.2</v>
      </c>
      <c r="F403" s="63">
        <v>0.35</v>
      </c>
      <c r="G403" s="63">
        <v>0.71</v>
      </c>
      <c r="H403" s="63">
        <v>1.08</v>
      </c>
      <c r="I403" s="63">
        <v>1.62</v>
      </c>
      <c r="J403" s="63">
        <v>1.98</v>
      </c>
      <c r="K403" s="63">
        <v>2.23</v>
      </c>
      <c r="L403" s="63">
        <v>2.59</v>
      </c>
      <c r="M403" s="63">
        <v>2.9</v>
      </c>
    </row>
    <row r="404" spans="2:13">
      <c r="B404" s="64">
        <v>42223</v>
      </c>
      <c r="C404" s="65">
        <v>0.03</v>
      </c>
      <c r="D404" s="65">
        <v>0.06</v>
      </c>
      <c r="E404" s="65">
        <v>0.23</v>
      </c>
      <c r="F404" s="65">
        <v>0.38</v>
      </c>
      <c r="G404" s="65">
        <v>0.73</v>
      </c>
      <c r="H404" s="65">
        <v>1.08</v>
      </c>
      <c r="I404" s="65">
        <v>1.59</v>
      </c>
      <c r="J404" s="65">
        <v>1.93</v>
      </c>
      <c r="K404" s="65">
        <v>2.1800000000000002</v>
      </c>
      <c r="L404" s="65">
        <v>2.52</v>
      </c>
      <c r="M404" s="65">
        <v>2.83</v>
      </c>
    </row>
    <row r="405" spans="2:13">
      <c r="B405" s="62">
        <v>42226</v>
      </c>
      <c r="C405" s="63">
        <v>0.03</v>
      </c>
      <c r="D405" s="63">
        <v>0.12</v>
      </c>
      <c r="E405" s="63">
        <v>0.24</v>
      </c>
      <c r="F405" s="63">
        <v>0.4</v>
      </c>
      <c r="G405" s="63">
        <v>0.73</v>
      </c>
      <c r="H405" s="63">
        <v>1.0900000000000001</v>
      </c>
      <c r="I405" s="63">
        <v>1.62</v>
      </c>
      <c r="J405" s="63">
        <v>1.98</v>
      </c>
      <c r="K405" s="63">
        <v>2.2400000000000002</v>
      </c>
      <c r="L405" s="63">
        <v>2.58</v>
      </c>
      <c r="M405" s="63">
        <v>2.89</v>
      </c>
    </row>
    <row r="406" spans="2:13">
      <c r="B406" s="64">
        <v>42227</v>
      </c>
      <c r="C406" s="65">
        <v>0.06</v>
      </c>
      <c r="D406" s="65">
        <v>0.1</v>
      </c>
      <c r="E406" s="65">
        <v>0.23</v>
      </c>
      <c r="F406" s="65">
        <v>0.37</v>
      </c>
      <c r="G406" s="65">
        <v>0.68</v>
      </c>
      <c r="H406" s="65">
        <v>1.03</v>
      </c>
      <c r="I406" s="65">
        <v>1.53</v>
      </c>
      <c r="J406" s="65">
        <v>1.89</v>
      </c>
      <c r="K406" s="65">
        <v>2.15</v>
      </c>
      <c r="L406" s="65">
        <v>2.5</v>
      </c>
      <c r="M406" s="65">
        <v>2.81</v>
      </c>
    </row>
    <row r="407" spans="2:13">
      <c r="B407" s="62">
        <v>42228</v>
      </c>
      <c r="C407" s="63">
        <v>0.06</v>
      </c>
      <c r="D407" s="63">
        <v>0.1</v>
      </c>
      <c r="E407" s="63">
        <v>0.22</v>
      </c>
      <c r="F407" s="63">
        <v>0.37</v>
      </c>
      <c r="G407" s="63">
        <v>0.67</v>
      </c>
      <c r="H407" s="63">
        <v>1.01</v>
      </c>
      <c r="I407" s="63">
        <v>1.52</v>
      </c>
      <c r="J407" s="63">
        <v>1.88</v>
      </c>
      <c r="K407" s="63">
        <v>2.14</v>
      </c>
      <c r="L407" s="63">
        <v>2.52</v>
      </c>
      <c r="M407" s="63">
        <v>2.84</v>
      </c>
    </row>
    <row r="408" spans="2:13">
      <c r="B408" s="64">
        <v>42229</v>
      </c>
      <c r="C408" s="65">
        <v>0.06</v>
      </c>
      <c r="D408" s="65">
        <v>0.1</v>
      </c>
      <c r="E408" s="65">
        <v>0.24</v>
      </c>
      <c r="F408" s="65">
        <v>0.4</v>
      </c>
      <c r="G408" s="65">
        <v>0.72</v>
      </c>
      <c r="H408" s="65">
        <v>1.06</v>
      </c>
      <c r="I408" s="65">
        <v>1.58</v>
      </c>
      <c r="J408" s="65">
        <v>1.94</v>
      </c>
      <c r="K408" s="65">
        <v>2.19</v>
      </c>
      <c r="L408" s="65">
        <v>2.54</v>
      </c>
      <c r="M408" s="65">
        <v>2.86</v>
      </c>
    </row>
    <row r="409" spans="2:13">
      <c r="B409" s="62">
        <v>42230</v>
      </c>
      <c r="C409" s="63">
        <v>0.04</v>
      </c>
      <c r="D409" s="63">
        <v>0.09</v>
      </c>
      <c r="E409" s="63">
        <v>0.25</v>
      </c>
      <c r="F409" s="63">
        <v>0.41</v>
      </c>
      <c r="G409" s="63">
        <v>0.73</v>
      </c>
      <c r="H409" s="63">
        <v>1.08</v>
      </c>
      <c r="I409" s="63">
        <v>1.61</v>
      </c>
      <c r="J409" s="63">
        <v>1.96</v>
      </c>
      <c r="K409" s="63">
        <v>2.2000000000000002</v>
      </c>
      <c r="L409" s="63">
        <v>2.54</v>
      </c>
      <c r="M409" s="63">
        <v>2.84</v>
      </c>
    </row>
    <row r="410" spans="2:13">
      <c r="B410" s="64">
        <v>42233</v>
      </c>
      <c r="C410" s="65">
        <v>0.03</v>
      </c>
      <c r="D410" s="65">
        <v>0.1</v>
      </c>
      <c r="E410" s="65">
        <v>0.24</v>
      </c>
      <c r="F410" s="65">
        <v>0.4</v>
      </c>
      <c r="G410" s="65">
        <v>0.72</v>
      </c>
      <c r="H410" s="65">
        <v>1.07</v>
      </c>
      <c r="I410" s="65">
        <v>1.58</v>
      </c>
      <c r="J410" s="65">
        <v>1.92</v>
      </c>
      <c r="K410" s="65">
        <v>2.16</v>
      </c>
      <c r="L410" s="65">
        <v>2.5099999999999998</v>
      </c>
      <c r="M410" s="65">
        <v>2.81</v>
      </c>
    </row>
    <row r="411" spans="2:13">
      <c r="B411" s="62">
        <v>42234</v>
      </c>
      <c r="C411" s="63">
        <v>0.05</v>
      </c>
      <c r="D411" s="63">
        <v>7.0000000000000007E-2</v>
      </c>
      <c r="E411" s="63">
        <v>0.25</v>
      </c>
      <c r="F411" s="63">
        <v>0.42</v>
      </c>
      <c r="G411" s="63">
        <v>0.74</v>
      </c>
      <c r="H411" s="63">
        <v>1.07</v>
      </c>
      <c r="I411" s="63">
        <v>1.6</v>
      </c>
      <c r="J411" s="63">
        <v>1.95</v>
      </c>
      <c r="K411" s="63">
        <v>2.2000000000000002</v>
      </c>
      <c r="L411" s="63">
        <v>2.56</v>
      </c>
      <c r="M411" s="63">
        <v>2.87</v>
      </c>
    </row>
    <row r="412" spans="2:13">
      <c r="B412" s="64">
        <v>42235</v>
      </c>
      <c r="C412" s="65">
        <v>0.05</v>
      </c>
      <c r="D412" s="65">
        <v>0.05</v>
      </c>
      <c r="E412" s="65">
        <v>0.22</v>
      </c>
      <c r="F412" s="65">
        <v>0.39</v>
      </c>
      <c r="G412" s="65">
        <v>0.67</v>
      </c>
      <c r="H412" s="65">
        <v>0.98</v>
      </c>
      <c r="I412" s="65">
        <v>1.5</v>
      </c>
      <c r="J412" s="65">
        <v>1.85</v>
      </c>
      <c r="K412" s="65">
        <v>2.12</v>
      </c>
      <c r="L412" s="65">
        <v>2.4900000000000002</v>
      </c>
      <c r="M412" s="65">
        <v>2.81</v>
      </c>
    </row>
    <row r="413" spans="2:13">
      <c r="B413" s="62">
        <v>42236</v>
      </c>
      <c r="C413" s="63">
        <v>0.01</v>
      </c>
      <c r="D413" s="63">
        <v>0.02</v>
      </c>
      <c r="E413" s="63">
        <v>0.22</v>
      </c>
      <c r="F413" s="63">
        <v>0.39</v>
      </c>
      <c r="G413" s="63">
        <v>0.69</v>
      </c>
      <c r="H413" s="63">
        <v>1</v>
      </c>
      <c r="I413" s="63">
        <v>1.5</v>
      </c>
      <c r="J413" s="63">
        <v>1.84</v>
      </c>
      <c r="K413" s="63">
        <v>2.09</v>
      </c>
      <c r="L413" s="63">
        <v>2.4500000000000002</v>
      </c>
      <c r="M413" s="63">
        <v>2.76</v>
      </c>
    </row>
    <row r="414" spans="2:13">
      <c r="B414" s="64">
        <v>42237</v>
      </c>
      <c r="C414" s="65">
        <v>0.02</v>
      </c>
      <c r="D414" s="65">
        <v>0.03</v>
      </c>
      <c r="E414" s="65">
        <v>0.21</v>
      </c>
      <c r="F414" s="65">
        <v>0.36</v>
      </c>
      <c r="G414" s="65">
        <v>0.64</v>
      </c>
      <c r="H414" s="65">
        <v>0.95</v>
      </c>
      <c r="I414" s="65">
        <v>1.44</v>
      </c>
      <c r="J414" s="65">
        <v>1.79</v>
      </c>
      <c r="K414" s="65">
        <v>2.0499999999999998</v>
      </c>
      <c r="L414" s="65">
        <v>2.44</v>
      </c>
      <c r="M414" s="65">
        <v>2.74</v>
      </c>
    </row>
    <row r="415" spans="2:13">
      <c r="B415" s="62">
        <v>42240</v>
      </c>
      <c r="C415" s="63">
        <v>0.02</v>
      </c>
      <c r="D415" s="63">
        <v>0.06</v>
      </c>
      <c r="E415" s="63">
        <v>0.2</v>
      </c>
      <c r="F415" s="63">
        <v>0.33</v>
      </c>
      <c r="G415" s="63">
        <v>0.59</v>
      </c>
      <c r="H415" s="63">
        <v>0.9</v>
      </c>
      <c r="I415" s="63">
        <v>1.39</v>
      </c>
      <c r="J415" s="63">
        <v>1.75</v>
      </c>
      <c r="K415" s="63">
        <v>2.0099999999999998</v>
      </c>
      <c r="L415" s="63">
        <v>2.42</v>
      </c>
      <c r="M415" s="63">
        <v>2.73</v>
      </c>
    </row>
    <row r="416" spans="2:13">
      <c r="B416" s="64">
        <v>42241</v>
      </c>
      <c r="C416" s="65">
        <v>0.04</v>
      </c>
      <c r="D416" s="65">
        <v>7.0000000000000007E-2</v>
      </c>
      <c r="E416" s="65">
        <v>0.19</v>
      </c>
      <c r="F416" s="65">
        <v>0.36</v>
      </c>
      <c r="G416" s="65">
        <v>0.67</v>
      </c>
      <c r="H416" s="65">
        <v>0.98</v>
      </c>
      <c r="I416" s="65">
        <v>1.48</v>
      </c>
      <c r="J416" s="65">
        <v>1.86</v>
      </c>
      <c r="K416" s="65">
        <v>2.12</v>
      </c>
      <c r="L416" s="65">
        <v>2.54</v>
      </c>
      <c r="M416" s="65">
        <v>2.84</v>
      </c>
    </row>
    <row r="417" spans="2:13">
      <c r="B417" s="62">
        <v>42242</v>
      </c>
      <c r="C417" s="63">
        <v>0.03</v>
      </c>
      <c r="D417" s="63">
        <v>0.06</v>
      </c>
      <c r="E417" s="63">
        <v>0.2</v>
      </c>
      <c r="F417" s="63">
        <v>0.35</v>
      </c>
      <c r="G417" s="63">
        <v>0.67</v>
      </c>
      <c r="H417" s="63">
        <v>0.98</v>
      </c>
      <c r="I417" s="63">
        <v>1.49</v>
      </c>
      <c r="J417" s="63">
        <v>1.9</v>
      </c>
      <c r="K417" s="63">
        <v>2.1800000000000002</v>
      </c>
      <c r="L417" s="63">
        <v>2.64</v>
      </c>
      <c r="M417" s="63">
        <v>2.94</v>
      </c>
    </row>
    <row r="418" spans="2:13">
      <c r="B418" s="64">
        <v>42243</v>
      </c>
      <c r="C418" s="65">
        <v>0.02</v>
      </c>
      <c r="D418" s="65">
        <v>0.06</v>
      </c>
      <c r="E418" s="65">
        <v>0.22</v>
      </c>
      <c r="F418" s="65">
        <v>0.36</v>
      </c>
      <c r="G418" s="65">
        <v>0.68</v>
      </c>
      <c r="H418" s="65">
        <v>0.99</v>
      </c>
      <c r="I418" s="65">
        <v>1.49</v>
      </c>
      <c r="J418" s="65">
        <v>1.91</v>
      </c>
      <c r="K418" s="65">
        <v>2.1800000000000002</v>
      </c>
      <c r="L418" s="65">
        <v>2.61</v>
      </c>
      <c r="M418" s="65">
        <v>2.93</v>
      </c>
    </row>
    <row r="419" spans="2:13">
      <c r="B419" s="62">
        <v>42244</v>
      </c>
      <c r="C419" s="63">
        <v>0.02</v>
      </c>
      <c r="D419" s="63">
        <v>0.06</v>
      </c>
      <c r="E419" s="63">
        <v>0.25</v>
      </c>
      <c r="F419" s="63">
        <v>0.38</v>
      </c>
      <c r="G419" s="63">
        <v>0.72</v>
      </c>
      <c r="H419" s="63">
        <v>1.04</v>
      </c>
      <c r="I419" s="63">
        <v>1.52</v>
      </c>
      <c r="J419" s="63">
        <v>1.92</v>
      </c>
      <c r="K419" s="63">
        <v>2.19</v>
      </c>
      <c r="L419" s="63">
        <v>2.61</v>
      </c>
      <c r="M419" s="63">
        <v>2.92</v>
      </c>
    </row>
    <row r="420" spans="2:13">
      <c r="B420" s="64">
        <v>42247</v>
      </c>
      <c r="C420" s="65">
        <v>0</v>
      </c>
      <c r="D420" s="65">
        <v>0.08</v>
      </c>
      <c r="E420" s="65">
        <v>0.27</v>
      </c>
      <c r="F420" s="65">
        <v>0.39</v>
      </c>
      <c r="G420" s="65">
        <v>0.74</v>
      </c>
      <c r="H420" s="65">
        <v>1.07</v>
      </c>
      <c r="I420" s="65">
        <v>1.54</v>
      </c>
      <c r="J420" s="65">
        <v>1.94</v>
      </c>
      <c r="K420" s="65">
        <v>2.21</v>
      </c>
      <c r="L420" s="65">
        <v>2.64</v>
      </c>
      <c r="M420" s="65">
        <v>2.95</v>
      </c>
    </row>
    <row r="421" spans="2:13">
      <c r="B421" s="62">
        <v>42248</v>
      </c>
      <c r="C421" s="63">
        <v>0.01</v>
      </c>
      <c r="D421" s="63">
        <v>0.03</v>
      </c>
      <c r="E421" s="63">
        <v>0.26</v>
      </c>
      <c r="F421" s="63">
        <v>0.39</v>
      </c>
      <c r="G421" s="63">
        <v>0.7</v>
      </c>
      <c r="H421" s="63">
        <v>1.03</v>
      </c>
      <c r="I421" s="63">
        <v>1.49</v>
      </c>
      <c r="J421" s="63">
        <v>1.89</v>
      </c>
      <c r="K421" s="63">
        <v>2.17</v>
      </c>
      <c r="L421" s="63">
        <v>2.62</v>
      </c>
      <c r="M421" s="63">
        <v>2.93</v>
      </c>
    </row>
    <row r="422" spans="2:13">
      <c r="B422" s="64">
        <v>42249</v>
      </c>
      <c r="C422" s="65">
        <v>0.01</v>
      </c>
      <c r="D422" s="65">
        <v>0.03</v>
      </c>
      <c r="E422" s="65">
        <v>0.25</v>
      </c>
      <c r="F422" s="65">
        <v>0.37</v>
      </c>
      <c r="G422" s="65">
        <v>0.72</v>
      </c>
      <c r="H422" s="65">
        <v>1.04</v>
      </c>
      <c r="I422" s="65">
        <v>1.52</v>
      </c>
      <c r="J422" s="65">
        <v>1.92</v>
      </c>
      <c r="K422" s="65">
        <v>2.2000000000000002</v>
      </c>
      <c r="L422" s="65">
        <v>2.66</v>
      </c>
      <c r="M422" s="65">
        <v>2.97</v>
      </c>
    </row>
    <row r="423" spans="2:13">
      <c r="B423" s="62">
        <v>42250</v>
      </c>
      <c r="C423" s="63">
        <v>0.02</v>
      </c>
      <c r="D423" s="63">
        <v>0.02</v>
      </c>
      <c r="E423" s="63">
        <v>0.24</v>
      </c>
      <c r="F423" s="63">
        <v>0.36</v>
      </c>
      <c r="G423" s="63">
        <v>0.71</v>
      </c>
      <c r="H423" s="63">
        <v>1</v>
      </c>
      <c r="I423" s="63">
        <v>1.49</v>
      </c>
      <c r="J423" s="63">
        <v>1.9</v>
      </c>
      <c r="K423" s="63">
        <v>2.1800000000000002</v>
      </c>
      <c r="L423" s="63">
        <v>2.64</v>
      </c>
      <c r="M423" s="63">
        <v>2.95</v>
      </c>
    </row>
    <row r="424" spans="2:13">
      <c r="B424" s="64">
        <v>42251</v>
      </c>
      <c r="C424" s="65">
        <v>0.02</v>
      </c>
      <c r="D424" s="65">
        <v>0.02</v>
      </c>
      <c r="E424" s="65">
        <v>0.23</v>
      </c>
      <c r="F424" s="65">
        <v>0.36</v>
      </c>
      <c r="G424" s="65">
        <v>0.71</v>
      </c>
      <c r="H424" s="65">
        <v>1</v>
      </c>
      <c r="I424" s="65">
        <v>1.47</v>
      </c>
      <c r="J424" s="65">
        <v>1.85</v>
      </c>
      <c r="K424" s="65">
        <v>2.13</v>
      </c>
      <c r="L424" s="65">
        <v>2.58</v>
      </c>
      <c r="M424" s="65">
        <v>2.89</v>
      </c>
    </row>
    <row r="425" spans="2:13">
      <c r="B425" s="62">
        <v>42255</v>
      </c>
      <c r="C425" s="63">
        <v>0.02</v>
      </c>
      <c r="D425" s="63">
        <v>0.06</v>
      </c>
      <c r="E425" s="63">
        <v>0.27</v>
      </c>
      <c r="F425" s="63">
        <v>0.39</v>
      </c>
      <c r="G425" s="63">
        <v>0.74</v>
      </c>
      <c r="H425" s="63">
        <v>1.05</v>
      </c>
      <c r="I425" s="63">
        <v>1.53</v>
      </c>
      <c r="J425" s="63">
        <v>1.92</v>
      </c>
      <c r="K425" s="63">
        <v>2.2000000000000002</v>
      </c>
      <c r="L425" s="63">
        <v>2.66</v>
      </c>
      <c r="M425" s="63">
        <v>2.97</v>
      </c>
    </row>
    <row r="426" spans="2:13">
      <c r="B426" s="64">
        <v>42256</v>
      </c>
      <c r="C426" s="65">
        <v>0.02</v>
      </c>
      <c r="D426" s="65">
        <v>0.03</v>
      </c>
      <c r="E426" s="65">
        <v>0.26</v>
      </c>
      <c r="F426" s="65">
        <v>0.39</v>
      </c>
      <c r="G426" s="65">
        <v>0.75</v>
      </c>
      <c r="H426" s="65">
        <v>1.06</v>
      </c>
      <c r="I426" s="65">
        <v>1.53</v>
      </c>
      <c r="J426" s="65">
        <v>1.91</v>
      </c>
      <c r="K426" s="65">
        <v>2.21</v>
      </c>
      <c r="L426" s="65">
        <v>2.64</v>
      </c>
      <c r="M426" s="65">
        <v>2.96</v>
      </c>
    </row>
    <row r="427" spans="2:13">
      <c r="B427" s="62">
        <v>42257</v>
      </c>
      <c r="C427" s="63">
        <v>0.02</v>
      </c>
      <c r="D427" s="63">
        <v>0.02</v>
      </c>
      <c r="E427" s="63">
        <v>0.25</v>
      </c>
      <c r="F427" s="63">
        <v>0.39</v>
      </c>
      <c r="G427" s="63">
        <v>0.75</v>
      </c>
      <c r="H427" s="63">
        <v>1.06</v>
      </c>
      <c r="I427" s="63">
        <v>1.55</v>
      </c>
      <c r="J427" s="63">
        <v>1.93</v>
      </c>
      <c r="K427" s="63">
        <v>2.23</v>
      </c>
      <c r="L427" s="63">
        <v>2.66</v>
      </c>
      <c r="M427" s="63">
        <v>2.98</v>
      </c>
    </row>
    <row r="428" spans="2:13">
      <c r="B428" s="64">
        <v>42258</v>
      </c>
      <c r="C428" s="65">
        <v>0.04</v>
      </c>
      <c r="D428" s="65">
        <v>0.04</v>
      </c>
      <c r="E428" s="65">
        <v>0.25</v>
      </c>
      <c r="F428" s="65">
        <v>0.4</v>
      </c>
      <c r="G428" s="65">
        <v>0.71</v>
      </c>
      <c r="H428" s="65">
        <v>1.03</v>
      </c>
      <c r="I428" s="65">
        <v>1.52</v>
      </c>
      <c r="J428" s="65">
        <v>1.89</v>
      </c>
      <c r="K428" s="65">
        <v>2.2000000000000002</v>
      </c>
      <c r="L428" s="65">
        <v>2.63</v>
      </c>
      <c r="M428" s="65">
        <v>2.95</v>
      </c>
    </row>
    <row r="429" spans="2:13">
      <c r="B429" s="62">
        <v>42261</v>
      </c>
      <c r="C429" s="63">
        <v>0.02</v>
      </c>
      <c r="D429" s="63">
        <v>7.0000000000000007E-2</v>
      </c>
      <c r="E429" s="63">
        <v>0.26</v>
      </c>
      <c r="F429" s="63">
        <v>0.4</v>
      </c>
      <c r="G429" s="63">
        <v>0.73</v>
      </c>
      <c r="H429" s="63">
        <v>1.03</v>
      </c>
      <c r="I429" s="63">
        <v>1.51</v>
      </c>
      <c r="J429" s="63">
        <v>1.88</v>
      </c>
      <c r="K429" s="63">
        <v>2.1800000000000002</v>
      </c>
      <c r="L429" s="63">
        <v>2.62</v>
      </c>
      <c r="M429" s="63">
        <v>2.95</v>
      </c>
    </row>
    <row r="430" spans="2:13">
      <c r="B430" s="64">
        <v>42262</v>
      </c>
      <c r="C430" s="65">
        <v>0</v>
      </c>
      <c r="D430" s="65">
        <v>7.0000000000000007E-2</v>
      </c>
      <c r="E430" s="65">
        <v>0.27</v>
      </c>
      <c r="F430" s="65">
        <v>0.47</v>
      </c>
      <c r="G430" s="65">
        <v>0.82</v>
      </c>
      <c r="H430" s="65">
        <v>1.1200000000000001</v>
      </c>
      <c r="I430" s="65">
        <v>1.61</v>
      </c>
      <c r="J430" s="65">
        <v>1.99</v>
      </c>
      <c r="K430" s="65">
        <v>2.2799999999999998</v>
      </c>
      <c r="L430" s="65">
        <v>2.73</v>
      </c>
      <c r="M430" s="65">
        <v>3.06</v>
      </c>
    </row>
    <row r="431" spans="2:13">
      <c r="B431" s="62">
        <v>42263</v>
      </c>
      <c r="C431" s="63">
        <v>0</v>
      </c>
      <c r="D431" s="63">
        <v>0.06</v>
      </c>
      <c r="E431" s="63">
        <v>0.24</v>
      </c>
      <c r="F431" s="63">
        <v>0.46</v>
      </c>
      <c r="G431" s="63">
        <v>0.82</v>
      </c>
      <c r="H431" s="63">
        <v>1.1299999999999999</v>
      </c>
      <c r="I431" s="63">
        <v>1.62</v>
      </c>
      <c r="J431" s="63">
        <v>2.0099999999999998</v>
      </c>
      <c r="K431" s="63">
        <v>2.2999999999999998</v>
      </c>
      <c r="L431" s="63">
        <v>2.75</v>
      </c>
      <c r="M431" s="63">
        <v>3.08</v>
      </c>
    </row>
    <row r="432" spans="2:13">
      <c r="B432" s="64">
        <v>42264</v>
      </c>
      <c r="C432" s="65">
        <v>0</v>
      </c>
      <c r="D432" s="65">
        <v>0.01</v>
      </c>
      <c r="E432" s="65">
        <v>0.16</v>
      </c>
      <c r="F432" s="65">
        <v>0.39</v>
      </c>
      <c r="G432" s="65">
        <v>0.7</v>
      </c>
      <c r="H432" s="65">
        <v>1</v>
      </c>
      <c r="I432" s="65">
        <v>1.5</v>
      </c>
      <c r="J432" s="65">
        <v>1.9</v>
      </c>
      <c r="K432" s="65">
        <v>2.21</v>
      </c>
      <c r="L432" s="65">
        <v>2.69</v>
      </c>
      <c r="M432" s="65">
        <v>3.02</v>
      </c>
    </row>
    <row r="433" spans="2:13">
      <c r="B433" s="62">
        <v>42265</v>
      </c>
      <c r="C433" s="63">
        <v>0</v>
      </c>
      <c r="D433" s="63">
        <v>0</v>
      </c>
      <c r="E433" s="63">
        <v>0.1</v>
      </c>
      <c r="F433" s="63">
        <v>0.35</v>
      </c>
      <c r="G433" s="63">
        <v>0.69</v>
      </c>
      <c r="H433" s="63">
        <v>0.97</v>
      </c>
      <c r="I433" s="63">
        <v>1.45</v>
      </c>
      <c r="J433" s="63">
        <v>1.83</v>
      </c>
      <c r="K433" s="63">
        <v>2.13</v>
      </c>
      <c r="L433" s="63">
        <v>2.58</v>
      </c>
      <c r="M433" s="63">
        <v>2.93</v>
      </c>
    </row>
    <row r="434" spans="2:13">
      <c r="B434" s="64">
        <v>42268</v>
      </c>
      <c r="C434" s="65">
        <v>0</v>
      </c>
      <c r="D434" s="65">
        <v>0.01</v>
      </c>
      <c r="E434" s="65">
        <v>0.11</v>
      </c>
      <c r="F434" s="65">
        <v>0.36</v>
      </c>
      <c r="G434" s="65">
        <v>0.72</v>
      </c>
      <c r="H434" s="65">
        <v>1.01</v>
      </c>
      <c r="I434" s="65">
        <v>1.51</v>
      </c>
      <c r="J434" s="65">
        <v>1.9</v>
      </c>
      <c r="K434" s="65">
        <v>2.2000000000000002</v>
      </c>
      <c r="L434" s="65">
        <v>2.67</v>
      </c>
      <c r="M434" s="65">
        <v>3.02</v>
      </c>
    </row>
    <row r="435" spans="2:13">
      <c r="B435" s="62">
        <v>42269</v>
      </c>
      <c r="C435" s="63">
        <v>0</v>
      </c>
      <c r="D435" s="63">
        <v>0</v>
      </c>
      <c r="E435" s="63">
        <v>0.1</v>
      </c>
      <c r="F435" s="63">
        <v>0.35</v>
      </c>
      <c r="G435" s="63">
        <v>0.69</v>
      </c>
      <c r="H435" s="63">
        <v>0.97</v>
      </c>
      <c r="I435" s="63">
        <v>1.44</v>
      </c>
      <c r="J435" s="63">
        <v>1.83</v>
      </c>
      <c r="K435" s="63">
        <v>2.14</v>
      </c>
      <c r="L435" s="63">
        <v>2.6</v>
      </c>
      <c r="M435" s="63">
        <v>2.94</v>
      </c>
    </row>
    <row r="436" spans="2:13">
      <c r="B436" s="64">
        <v>42270</v>
      </c>
      <c r="C436" s="65">
        <v>0</v>
      </c>
      <c r="D436" s="65">
        <v>0.01</v>
      </c>
      <c r="E436" s="65">
        <v>0.09</v>
      </c>
      <c r="F436" s="65">
        <v>0.34</v>
      </c>
      <c r="G436" s="65">
        <v>0.7</v>
      </c>
      <c r="H436" s="65">
        <v>1</v>
      </c>
      <c r="I436" s="65">
        <v>1.47</v>
      </c>
      <c r="J436" s="65">
        <v>1.85</v>
      </c>
      <c r="K436" s="65">
        <v>2.16</v>
      </c>
      <c r="L436" s="65">
        <v>2.6</v>
      </c>
      <c r="M436" s="65">
        <v>2.95</v>
      </c>
    </row>
    <row r="437" spans="2:13">
      <c r="B437" s="62">
        <v>42271</v>
      </c>
      <c r="C437" s="63">
        <v>0</v>
      </c>
      <c r="D437" s="63">
        <v>0.01</v>
      </c>
      <c r="E437" s="63">
        <v>0.09</v>
      </c>
      <c r="F437" s="63">
        <v>0.32</v>
      </c>
      <c r="G437" s="63">
        <v>0.67</v>
      </c>
      <c r="H437" s="63">
        <v>0.97</v>
      </c>
      <c r="I437" s="63">
        <v>1.44</v>
      </c>
      <c r="J437" s="63">
        <v>1.84</v>
      </c>
      <c r="K437" s="63">
        <v>2.13</v>
      </c>
      <c r="L437" s="63">
        <v>2.5499999999999998</v>
      </c>
      <c r="M437" s="63">
        <v>2.91</v>
      </c>
    </row>
    <row r="438" spans="2:13">
      <c r="B438" s="64">
        <v>42272</v>
      </c>
      <c r="C438" s="65">
        <v>0</v>
      </c>
      <c r="D438" s="65">
        <v>0</v>
      </c>
      <c r="E438" s="65">
        <v>7.0000000000000007E-2</v>
      </c>
      <c r="F438" s="65">
        <v>0.35</v>
      </c>
      <c r="G438" s="65">
        <v>0.7</v>
      </c>
      <c r="H438" s="65">
        <v>1</v>
      </c>
      <c r="I438" s="65">
        <v>1.48</v>
      </c>
      <c r="J438" s="65">
        <v>1.87</v>
      </c>
      <c r="K438" s="65">
        <v>2.17</v>
      </c>
      <c r="L438" s="65">
        <v>2.6</v>
      </c>
      <c r="M438" s="65">
        <v>2.96</v>
      </c>
    </row>
    <row r="439" spans="2:13">
      <c r="B439" s="62">
        <v>42275</v>
      </c>
      <c r="C439" s="63">
        <v>0</v>
      </c>
      <c r="D439" s="63">
        <v>0.01</v>
      </c>
      <c r="E439" s="63">
        <v>0.1</v>
      </c>
      <c r="F439" s="63">
        <v>0.34</v>
      </c>
      <c r="G439" s="63">
        <v>0.67</v>
      </c>
      <c r="H439" s="63">
        <v>0.97</v>
      </c>
      <c r="I439" s="63">
        <v>1.42</v>
      </c>
      <c r="J439" s="63">
        <v>1.8</v>
      </c>
      <c r="K439" s="63">
        <v>2.1</v>
      </c>
      <c r="L439" s="63">
        <v>2.5099999999999998</v>
      </c>
      <c r="M439" s="63">
        <v>2.87</v>
      </c>
    </row>
    <row r="440" spans="2:13">
      <c r="B440" s="64">
        <v>42276</v>
      </c>
      <c r="C440" s="65">
        <v>0</v>
      </c>
      <c r="D440" s="65">
        <v>0.01</v>
      </c>
      <c r="E440" s="65">
        <v>0.09</v>
      </c>
      <c r="F440" s="65">
        <v>0.33</v>
      </c>
      <c r="G440" s="65">
        <v>0.64</v>
      </c>
      <c r="H440" s="65">
        <v>0.92</v>
      </c>
      <c r="I440" s="65">
        <v>1.37</v>
      </c>
      <c r="J440" s="65">
        <v>1.74</v>
      </c>
      <c r="K440" s="65">
        <v>2.0499999999999998</v>
      </c>
      <c r="L440" s="65">
        <v>2.48</v>
      </c>
      <c r="M440" s="65">
        <v>2.85</v>
      </c>
    </row>
    <row r="441" spans="2:13">
      <c r="B441" s="62">
        <v>42277</v>
      </c>
      <c r="C441" s="63">
        <v>0</v>
      </c>
      <c r="D441" s="63">
        <v>0</v>
      </c>
      <c r="E441" s="63">
        <v>0.08</v>
      </c>
      <c r="F441" s="63">
        <v>0.33</v>
      </c>
      <c r="G441" s="63">
        <v>0.64</v>
      </c>
      <c r="H441" s="63">
        <v>0.92</v>
      </c>
      <c r="I441" s="63">
        <v>1.37</v>
      </c>
      <c r="J441" s="63">
        <v>1.75</v>
      </c>
      <c r="K441" s="63">
        <v>2.06</v>
      </c>
      <c r="L441" s="63">
        <v>2.5099999999999998</v>
      </c>
      <c r="M441" s="63">
        <v>2.87</v>
      </c>
    </row>
    <row r="442" spans="2:13">
      <c r="B442" s="64">
        <v>42278</v>
      </c>
      <c r="C442" s="65">
        <v>0</v>
      </c>
      <c r="D442" s="65">
        <v>0</v>
      </c>
      <c r="E442" s="65">
        <v>0.08</v>
      </c>
      <c r="F442" s="65">
        <v>0.31</v>
      </c>
      <c r="G442" s="65">
        <v>0.64</v>
      </c>
      <c r="H442" s="65">
        <v>0.92</v>
      </c>
      <c r="I442" s="65">
        <v>1.37</v>
      </c>
      <c r="J442" s="65">
        <v>1.75</v>
      </c>
      <c r="K442" s="65">
        <v>2.0499999999999998</v>
      </c>
      <c r="L442" s="65">
        <v>2.4900000000000002</v>
      </c>
      <c r="M442" s="65">
        <v>2.85</v>
      </c>
    </row>
    <row r="443" spans="2:13">
      <c r="B443" s="62">
        <v>42279</v>
      </c>
      <c r="C443" s="63">
        <v>0</v>
      </c>
      <c r="D443" s="63">
        <v>0</v>
      </c>
      <c r="E443" s="63">
        <v>0.06</v>
      </c>
      <c r="F443" s="63">
        <v>0.25</v>
      </c>
      <c r="G443" s="63">
        <v>0.57999999999999996</v>
      </c>
      <c r="H443" s="63">
        <v>0.85</v>
      </c>
      <c r="I443" s="63">
        <v>1.29</v>
      </c>
      <c r="J443" s="63">
        <v>1.67</v>
      </c>
      <c r="K443" s="63">
        <v>1.99</v>
      </c>
      <c r="L443" s="63">
        <v>2.44</v>
      </c>
      <c r="M443" s="63">
        <v>2.82</v>
      </c>
    </row>
    <row r="444" spans="2:13">
      <c r="B444" s="64">
        <v>42282</v>
      </c>
      <c r="C444" s="65">
        <v>0</v>
      </c>
      <c r="D444" s="65">
        <v>0.01</v>
      </c>
      <c r="E444" s="65">
        <v>0.06</v>
      </c>
      <c r="F444" s="65">
        <v>0.26</v>
      </c>
      <c r="G444" s="65">
        <v>0.61</v>
      </c>
      <c r="H444" s="65">
        <v>0.89</v>
      </c>
      <c r="I444" s="65">
        <v>1.35</v>
      </c>
      <c r="J444" s="65">
        <v>1.74</v>
      </c>
      <c r="K444" s="65">
        <v>2.0699999999999998</v>
      </c>
      <c r="L444" s="65">
        <v>2.52</v>
      </c>
      <c r="M444" s="65">
        <v>2.9</v>
      </c>
    </row>
    <row r="445" spans="2:13">
      <c r="B445" s="62">
        <v>42283</v>
      </c>
      <c r="C445" s="63">
        <v>0</v>
      </c>
      <c r="D445" s="63">
        <v>0</v>
      </c>
      <c r="E445" s="63">
        <v>7.0000000000000007E-2</v>
      </c>
      <c r="F445" s="63">
        <v>0.26</v>
      </c>
      <c r="G445" s="63">
        <v>0.61</v>
      </c>
      <c r="H445" s="63">
        <v>0.9</v>
      </c>
      <c r="I445" s="63">
        <v>1.34</v>
      </c>
      <c r="J445" s="63">
        <v>1.72</v>
      </c>
      <c r="K445" s="63">
        <v>2.0499999999999998</v>
      </c>
      <c r="L445" s="63">
        <v>2.5</v>
      </c>
      <c r="M445" s="63">
        <v>2.88</v>
      </c>
    </row>
    <row r="446" spans="2:13">
      <c r="B446" s="64">
        <v>42284</v>
      </c>
      <c r="C446" s="65">
        <v>0</v>
      </c>
      <c r="D446" s="65">
        <v>0</v>
      </c>
      <c r="E446" s="65">
        <v>0.08</v>
      </c>
      <c r="F446" s="65">
        <v>0.27</v>
      </c>
      <c r="G446" s="65">
        <v>0.65</v>
      </c>
      <c r="H446" s="65">
        <v>0.92</v>
      </c>
      <c r="I446" s="65">
        <v>1.37</v>
      </c>
      <c r="J446" s="65">
        <v>1.75</v>
      </c>
      <c r="K446" s="65">
        <v>2.08</v>
      </c>
      <c r="L446" s="65">
        <v>2.5099999999999998</v>
      </c>
      <c r="M446" s="65">
        <v>2.89</v>
      </c>
    </row>
    <row r="447" spans="2:13">
      <c r="B447" s="62">
        <v>42285</v>
      </c>
      <c r="C447" s="63">
        <v>0</v>
      </c>
      <c r="D447" s="63">
        <v>0</v>
      </c>
      <c r="E447" s="63">
        <v>7.0000000000000007E-2</v>
      </c>
      <c r="F447" s="63">
        <v>0.27</v>
      </c>
      <c r="G447" s="63">
        <v>0.65</v>
      </c>
      <c r="H447" s="63">
        <v>0.93</v>
      </c>
      <c r="I447" s="63">
        <v>1.4</v>
      </c>
      <c r="J447" s="63">
        <v>1.79</v>
      </c>
      <c r="K447" s="63">
        <v>2.12</v>
      </c>
      <c r="L447" s="63">
        <v>2.56</v>
      </c>
      <c r="M447" s="63">
        <v>2.96</v>
      </c>
    </row>
    <row r="448" spans="2:13">
      <c r="B448" s="64">
        <v>42286</v>
      </c>
      <c r="C448" s="65">
        <v>0.01</v>
      </c>
      <c r="D448" s="65">
        <v>0.01</v>
      </c>
      <c r="E448" s="65">
        <v>7.0000000000000007E-2</v>
      </c>
      <c r="F448" s="65">
        <v>0.28000000000000003</v>
      </c>
      <c r="G448" s="65">
        <v>0.65</v>
      </c>
      <c r="H448" s="65">
        <v>0.96</v>
      </c>
      <c r="I448" s="65">
        <v>1.41</v>
      </c>
      <c r="J448" s="65">
        <v>1.8</v>
      </c>
      <c r="K448" s="65">
        <v>2.12</v>
      </c>
      <c r="L448" s="65">
        <v>2.5499999999999998</v>
      </c>
      <c r="M448" s="65">
        <v>2.94</v>
      </c>
    </row>
    <row r="449" spans="2:13">
      <c r="B449" s="62">
        <v>42290</v>
      </c>
      <c r="C449" s="63">
        <v>0</v>
      </c>
      <c r="D449" s="63">
        <v>0.01</v>
      </c>
      <c r="E449" s="63">
        <v>0.08</v>
      </c>
      <c r="F449" s="63">
        <v>0.27</v>
      </c>
      <c r="G449" s="63">
        <v>0.64</v>
      </c>
      <c r="H449" s="63">
        <v>0.92</v>
      </c>
      <c r="I449" s="63">
        <v>1.36</v>
      </c>
      <c r="J449" s="63">
        <v>1.74</v>
      </c>
      <c r="K449" s="63">
        <v>2.06</v>
      </c>
      <c r="L449" s="63">
        <v>2.4900000000000002</v>
      </c>
      <c r="M449" s="63">
        <v>2.89</v>
      </c>
    </row>
    <row r="450" spans="2:13">
      <c r="B450" s="64">
        <v>42291</v>
      </c>
      <c r="C450" s="65">
        <v>0</v>
      </c>
      <c r="D450" s="65">
        <v>0</v>
      </c>
      <c r="E450" s="65">
        <v>0.08</v>
      </c>
      <c r="F450" s="65">
        <v>0.21</v>
      </c>
      <c r="G450" s="65">
        <v>0.56999999999999995</v>
      </c>
      <c r="H450" s="65">
        <v>0.84</v>
      </c>
      <c r="I450" s="65">
        <v>1.29</v>
      </c>
      <c r="J450" s="65">
        <v>1.66</v>
      </c>
      <c r="K450" s="65">
        <v>1.99</v>
      </c>
      <c r="L450" s="65">
        <v>2.42</v>
      </c>
      <c r="M450" s="65">
        <v>2.84</v>
      </c>
    </row>
    <row r="451" spans="2:13">
      <c r="B451" s="62">
        <v>42292</v>
      </c>
      <c r="C451" s="63">
        <v>0</v>
      </c>
      <c r="D451" s="63">
        <v>0.01</v>
      </c>
      <c r="E451" s="63">
        <v>0.08</v>
      </c>
      <c r="F451" s="63">
        <v>0.22</v>
      </c>
      <c r="G451" s="63">
        <v>0.61</v>
      </c>
      <c r="H451" s="63">
        <v>0.9</v>
      </c>
      <c r="I451" s="63">
        <v>1.34</v>
      </c>
      <c r="J451" s="63">
        <v>1.72</v>
      </c>
      <c r="K451" s="63">
        <v>2.04</v>
      </c>
      <c r="L451" s="63">
        <v>2.46</v>
      </c>
      <c r="M451" s="63">
        <v>2.87</v>
      </c>
    </row>
    <row r="452" spans="2:13">
      <c r="B452" s="64">
        <v>42293</v>
      </c>
      <c r="C452" s="65">
        <v>0.03</v>
      </c>
      <c r="D452" s="65">
        <v>0.01</v>
      </c>
      <c r="E452" s="65">
        <v>7.0000000000000007E-2</v>
      </c>
      <c r="F452" s="65">
        <v>0.23</v>
      </c>
      <c r="G452" s="65">
        <v>0.61</v>
      </c>
      <c r="H452" s="65">
        <v>0.91</v>
      </c>
      <c r="I452" s="65">
        <v>1.36</v>
      </c>
      <c r="J452" s="65">
        <v>1.73</v>
      </c>
      <c r="K452" s="65">
        <v>2.04</v>
      </c>
      <c r="L452" s="65">
        <v>2.46</v>
      </c>
      <c r="M452" s="65">
        <v>2.87</v>
      </c>
    </row>
    <row r="453" spans="2:13">
      <c r="B453" s="62">
        <v>42296</v>
      </c>
      <c r="C453" s="63">
        <v>0.06</v>
      </c>
      <c r="D453" s="63">
        <v>0.02</v>
      </c>
      <c r="E453" s="63">
        <v>0.12</v>
      </c>
      <c r="F453" s="63">
        <v>0.23</v>
      </c>
      <c r="G453" s="63">
        <v>0.61</v>
      </c>
      <c r="H453" s="63">
        <v>0.89</v>
      </c>
      <c r="I453" s="63">
        <v>1.35</v>
      </c>
      <c r="J453" s="63">
        <v>1.73</v>
      </c>
      <c r="K453" s="63">
        <v>2.04</v>
      </c>
      <c r="L453" s="63">
        <v>2.48</v>
      </c>
      <c r="M453" s="63">
        <v>2.89</v>
      </c>
    </row>
    <row r="454" spans="2:13">
      <c r="B454" s="64">
        <v>42297</v>
      </c>
      <c r="C454" s="65">
        <v>0.08</v>
      </c>
      <c r="D454" s="65">
        <v>0.02</v>
      </c>
      <c r="E454" s="65">
        <v>0.12</v>
      </c>
      <c r="F454" s="65">
        <v>0.23</v>
      </c>
      <c r="G454" s="65">
        <v>0.66</v>
      </c>
      <c r="H454" s="65">
        <v>0.93</v>
      </c>
      <c r="I454" s="65">
        <v>1.4</v>
      </c>
      <c r="J454" s="65">
        <v>1.78</v>
      </c>
      <c r="K454" s="65">
        <v>2.08</v>
      </c>
      <c r="L454" s="65">
        <v>2.5299999999999998</v>
      </c>
      <c r="M454" s="65">
        <v>2.92</v>
      </c>
    </row>
    <row r="455" spans="2:13">
      <c r="B455" s="62">
        <v>42298</v>
      </c>
      <c r="C455" s="63">
        <v>0.01</v>
      </c>
      <c r="D455" s="63">
        <v>0.01</v>
      </c>
      <c r="E455" s="63">
        <v>0.12</v>
      </c>
      <c r="F455" s="63">
        <v>0.23</v>
      </c>
      <c r="G455" s="63">
        <v>0.64</v>
      </c>
      <c r="H455" s="63">
        <v>0.91</v>
      </c>
      <c r="I455" s="63">
        <v>1.37</v>
      </c>
      <c r="J455" s="63">
        <v>1.74</v>
      </c>
      <c r="K455" s="63">
        <v>2.04</v>
      </c>
      <c r="L455" s="63">
        <v>2.48</v>
      </c>
      <c r="M455" s="63">
        <v>2.87</v>
      </c>
    </row>
    <row r="456" spans="2:13">
      <c r="B456" s="64">
        <v>42299</v>
      </c>
      <c r="C456" s="65">
        <v>0.02</v>
      </c>
      <c r="D456" s="65">
        <v>0</v>
      </c>
      <c r="E456" s="65">
        <v>0.11</v>
      </c>
      <c r="F456" s="65">
        <v>0.23</v>
      </c>
      <c r="G456" s="65">
        <v>0.61</v>
      </c>
      <c r="H456" s="65">
        <v>0.89</v>
      </c>
      <c r="I456" s="65">
        <v>1.36</v>
      </c>
      <c r="J456" s="65">
        <v>1.74</v>
      </c>
      <c r="K456" s="65">
        <v>2.04</v>
      </c>
      <c r="L456" s="65">
        <v>2.48</v>
      </c>
      <c r="M456" s="65">
        <v>2.87</v>
      </c>
    </row>
    <row r="457" spans="2:13">
      <c r="B457" s="62">
        <v>42300</v>
      </c>
      <c r="C457" s="63">
        <v>0.01</v>
      </c>
      <c r="D457" s="63">
        <v>0.01</v>
      </c>
      <c r="E457" s="63">
        <v>0.13</v>
      </c>
      <c r="F457" s="63">
        <v>0.24</v>
      </c>
      <c r="G457" s="63">
        <v>0.66</v>
      </c>
      <c r="H457" s="63">
        <v>0.94</v>
      </c>
      <c r="I457" s="63">
        <v>1.43</v>
      </c>
      <c r="J457" s="63">
        <v>1.81</v>
      </c>
      <c r="K457" s="63">
        <v>2.09</v>
      </c>
      <c r="L457" s="63">
        <v>2.54</v>
      </c>
      <c r="M457" s="63">
        <v>2.9</v>
      </c>
    </row>
    <row r="458" spans="2:13">
      <c r="B458" s="64">
        <v>42303</v>
      </c>
      <c r="C458" s="65">
        <v>0.01</v>
      </c>
      <c r="D458" s="65">
        <v>0.02</v>
      </c>
      <c r="E458" s="65">
        <v>0.16</v>
      </c>
      <c r="F458" s="65">
        <v>0.25</v>
      </c>
      <c r="G458" s="65">
        <v>0.66</v>
      </c>
      <c r="H458" s="65">
        <v>0.94</v>
      </c>
      <c r="I458" s="65">
        <v>1.41</v>
      </c>
      <c r="J458" s="65">
        <v>1.78</v>
      </c>
      <c r="K458" s="65">
        <v>2.0699999999999998</v>
      </c>
      <c r="L458" s="65">
        <v>2.5</v>
      </c>
      <c r="M458" s="65">
        <v>2.87</v>
      </c>
    </row>
    <row r="459" spans="2:13">
      <c r="B459" s="62">
        <v>42304</v>
      </c>
      <c r="C459" s="63">
        <v>0.01</v>
      </c>
      <c r="D459" s="63">
        <v>0.03</v>
      </c>
      <c r="E459" s="63">
        <v>0.18</v>
      </c>
      <c r="F459" s="63">
        <v>0.28999999999999998</v>
      </c>
      <c r="G459" s="63">
        <v>0.65</v>
      </c>
      <c r="H459" s="63">
        <v>0.92</v>
      </c>
      <c r="I459" s="63">
        <v>1.38</v>
      </c>
      <c r="J459" s="63">
        <v>1.75</v>
      </c>
      <c r="K459" s="63">
        <v>2.0499999999999998</v>
      </c>
      <c r="L459" s="63">
        <v>2.48</v>
      </c>
      <c r="M459" s="63">
        <v>2.86</v>
      </c>
    </row>
    <row r="460" spans="2:13">
      <c r="B460" s="64">
        <v>42305</v>
      </c>
      <c r="C460" s="65">
        <v>0.03</v>
      </c>
      <c r="D460" s="65">
        <v>0.04</v>
      </c>
      <c r="E460" s="65">
        <v>0.21</v>
      </c>
      <c r="F460" s="65">
        <v>0.33</v>
      </c>
      <c r="G460" s="65">
        <v>0.73</v>
      </c>
      <c r="H460" s="65">
        <v>1</v>
      </c>
      <c r="I460" s="65">
        <v>1.47</v>
      </c>
      <c r="J460" s="65">
        <v>1.83</v>
      </c>
      <c r="K460" s="65">
        <v>2.1</v>
      </c>
      <c r="L460" s="65">
        <v>2.5</v>
      </c>
      <c r="M460" s="65">
        <v>2.87</v>
      </c>
    </row>
    <row r="461" spans="2:13">
      <c r="B461" s="62">
        <v>42306</v>
      </c>
      <c r="C461" s="63">
        <v>0.02</v>
      </c>
      <c r="D461" s="63">
        <v>7.0000000000000007E-2</v>
      </c>
      <c r="E461" s="63">
        <v>0.21</v>
      </c>
      <c r="F461" s="63">
        <v>0.33</v>
      </c>
      <c r="G461" s="63">
        <v>0.75</v>
      </c>
      <c r="H461" s="63">
        <v>1.05</v>
      </c>
      <c r="I461" s="63">
        <v>1.53</v>
      </c>
      <c r="J461" s="63">
        <v>1.9</v>
      </c>
      <c r="K461" s="63">
        <v>2.19</v>
      </c>
      <c r="L461" s="63">
        <v>2.6</v>
      </c>
      <c r="M461" s="63">
        <v>2.96</v>
      </c>
    </row>
    <row r="462" spans="2:13">
      <c r="B462" s="64">
        <v>42307</v>
      </c>
      <c r="C462" s="65">
        <v>0.01</v>
      </c>
      <c r="D462" s="65">
        <v>0.08</v>
      </c>
      <c r="E462" s="65">
        <v>0.23</v>
      </c>
      <c r="F462" s="65">
        <v>0.34</v>
      </c>
      <c r="G462" s="65">
        <v>0.75</v>
      </c>
      <c r="H462" s="65">
        <v>1.05</v>
      </c>
      <c r="I462" s="65">
        <v>1.52</v>
      </c>
      <c r="J462" s="65">
        <v>1.88</v>
      </c>
      <c r="K462" s="65">
        <v>2.16</v>
      </c>
      <c r="L462" s="65">
        <v>2.57</v>
      </c>
      <c r="M462" s="65">
        <v>2.93</v>
      </c>
    </row>
    <row r="463" spans="2:13">
      <c r="B463" s="62">
        <v>42310</v>
      </c>
      <c r="C463" s="63">
        <v>0.01</v>
      </c>
      <c r="D463" s="63">
        <v>0.08</v>
      </c>
      <c r="E463" s="63">
        <v>0.27</v>
      </c>
      <c r="F463" s="63">
        <v>0.37</v>
      </c>
      <c r="G463" s="63">
        <v>0.77</v>
      </c>
      <c r="H463" s="63">
        <v>1.08</v>
      </c>
      <c r="I463" s="63">
        <v>1.57</v>
      </c>
      <c r="J463" s="63">
        <v>1.93</v>
      </c>
      <c r="K463" s="63">
        <v>2.2000000000000002</v>
      </c>
      <c r="L463" s="63">
        <v>2.6</v>
      </c>
      <c r="M463" s="63">
        <v>2.95</v>
      </c>
    </row>
    <row r="464" spans="2:13">
      <c r="B464" s="64">
        <v>42311</v>
      </c>
      <c r="C464" s="65">
        <v>7.0000000000000007E-2</v>
      </c>
      <c r="D464" s="65">
        <v>0.06</v>
      </c>
      <c r="E464" s="65">
        <v>0.26</v>
      </c>
      <c r="F464" s="65">
        <v>0.39</v>
      </c>
      <c r="G464" s="65">
        <v>0.8</v>
      </c>
      <c r="H464" s="65">
        <v>1.1000000000000001</v>
      </c>
      <c r="I464" s="65">
        <v>1.59</v>
      </c>
      <c r="J464" s="65">
        <v>1.96</v>
      </c>
      <c r="K464" s="65">
        <v>2.23</v>
      </c>
      <c r="L464" s="65">
        <v>2.65</v>
      </c>
      <c r="M464" s="65">
        <v>3</v>
      </c>
    </row>
    <row r="465" spans="2:13">
      <c r="B465" s="62">
        <v>42312</v>
      </c>
      <c r="C465" s="63">
        <v>7.0000000000000007E-2</v>
      </c>
      <c r="D465" s="63">
        <v>0.05</v>
      </c>
      <c r="E465" s="63">
        <v>0.27</v>
      </c>
      <c r="F465" s="63">
        <v>0.4</v>
      </c>
      <c r="G465" s="63">
        <v>0.84</v>
      </c>
      <c r="H465" s="63">
        <v>1.1599999999999999</v>
      </c>
      <c r="I465" s="63">
        <v>1.64</v>
      </c>
      <c r="J465" s="63">
        <v>1.99</v>
      </c>
      <c r="K465" s="63">
        <v>2.25</v>
      </c>
      <c r="L465" s="63">
        <v>2.66</v>
      </c>
      <c r="M465" s="63">
        <v>3</v>
      </c>
    </row>
    <row r="466" spans="2:13">
      <c r="B466" s="64">
        <v>42313</v>
      </c>
      <c r="C466" s="65">
        <v>0.04</v>
      </c>
      <c r="D466" s="65">
        <v>0.05</v>
      </c>
      <c r="E466" s="65">
        <v>0.27</v>
      </c>
      <c r="F466" s="65">
        <v>0.42</v>
      </c>
      <c r="G466" s="65">
        <v>0.85</v>
      </c>
      <c r="H466" s="65">
        <v>1.1599999999999999</v>
      </c>
      <c r="I466" s="65">
        <v>1.65</v>
      </c>
      <c r="J466" s="65">
        <v>2</v>
      </c>
      <c r="K466" s="65">
        <v>2.2599999999999998</v>
      </c>
      <c r="L466" s="65">
        <v>2.68</v>
      </c>
      <c r="M466" s="65">
        <v>3.01</v>
      </c>
    </row>
    <row r="467" spans="2:13">
      <c r="B467" s="62">
        <v>42314</v>
      </c>
      <c r="C467" s="63">
        <v>0.04</v>
      </c>
      <c r="D467" s="63">
        <v>0.08</v>
      </c>
      <c r="E467" s="63">
        <v>0.32</v>
      </c>
      <c r="F467" s="63">
        <v>0.47</v>
      </c>
      <c r="G467" s="63">
        <v>0.9</v>
      </c>
      <c r="H467" s="63">
        <v>1.23</v>
      </c>
      <c r="I467" s="63">
        <v>1.73</v>
      </c>
      <c r="J467" s="63">
        <v>2.09</v>
      </c>
      <c r="K467" s="63">
        <v>2.34</v>
      </c>
      <c r="L467" s="63">
        <v>2.76</v>
      </c>
      <c r="M467" s="63">
        <v>3.09</v>
      </c>
    </row>
    <row r="468" spans="2:13">
      <c r="B468" s="64">
        <v>42317</v>
      </c>
      <c r="C468" s="65">
        <v>0.06</v>
      </c>
      <c r="D468" s="65">
        <v>0.14000000000000001</v>
      </c>
      <c r="E468" s="65">
        <v>0.34</v>
      </c>
      <c r="F468" s="65">
        <v>0.47</v>
      </c>
      <c r="G468" s="65">
        <v>0.89</v>
      </c>
      <c r="H468" s="65">
        <v>1.27</v>
      </c>
      <c r="I468" s="65">
        <v>1.75</v>
      </c>
      <c r="J468" s="65">
        <v>2.11</v>
      </c>
      <c r="K468" s="65">
        <v>2.36</v>
      </c>
      <c r="L468" s="65">
        <v>2.79</v>
      </c>
      <c r="M468" s="65">
        <v>3.12</v>
      </c>
    </row>
    <row r="469" spans="2:13">
      <c r="B469" s="62">
        <v>42318</v>
      </c>
      <c r="C469" s="63">
        <v>0.08</v>
      </c>
      <c r="D469" s="63">
        <v>0.13</v>
      </c>
      <c r="E469" s="63">
        <v>0.34</v>
      </c>
      <c r="F469" s="63">
        <v>0.51</v>
      </c>
      <c r="G469" s="63">
        <v>0.87</v>
      </c>
      <c r="H469" s="63">
        <v>1.22</v>
      </c>
      <c r="I469" s="63">
        <v>1.72</v>
      </c>
      <c r="J469" s="63">
        <v>2.08</v>
      </c>
      <c r="K469" s="63">
        <v>2.3199999999999998</v>
      </c>
      <c r="L469" s="63">
        <v>2.76</v>
      </c>
      <c r="M469" s="63">
        <v>3.1</v>
      </c>
    </row>
    <row r="470" spans="2:13">
      <c r="B470" s="64">
        <v>42320</v>
      </c>
      <c r="C470" s="65">
        <v>0.08</v>
      </c>
      <c r="D470" s="65">
        <v>0.14000000000000001</v>
      </c>
      <c r="E470" s="65">
        <v>0.35</v>
      </c>
      <c r="F470" s="65">
        <v>0.51</v>
      </c>
      <c r="G470" s="65">
        <v>0.89</v>
      </c>
      <c r="H470" s="65">
        <v>1.24</v>
      </c>
      <c r="I470" s="65">
        <v>1.73</v>
      </c>
      <c r="J470" s="65">
        <v>2.09</v>
      </c>
      <c r="K470" s="65">
        <v>2.3199999999999998</v>
      </c>
      <c r="L470" s="65">
        <v>2.75</v>
      </c>
      <c r="M470" s="65">
        <v>3.09</v>
      </c>
    </row>
    <row r="471" spans="2:13">
      <c r="B471" s="62">
        <v>42321</v>
      </c>
      <c r="C471" s="63">
        <v>0.03</v>
      </c>
      <c r="D471" s="63">
        <v>0.14000000000000001</v>
      </c>
      <c r="E471" s="63">
        <v>0.31</v>
      </c>
      <c r="F471" s="63">
        <v>0.5</v>
      </c>
      <c r="G471" s="63">
        <v>0.86</v>
      </c>
      <c r="H471" s="63">
        <v>1.2</v>
      </c>
      <c r="I471" s="63">
        <v>1.67</v>
      </c>
      <c r="J471" s="63">
        <v>2.0499999999999998</v>
      </c>
      <c r="K471" s="63">
        <v>2.2799999999999998</v>
      </c>
      <c r="L471" s="63">
        <v>2.72</v>
      </c>
      <c r="M471" s="63">
        <v>3.06</v>
      </c>
    </row>
    <row r="472" spans="2:13">
      <c r="B472" s="64">
        <v>42324</v>
      </c>
      <c r="C472" s="65">
        <v>0.05</v>
      </c>
      <c r="D472" s="65">
        <v>0.15</v>
      </c>
      <c r="E472" s="65">
        <v>0.33</v>
      </c>
      <c r="F472" s="65">
        <v>0.5</v>
      </c>
      <c r="G472" s="65">
        <v>0.88</v>
      </c>
      <c r="H472" s="65">
        <v>1.18</v>
      </c>
      <c r="I472" s="65">
        <v>1.66</v>
      </c>
      <c r="J472" s="65">
        <v>2.02</v>
      </c>
      <c r="K472" s="65">
        <v>2.27</v>
      </c>
      <c r="L472" s="65">
        <v>2.72</v>
      </c>
      <c r="M472" s="65">
        <v>3.07</v>
      </c>
    </row>
    <row r="473" spans="2:13">
      <c r="B473" s="62">
        <v>42325</v>
      </c>
      <c r="C473" s="63">
        <v>7.0000000000000007E-2</v>
      </c>
      <c r="D473" s="63">
        <v>0.14000000000000001</v>
      </c>
      <c r="E473" s="63">
        <v>0.34</v>
      </c>
      <c r="F473" s="63">
        <v>0.5</v>
      </c>
      <c r="G473" s="63">
        <v>0.86</v>
      </c>
      <c r="H473" s="63">
        <v>1.18</v>
      </c>
      <c r="I473" s="63">
        <v>1.66</v>
      </c>
      <c r="J473" s="63">
        <v>2.02</v>
      </c>
      <c r="K473" s="63">
        <v>2.25</v>
      </c>
      <c r="L473" s="63">
        <v>2.69</v>
      </c>
      <c r="M473" s="63">
        <v>3.04</v>
      </c>
    </row>
    <row r="474" spans="2:13">
      <c r="B474" s="64">
        <v>42326</v>
      </c>
      <c r="C474" s="65">
        <v>7.0000000000000007E-2</v>
      </c>
      <c r="D474" s="65">
        <v>0.12</v>
      </c>
      <c r="E474" s="65">
        <v>0.31</v>
      </c>
      <c r="F474" s="65">
        <v>0.49</v>
      </c>
      <c r="G474" s="65">
        <v>0.9</v>
      </c>
      <c r="H474" s="65">
        <v>1.21</v>
      </c>
      <c r="I474" s="65">
        <v>1.69</v>
      </c>
      <c r="J474" s="65">
        <v>2.04</v>
      </c>
      <c r="K474" s="65">
        <v>2.27</v>
      </c>
      <c r="L474" s="65">
        <v>2.7</v>
      </c>
      <c r="M474" s="65">
        <v>3.04</v>
      </c>
    </row>
    <row r="475" spans="2:13">
      <c r="B475" s="62">
        <v>42327</v>
      </c>
      <c r="C475" s="63">
        <v>0.06</v>
      </c>
      <c r="D475" s="63">
        <v>0.11</v>
      </c>
      <c r="E475" s="63">
        <v>0.31</v>
      </c>
      <c r="F475" s="63">
        <v>0.49</v>
      </c>
      <c r="G475" s="63">
        <v>0.91</v>
      </c>
      <c r="H475" s="63">
        <v>1.21</v>
      </c>
      <c r="I475" s="63">
        <v>1.68</v>
      </c>
      <c r="J475" s="63">
        <v>2.02</v>
      </c>
      <c r="K475" s="63">
        <v>2.2400000000000002</v>
      </c>
      <c r="L475" s="63">
        <v>2.66</v>
      </c>
      <c r="M475" s="63">
        <v>3</v>
      </c>
    </row>
    <row r="476" spans="2:13">
      <c r="B476" s="64">
        <v>42328</v>
      </c>
      <c r="C476" s="65">
        <v>0.05</v>
      </c>
      <c r="D476" s="65">
        <v>0.12</v>
      </c>
      <c r="E476" s="65">
        <v>0.31</v>
      </c>
      <c r="F476" s="65">
        <v>0.49</v>
      </c>
      <c r="G476" s="65">
        <v>0.93</v>
      </c>
      <c r="H476" s="65">
        <v>1.23</v>
      </c>
      <c r="I476" s="65">
        <v>1.7</v>
      </c>
      <c r="J476" s="65">
        <v>2.04</v>
      </c>
      <c r="K476" s="65">
        <v>2.2599999999999998</v>
      </c>
      <c r="L476" s="65">
        <v>2.68</v>
      </c>
      <c r="M476" s="65">
        <v>3.02</v>
      </c>
    </row>
    <row r="477" spans="2:13">
      <c r="B477" s="62">
        <v>42331</v>
      </c>
      <c r="C477" s="63">
        <v>0.06</v>
      </c>
      <c r="D477" s="63">
        <v>0.14000000000000001</v>
      </c>
      <c r="E477" s="63">
        <v>0.35</v>
      </c>
      <c r="F477" s="63">
        <v>0.5</v>
      </c>
      <c r="G477" s="63">
        <v>0.94</v>
      </c>
      <c r="H477" s="63">
        <v>1.26</v>
      </c>
      <c r="I477" s="63">
        <v>1.7</v>
      </c>
      <c r="J477" s="63">
        <v>2.0299999999999998</v>
      </c>
      <c r="K477" s="63">
        <v>2.25</v>
      </c>
      <c r="L477" s="63">
        <v>2.66</v>
      </c>
      <c r="M477" s="63">
        <v>3</v>
      </c>
    </row>
    <row r="478" spans="2:13">
      <c r="B478" s="64">
        <v>42332</v>
      </c>
      <c r="C478" s="65">
        <v>0.13</v>
      </c>
      <c r="D478" s="65">
        <v>0.16</v>
      </c>
      <c r="E478" s="65">
        <v>0.36</v>
      </c>
      <c r="F478" s="65">
        <v>0.52</v>
      </c>
      <c r="G478" s="65">
        <v>0.93</v>
      </c>
      <c r="H478" s="65">
        <v>1.23</v>
      </c>
      <c r="I478" s="65">
        <v>1.66</v>
      </c>
      <c r="J478" s="65">
        <v>2.0099999999999998</v>
      </c>
      <c r="K478" s="65">
        <v>2.2400000000000002</v>
      </c>
      <c r="L478" s="65">
        <v>2.65</v>
      </c>
      <c r="M478" s="65">
        <v>3</v>
      </c>
    </row>
    <row r="479" spans="2:13">
      <c r="B479" s="62">
        <v>42333</v>
      </c>
      <c r="C479" s="63">
        <v>0.14000000000000001</v>
      </c>
      <c r="D479" s="63">
        <v>0.19</v>
      </c>
      <c r="E479" s="63">
        <v>0.39</v>
      </c>
      <c r="F479" s="63">
        <v>0.52</v>
      </c>
      <c r="G479" s="63">
        <v>0.93</v>
      </c>
      <c r="H479" s="63">
        <v>1.25</v>
      </c>
      <c r="I479" s="63">
        <v>1.66</v>
      </c>
      <c r="J479" s="63">
        <v>2.0099999999999998</v>
      </c>
      <c r="K479" s="63">
        <v>2.23</v>
      </c>
      <c r="L479" s="63">
        <v>2.64</v>
      </c>
      <c r="M479" s="63">
        <v>3</v>
      </c>
    </row>
    <row r="480" spans="2:13">
      <c r="B480" s="64">
        <v>42335</v>
      </c>
      <c r="C480" s="65">
        <v>0.13</v>
      </c>
      <c r="D480" s="65">
        <v>0.18</v>
      </c>
      <c r="E480" s="65">
        <v>0.38</v>
      </c>
      <c r="F480" s="65">
        <v>0.5</v>
      </c>
      <c r="G480" s="65">
        <v>0.92</v>
      </c>
      <c r="H480" s="65">
        <v>1.23</v>
      </c>
      <c r="I480" s="65">
        <v>1.64</v>
      </c>
      <c r="J480" s="65">
        <v>1.99</v>
      </c>
      <c r="K480" s="65">
        <v>2.2200000000000002</v>
      </c>
      <c r="L480" s="65">
        <v>2.64</v>
      </c>
      <c r="M480" s="65">
        <v>3</v>
      </c>
    </row>
    <row r="481" spans="2:13">
      <c r="B481" s="62">
        <v>42338</v>
      </c>
      <c r="C481" s="63">
        <v>0.11</v>
      </c>
      <c r="D481" s="63">
        <v>0.22</v>
      </c>
      <c r="E481" s="63">
        <v>0.42</v>
      </c>
      <c r="F481" s="63">
        <v>0.51</v>
      </c>
      <c r="G481" s="63">
        <v>0.94</v>
      </c>
      <c r="H481" s="63">
        <v>1.24</v>
      </c>
      <c r="I481" s="63">
        <v>1.65</v>
      </c>
      <c r="J481" s="63">
        <v>1.99</v>
      </c>
      <c r="K481" s="63">
        <v>2.21</v>
      </c>
      <c r="L481" s="63">
        <v>2.63</v>
      </c>
      <c r="M481" s="63">
        <v>2.98</v>
      </c>
    </row>
    <row r="482" spans="2:13">
      <c r="B482" s="64">
        <v>42339</v>
      </c>
      <c r="C482" s="65">
        <v>0.19</v>
      </c>
      <c r="D482" s="65">
        <v>0.21</v>
      </c>
      <c r="E482" s="65">
        <v>0.42</v>
      </c>
      <c r="F482" s="65">
        <v>0.51</v>
      </c>
      <c r="G482" s="65">
        <v>0.91</v>
      </c>
      <c r="H482" s="65">
        <v>1.19</v>
      </c>
      <c r="I482" s="65">
        <v>1.59</v>
      </c>
      <c r="J482" s="65">
        <v>1.93</v>
      </c>
      <c r="K482" s="65">
        <v>2.15</v>
      </c>
      <c r="L482" s="65">
        <v>2.5499999999999998</v>
      </c>
      <c r="M482" s="65">
        <v>2.91</v>
      </c>
    </row>
    <row r="483" spans="2:13">
      <c r="B483" s="62">
        <v>42340</v>
      </c>
      <c r="C483" s="63">
        <v>0.19</v>
      </c>
      <c r="D483" s="63">
        <v>0.21</v>
      </c>
      <c r="E483" s="63">
        <v>0.42</v>
      </c>
      <c r="F483" s="63">
        <v>0.52</v>
      </c>
      <c r="G483" s="63">
        <v>0.94</v>
      </c>
      <c r="H483" s="63">
        <v>1.23</v>
      </c>
      <c r="I483" s="63">
        <v>1.63</v>
      </c>
      <c r="J483" s="63">
        <v>1.97</v>
      </c>
      <c r="K483" s="63">
        <v>2.1800000000000002</v>
      </c>
      <c r="L483" s="63">
        <v>2.5499999999999998</v>
      </c>
      <c r="M483" s="63">
        <v>2.91</v>
      </c>
    </row>
    <row r="484" spans="2:13">
      <c r="B484" s="64">
        <v>42341</v>
      </c>
      <c r="C484" s="65">
        <v>0.18</v>
      </c>
      <c r="D484" s="65">
        <v>0.21</v>
      </c>
      <c r="E484" s="65">
        <v>0.45</v>
      </c>
      <c r="F484" s="65">
        <v>0.56999999999999995</v>
      </c>
      <c r="G484" s="65">
        <v>0.96</v>
      </c>
      <c r="H484" s="65">
        <v>1.27</v>
      </c>
      <c r="I484" s="65">
        <v>1.74</v>
      </c>
      <c r="J484" s="65">
        <v>2.1</v>
      </c>
      <c r="K484" s="65">
        <v>2.33</v>
      </c>
      <c r="L484" s="65">
        <v>2.72</v>
      </c>
      <c r="M484" s="65">
        <v>3.07</v>
      </c>
    </row>
    <row r="485" spans="2:13">
      <c r="B485" s="62">
        <v>42342</v>
      </c>
      <c r="C485" s="63">
        <v>0.17</v>
      </c>
      <c r="D485" s="63">
        <v>0.23</v>
      </c>
      <c r="E485" s="63">
        <v>0.49</v>
      </c>
      <c r="F485" s="63">
        <v>0.6</v>
      </c>
      <c r="G485" s="63">
        <v>0.96</v>
      </c>
      <c r="H485" s="63">
        <v>1.25</v>
      </c>
      <c r="I485" s="63">
        <v>1.71</v>
      </c>
      <c r="J485" s="63">
        <v>2.06</v>
      </c>
      <c r="K485" s="63">
        <v>2.2799999999999998</v>
      </c>
      <c r="L485" s="63">
        <v>2.65</v>
      </c>
      <c r="M485" s="63">
        <v>3.01</v>
      </c>
    </row>
    <row r="486" spans="2:13">
      <c r="B486" s="64">
        <v>42345</v>
      </c>
      <c r="C486" s="65">
        <v>0.21</v>
      </c>
      <c r="D486" s="65">
        <v>0.28999999999999998</v>
      </c>
      <c r="E486" s="65">
        <v>0.56999999999999995</v>
      </c>
      <c r="F486" s="65">
        <v>0.67</v>
      </c>
      <c r="G486" s="65">
        <v>0.94</v>
      </c>
      <c r="H486" s="65">
        <v>1.24</v>
      </c>
      <c r="I486" s="65">
        <v>1.67</v>
      </c>
      <c r="J486" s="65">
        <v>2.02</v>
      </c>
      <c r="K486" s="65">
        <v>2.23</v>
      </c>
      <c r="L486" s="65">
        <v>2.59</v>
      </c>
      <c r="M486" s="65">
        <v>2.95</v>
      </c>
    </row>
    <row r="487" spans="2:13">
      <c r="B487" s="62">
        <v>42346</v>
      </c>
      <c r="C487" s="63">
        <v>0.23</v>
      </c>
      <c r="D487" s="63">
        <v>0.27</v>
      </c>
      <c r="E487" s="63">
        <v>0.57999999999999996</v>
      </c>
      <c r="F487" s="63">
        <v>0.76</v>
      </c>
      <c r="G487" s="63">
        <v>0.94</v>
      </c>
      <c r="H487" s="63">
        <v>1.25</v>
      </c>
      <c r="I487" s="63">
        <v>1.68</v>
      </c>
      <c r="J487" s="63">
        <v>2.02</v>
      </c>
      <c r="K487" s="63">
        <v>2.2400000000000002</v>
      </c>
      <c r="L487" s="63">
        <v>2.61</v>
      </c>
      <c r="M487" s="63">
        <v>2.97</v>
      </c>
    </row>
    <row r="488" spans="2:13">
      <c r="B488" s="64">
        <v>42347</v>
      </c>
      <c r="C488" s="65">
        <v>0.19</v>
      </c>
      <c r="D488" s="65">
        <v>0.26</v>
      </c>
      <c r="E488" s="65">
        <v>0.53</v>
      </c>
      <c r="F488" s="65">
        <v>0.72</v>
      </c>
      <c r="G488" s="65">
        <v>0.93</v>
      </c>
      <c r="H488" s="65">
        <v>1.22</v>
      </c>
      <c r="I488" s="65">
        <v>1.64</v>
      </c>
      <c r="J488" s="65">
        <v>1.99</v>
      </c>
      <c r="K488" s="65">
        <v>2.2200000000000002</v>
      </c>
      <c r="L488" s="65">
        <v>2.59</v>
      </c>
      <c r="M488" s="65">
        <v>2.97</v>
      </c>
    </row>
    <row r="489" spans="2:13">
      <c r="B489" s="62">
        <v>42348</v>
      </c>
      <c r="C489" s="63">
        <v>0.19</v>
      </c>
      <c r="D489" s="63">
        <v>0.24</v>
      </c>
      <c r="E489" s="63">
        <v>0.55000000000000004</v>
      </c>
      <c r="F489" s="63">
        <v>0.71</v>
      </c>
      <c r="G489" s="63">
        <v>0.95</v>
      </c>
      <c r="H489" s="63">
        <v>1.25</v>
      </c>
      <c r="I489" s="63">
        <v>1.68</v>
      </c>
      <c r="J489" s="63">
        <v>2.0299999999999998</v>
      </c>
      <c r="K489" s="63">
        <v>2.2400000000000002</v>
      </c>
      <c r="L489" s="63">
        <v>2.6</v>
      </c>
      <c r="M489" s="63">
        <v>2.98</v>
      </c>
    </row>
    <row r="490" spans="2:13">
      <c r="B490" s="64">
        <v>42349</v>
      </c>
      <c r="C490" s="65">
        <v>0.15</v>
      </c>
      <c r="D490" s="65">
        <v>0.23</v>
      </c>
      <c r="E490" s="65">
        <v>0.52</v>
      </c>
      <c r="F490" s="65">
        <v>0.68</v>
      </c>
      <c r="G490" s="65">
        <v>0.88</v>
      </c>
      <c r="H490" s="65">
        <v>1.1599999999999999</v>
      </c>
      <c r="I490" s="65">
        <v>1.56</v>
      </c>
      <c r="J490" s="65">
        <v>1.91</v>
      </c>
      <c r="K490" s="65">
        <v>2.13</v>
      </c>
      <c r="L490" s="65">
        <v>2.4900000000000002</v>
      </c>
      <c r="M490" s="65">
        <v>2.87</v>
      </c>
    </row>
    <row r="491" spans="2:13">
      <c r="B491" s="62">
        <v>42352</v>
      </c>
      <c r="C491" s="63">
        <v>0.13</v>
      </c>
      <c r="D491" s="63">
        <v>0.26</v>
      </c>
      <c r="E491" s="63">
        <v>0.54</v>
      </c>
      <c r="F491" s="63">
        <v>0.68</v>
      </c>
      <c r="G491" s="63">
        <v>0.97</v>
      </c>
      <c r="H491" s="63">
        <v>1.25</v>
      </c>
      <c r="I491" s="63">
        <v>1.66</v>
      </c>
      <c r="J491" s="63">
        <v>2.02</v>
      </c>
      <c r="K491" s="63">
        <v>2.23</v>
      </c>
      <c r="L491" s="63">
        <v>2.59</v>
      </c>
      <c r="M491" s="63">
        <v>2.96</v>
      </c>
    </row>
    <row r="492" spans="2:13">
      <c r="B492" s="64">
        <v>42353</v>
      </c>
      <c r="C492" s="65">
        <v>0.21</v>
      </c>
      <c r="D492" s="65">
        <v>0.25</v>
      </c>
      <c r="E492" s="65">
        <v>0.54</v>
      </c>
      <c r="F492" s="65">
        <v>0.69</v>
      </c>
      <c r="G492" s="65">
        <v>0.98</v>
      </c>
      <c r="H492" s="65">
        <v>1.29</v>
      </c>
      <c r="I492" s="65">
        <v>1.71</v>
      </c>
      <c r="J492" s="65">
        <v>2.06</v>
      </c>
      <c r="K492" s="65">
        <v>2.2799999999999998</v>
      </c>
      <c r="L492" s="65">
        <v>2.62</v>
      </c>
      <c r="M492" s="65">
        <v>3</v>
      </c>
    </row>
    <row r="493" spans="2:13">
      <c r="B493" s="62">
        <v>42354</v>
      </c>
      <c r="C493" s="63">
        <v>0.2</v>
      </c>
      <c r="D493" s="63">
        <v>0.27</v>
      </c>
      <c r="E493" s="63">
        <v>0.51</v>
      </c>
      <c r="F493" s="63">
        <v>0.7</v>
      </c>
      <c r="G493" s="63">
        <v>1.02</v>
      </c>
      <c r="H493" s="63">
        <v>1.35</v>
      </c>
      <c r="I493" s="63">
        <v>1.75</v>
      </c>
      <c r="J493" s="63">
        <v>2.11</v>
      </c>
      <c r="K493" s="63">
        <v>2.2999999999999998</v>
      </c>
      <c r="L493" s="63">
        <v>2.65</v>
      </c>
      <c r="M493" s="63">
        <v>3.02</v>
      </c>
    </row>
    <row r="494" spans="2:13">
      <c r="B494" s="64">
        <v>42355</v>
      </c>
      <c r="C494" s="65">
        <v>0.18</v>
      </c>
      <c r="D494" s="65">
        <v>0.23</v>
      </c>
      <c r="E494" s="65">
        <v>0.48</v>
      </c>
      <c r="F494" s="65">
        <v>0.69</v>
      </c>
      <c r="G494" s="65">
        <v>1</v>
      </c>
      <c r="H494" s="65">
        <v>1.33</v>
      </c>
      <c r="I494" s="65">
        <v>1.73</v>
      </c>
      <c r="J494" s="65">
        <v>2.0499999999999998</v>
      </c>
      <c r="K494" s="65">
        <v>2.2400000000000002</v>
      </c>
      <c r="L494" s="65">
        <v>2.57</v>
      </c>
      <c r="M494" s="65">
        <v>2.94</v>
      </c>
    </row>
    <row r="495" spans="2:13">
      <c r="B495" s="62">
        <v>42356</v>
      </c>
      <c r="C495" s="63">
        <v>0.16</v>
      </c>
      <c r="D495" s="63">
        <v>0.19</v>
      </c>
      <c r="E495" s="63">
        <v>0.47</v>
      </c>
      <c r="F495" s="63">
        <v>0.67</v>
      </c>
      <c r="G495" s="63">
        <v>0.97</v>
      </c>
      <c r="H495" s="63">
        <v>1.27</v>
      </c>
      <c r="I495" s="63">
        <v>1.67</v>
      </c>
      <c r="J495" s="63">
        <v>2</v>
      </c>
      <c r="K495" s="63">
        <v>2.19</v>
      </c>
      <c r="L495" s="63">
        <v>2.54</v>
      </c>
      <c r="M495" s="63">
        <v>2.9</v>
      </c>
    </row>
    <row r="496" spans="2:13">
      <c r="B496" s="64">
        <v>42359</v>
      </c>
      <c r="C496" s="65">
        <v>0.14000000000000001</v>
      </c>
      <c r="D496" s="65">
        <v>0.24</v>
      </c>
      <c r="E496" s="65">
        <v>0.51</v>
      </c>
      <c r="F496" s="65">
        <v>0.64</v>
      </c>
      <c r="G496" s="65">
        <v>0.96</v>
      </c>
      <c r="H496" s="65">
        <v>1.28</v>
      </c>
      <c r="I496" s="65">
        <v>1.67</v>
      </c>
      <c r="J496" s="65">
        <v>2</v>
      </c>
      <c r="K496" s="65">
        <v>2.2000000000000002</v>
      </c>
      <c r="L496" s="65">
        <v>2.5499999999999998</v>
      </c>
      <c r="M496" s="65">
        <v>2.92</v>
      </c>
    </row>
    <row r="497" spans="2:13">
      <c r="B497" s="62">
        <v>42360</v>
      </c>
      <c r="C497" s="63">
        <v>0.19</v>
      </c>
      <c r="D497" s="63">
        <v>0.21</v>
      </c>
      <c r="E497" s="63">
        <v>0.47</v>
      </c>
      <c r="F497" s="63">
        <v>0.66</v>
      </c>
      <c r="G497" s="63">
        <v>0.99</v>
      </c>
      <c r="H497" s="63">
        <v>1.31</v>
      </c>
      <c r="I497" s="63">
        <v>1.71</v>
      </c>
      <c r="J497" s="63">
        <v>2.04</v>
      </c>
      <c r="K497" s="63">
        <v>2.2400000000000002</v>
      </c>
      <c r="L497" s="63">
        <v>2.6</v>
      </c>
      <c r="M497" s="63">
        <v>2.96</v>
      </c>
    </row>
    <row r="498" spans="2:13">
      <c r="B498" s="64">
        <v>42361</v>
      </c>
      <c r="C498" s="65">
        <v>0.19</v>
      </c>
      <c r="D498" s="65">
        <v>0.2</v>
      </c>
      <c r="E498" s="65">
        <v>0.47</v>
      </c>
      <c r="F498" s="65">
        <v>0.65</v>
      </c>
      <c r="G498" s="65">
        <v>1.01</v>
      </c>
      <c r="H498" s="65">
        <v>1.32</v>
      </c>
      <c r="I498" s="65">
        <v>1.74</v>
      </c>
      <c r="J498" s="65">
        <v>2.0699999999999998</v>
      </c>
      <c r="K498" s="65">
        <v>2.27</v>
      </c>
      <c r="L498" s="65">
        <v>2.64</v>
      </c>
      <c r="M498" s="65">
        <v>3</v>
      </c>
    </row>
    <row r="499" spans="2:13">
      <c r="B499" s="62">
        <v>42362</v>
      </c>
      <c r="C499" s="63">
        <v>0.15</v>
      </c>
      <c r="D499" s="63">
        <v>0.2</v>
      </c>
      <c r="E499" s="63">
        <v>0.49</v>
      </c>
      <c r="F499" s="63">
        <v>0.64</v>
      </c>
      <c r="G499" s="63">
        <v>1.03</v>
      </c>
      <c r="H499" s="63">
        <v>1.33</v>
      </c>
      <c r="I499" s="63">
        <v>1.73</v>
      </c>
      <c r="J499" s="63">
        <v>2.06</v>
      </c>
      <c r="K499" s="63">
        <v>2.25</v>
      </c>
      <c r="L499" s="63">
        <v>2.61</v>
      </c>
      <c r="M499" s="63">
        <v>2.96</v>
      </c>
    </row>
    <row r="500" spans="2:13">
      <c r="B500" s="64">
        <v>42366</v>
      </c>
      <c r="C500" s="65">
        <v>0.13</v>
      </c>
      <c r="D500" s="65">
        <v>0.23</v>
      </c>
      <c r="E500" s="65">
        <v>0.51</v>
      </c>
      <c r="F500" s="65">
        <v>0.66</v>
      </c>
      <c r="G500" s="65">
        <v>1.05</v>
      </c>
      <c r="H500" s="65">
        <v>1.33</v>
      </c>
      <c r="I500" s="65">
        <v>1.73</v>
      </c>
      <c r="J500" s="65">
        <v>2.0499999999999998</v>
      </c>
      <c r="K500" s="65">
        <v>2.2400000000000002</v>
      </c>
      <c r="L500" s="65">
        <v>2.59</v>
      </c>
      <c r="M500" s="65">
        <v>2.95</v>
      </c>
    </row>
    <row r="501" spans="2:13">
      <c r="B501" s="62">
        <v>42367</v>
      </c>
      <c r="C501" s="63">
        <v>0.18</v>
      </c>
      <c r="D501" s="63">
        <v>0.23</v>
      </c>
      <c r="E501" s="63">
        <v>0.5</v>
      </c>
      <c r="F501" s="63">
        <v>0.67</v>
      </c>
      <c r="G501" s="63">
        <v>1.0900000000000001</v>
      </c>
      <c r="H501" s="63">
        <v>1.38</v>
      </c>
      <c r="I501" s="63">
        <v>1.81</v>
      </c>
      <c r="J501" s="63">
        <v>2.12</v>
      </c>
      <c r="K501" s="63">
        <v>2.3199999999999998</v>
      </c>
      <c r="L501" s="63">
        <v>2.69</v>
      </c>
      <c r="M501" s="63">
        <v>3.04</v>
      </c>
    </row>
    <row r="502" spans="2:13">
      <c r="B502" s="64">
        <v>42368</v>
      </c>
      <c r="C502" s="65">
        <v>0.08</v>
      </c>
      <c r="D502" s="65">
        <v>0.21</v>
      </c>
      <c r="E502" s="65">
        <v>0.47</v>
      </c>
      <c r="F502" s="65">
        <v>0.64</v>
      </c>
      <c r="G502" s="65">
        <v>1.08</v>
      </c>
      <c r="H502" s="65">
        <v>1.36</v>
      </c>
      <c r="I502" s="65">
        <v>1.8</v>
      </c>
      <c r="J502" s="65">
        <v>2.14</v>
      </c>
      <c r="K502" s="65">
        <v>2.31</v>
      </c>
      <c r="L502" s="65">
        <v>2.69</v>
      </c>
      <c r="M502" s="65">
        <v>3.04</v>
      </c>
    </row>
    <row r="503" spans="2:13">
      <c r="B503" s="62">
        <v>42369</v>
      </c>
      <c r="C503" s="63">
        <v>0.14000000000000001</v>
      </c>
      <c r="D503" s="63">
        <v>0.16</v>
      </c>
      <c r="E503" s="63">
        <v>0.49</v>
      </c>
      <c r="F503" s="63">
        <v>0.65</v>
      </c>
      <c r="G503" s="63">
        <v>1.06</v>
      </c>
      <c r="H503" s="63">
        <v>1.31</v>
      </c>
      <c r="I503" s="63">
        <v>1.76</v>
      </c>
      <c r="J503" s="63">
        <v>2.09</v>
      </c>
      <c r="K503" s="63">
        <v>2.27</v>
      </c>
      <c r="L503" s="63">
        <v>2.67</v>
      </c>
      <c r="M503" s="63">
        <v>3.01</v>
      </c>
    </row>
    <row r="504" spans="2:13">
      <c r="B504" s="62">
        <v>42373</v>
      </c>
      <c r="C504" s="63">
        <v>0.17</v>
      </c>
      <c r="D504" s="63">
        <v>0.22</v>
      </c>
      <c r="E504" s="63">
        <v>0.49</v>
      </c>
      <c r="F504" s="63">
        <v>0.61</v>
      </c>
      <c r="G504" s="63">
        <v>1.02</v>
      </c>
      <c r="H504" s="63">
        <v>1.31</v>
      </c>
      <c r="I504" s="63">
        <v>1.73</v>
      </c>
      <c r="J504" s="63">
        <v>2.06</v>
      </c>
      <c r="K504" s="63">
        <v>2.2400000000000002</v>
      </c>
      <c r="L504" s="63">
        <v>2.64</v>
      </c>
      <c r="M504" s="63">
        <v>2.98</v>
      </c>
    </row>
    <row r="505" spans="2:13">
      <c r="B505" s="64">
        <v>42374</v>
      </c>
      <c r="C505" s="65">
        <v>0.2</v>
      </c>
      <c r="D505" s="65">
        <v>0.2</v>
      </c>
      <c r="E505" s="65">
        <v>0.49</v>
      </c>
      <c r="F505" s="65">
        <v>0.68</v>
      </c>
      <c r="G505" s="65">
        <v>1.04</v>
      </c>
      <c r="H505" s="65">
        <v>1.32</v>
      </c>
      <c r="I505" s="65">
        <v>1.73</v>
      </c>
      <c r="J505" s="65">
        <v>2.06</v>
      </c>
      <c r="K505" s="65">
        <v>2.25</v>
      </c>
      <c r="L505" s="65">
        <v>2.67</v>
      </c>
      <c r="M505" s="65">
        <v>3.01</v>
      </c>
    </row>
    <row r="506" spans="2:13">
      <c r="B506" s="62">
        <v>42375</v>
      </c>
      <c r="C506" s="63">
        <v>0.21</v>
      </c>
      <c r="D506" s="63">
        <v>0.21</v>
      </c>
      <c r="E506" s="63">
        <v>0.47</v>
      </c>
      <c r="F506" s="63">
        <v>0.67</v>
      </c>
      <c r="G506" s="63">
        <v>0.99</v>
      </c>
      <c r="H506" s="63">
        <v>1.26</v>
      </c>
      <c r="I506" s="63">
        <v>1.65</v>
      </c>
      <c r="J506" s="63">
        <v>1.98</v>
      </c>
      <c r="K506" s="63">
        <v>2.1800000000000002</v>
      </c>
      <c r="L506" s="63">
        <v>2.59</v>
      </c>
      <c r="M506" s="63">
        <v>2.94</v>
      </c>
    </row>
    <row r="507" spans="2:13">
      <c r="B507" s="64">
        <v>42376</v>
      </c>
      <c r="C507" s="65">
        <v>0.2</v>
      </c>
      <c r="D507" s="65">
        <v>0.2</v>
      </c>
      <c r="E507" s="65">
        <v>0.46</v>
      </c>
      <c r="F507" s="65">
        <v>0.66</v>
      </c>
      <c r="G507" s="65">
        <v>0.96</v>
      </c>
      <c r="H507" s="65">
        <v>1.22</v>
      </c>
      <c r="I507" s="65">
        <v>1.61</v>
      </c>
      <c r="J507" s="65">
        <v>1.94</v>
      </c>
      <c r="K507" s="65">
        <v>2.16</v>
      </c>
      <c r="L507" s="65">
        <v>2.56</v>
      </c>
      <c r="M507" s="65">
        <v>2.92</v>
      </c>
    </row>
    <row r="508" spans="2:13">
      <c r="B508" s="62">
        <v>42377</v>
      </c>
      <c r="C508" s="63">
        <v>0.2</v>
      </c>
      <c r="D508" s="63">
        <v>0.2</v>
      </c>
      <c r="E508" s="63">
        <v>0.45</v>
      </c>
      <c r="F508" s="63">
        <v>0.64</v>
      </c>
      <c r="G508" s="63">
        <v>0.94</v>
      </c>
      <c r="H508" s="63">
        <v>1.2</v>
      </c>
      <c r="I508" s="63">
        <v>1.57</v>
      </c>
      <c r="J508" s="63">
        <v>1.91</v>
      </c>
      <c r="K508" s="63">
        <v>2.13</v>
      </c>
      <c r="L508" s="63">
        <v>2.5499999999999998</v>
      </c>
      <c r="M508" s="63">
        <v>2.91</v>
      </c>
    </row>
    <row r="509" spans="2:13">
      <c r="B509" s="64">
        <v>42380</v>
      </c>
      <c r="C509" s="65">
        <v>0.19</v>
      </c>
      <c r="D509" s="65">
        <v>0.21</v>
      </c>
      <c r="E509" s="65">
        <v>0.48</v>
      </c>
      <c r="F509" s="65">
        <v>0.63</v>
      </c>
      <c r="G509" s="65">
        <v>0.94</v>
      </c>
      <c r="H509" s="65">
        <v>1.2</v>
      </c>
      <c r="I509" s="65">
        <v>1.58</v>
      </c>
      <c r="J509" s="65">
        <v>1.94</v>
      </c>
      <c r="K509" s="65">
        <v>2.17</v>
      </c>
      <c r="L509" s="65">
        <v>2.59</v>
      </c>
      <c r="M509" s="65">
        <v>2.96</v>
      </c>
    </row>
    <row r="510" spans="2:13">
      <c r="B510" s="62">
        <v>42381</v>
      </c>
      <c r="C510" s="63">
        <v>0.22</v>
      </c>
      <c r="D510" s="63">
        <v>0.21</v>
      </c>
      <c r="E510" s="63">
        <v>0.47</v>
      </c>
      <c r="F510" s="63">
        <v>0.62</v>
      </c>
      <c r="G510" s="63">
        <v>0.93</v>
      </c>
      <c r="H510" s="63">
        <v>1.18</v>
      </c>
      <c r="I510" s="63">
        <v>1.55</v>
      </c>
      <c r="J510" s="63">
        <v>1.88</v>
      </c>
      <c r="K510" s="63">
        <v>2.12</v>
      </c>
      <c r="L510" s="63">
        <v>2.5099999999999998</v>
      </c>
      <c r="M510" s="63">
        <v>2.89</v>
      </c>
    </row>
    <row r="511" spans="2:13">
      <c r="B511" s="64">
        <v>42382</v>
      </c>
      <c r="C511" s="65">
        <v>0.22</v>
      </c>
      <c r="D511" s="65">
        <v>0.22</v>
      </c>
      <c r="E511" s="65">
        <v>0.46</v>
      </c>
      <c r="F511" s="65">
        <v>0.6</v>
      </c>
      <c r="G511" s="65">
        <v>0.91</v>
      </c>
      <c r="H511" s="65">
        <v>1.1499999999999999</v>
      </c>
      <c r="I511" s="65">
        <v>1.51</v>
      </c>
      <c r="J511" s="65">
        <v>1.85</v>
      </c>
      <c r="K511" s="65">
        <v>2.08</v>
      </c>
      <c r="L511" s="65">
        <v>2.4700000000000002</v>
      </c>
      <c r="M511" s="65">
        <v>2.85</v>
      </c>
    </row>
    <row r="512" spans="2:13">
      <c r="B512" s="62">
        <v>42383</v>
      </c>
      <c r="C512" s="63">
        <v>0.22</v>
      </c>
      <c r="D512" s="63">
        <v>0.25</v>
      </c>
      <c r="E512" s="63">
        <v>0.43</v>
      </c>
      <c r="F512" s="63">
        <v>0.55000000000000004</v>
      </c>
      <c r="G512" s="63">
        <v>0.9</v>
      </c>
      <c r="H512" s="63">
        <v>1.1399999999999999</v>
      </c>
      <c r="I512" s="63">
        <v>1.52</v>
      </c>
      <c r="J512" s="63">
        <v>1.87</v>
      </c>
      <c r="K512" s="63">
        <v>2.1</v>
      </c>
      <c r="L512" s="63">
        <v>2.5099999999999998</v>
      </c>
      <c r="M512" s="63">
        <v>2.9</v>
      </c>
    </row>
    <row r="513" spans="2:13">
      <c r="B513" s="64">
        <v>42384</v>
      </c>
      <c r="C513" s="65">
        <v>0.19</v>
      </c>
      <c r="D513" s="65">
        <v>0.24</v>
      </c>
      <c r="E513" s="65">
        <v>0.37</v>
      </c>
      <c r="F513" s="65">
        <v>0.49</v>
      </c>
      <c r="G513" s="65">
        <v>0.85</v>
      </c>
      <c r="H513" s="65">
        <v>1.08</v>
      </c>
      <c r="I513" s="65">
        <v>1.46</v>
      </c>
      <c r="J513" s="65">
        <v>1.79</v>
      </c>
      <c r="K513" s="65">
        <v>2.0299999999999998</v>
      </c>
      <c r="L513" s="65">
        <v>2.44</v>
      </c>
      <c r="M513" s="65">
        <v>2.81</v>
      </c>
    </row>
    <row r="514" spans="2:13">
      <c r="B514" s="62">
        <v>42388</v>
      </c>
      <c r="C514" s="63">
        <v>0.21</v>
      </c>
      <c r="D514" s="63">
        <v>0.26</v>
      </c>
      <c r="E514" s="63">
        <v>0.37</v>
      </c>
      <c r="F514" s="63">
        <v>0.48</v>
      </c>
      <c r="G514" s="63">
        <v>0.88</v>
      </c>
      <c r="H514" s="63">
        <v>1.1100000000000001</v>
      </c>
      <c r="I514" s="63">
        <v>1.49</v>
      </c>
      <c r="J514" s="63">
        <v>1.82</v>
      </c>
      <c r="K514" s="63">
        <v>2.06</v>
      </c>
      <c r="L514" s="63">
        <v>2.4500000000000002</v>
      </c>
      <c r="M514" s="63">
        <v>2.82</v>
      </c>
    </row>
    <row r="515" spans="2:13">
      <c r="B515" s="64">
        <v>42389</v>
      </c>
      <c r="C515" s="65">
        <v>0.26</v>
      </c>
      <c r="D515" s="65">
        <v>0.26</v>
      </c>
      <c r="E515" s="65">
        <v>0.35</v>
      </c>
      <c r="F515" s="65">
        <v>0.43</v>
      </c>
      <c r="G515" s="65">
        <v>0.85</v>
      </c>
      <c r="H515" s="65">
        <v>1.06</v>
      </c>
      <c r="I515" s="65">
        <v>1.44</v>
      </c>
      <c r="J515" s="65">
        <v>1.76</v>
      </c>
      <c r="K515" s="65">
        <v>2.0099999999999998</v>
      </c>
      <c r="L515" s="65">
        <v>2.41</v>
      </c>
      <c r="M515" s="65">
        <v>2.77</v>
      </c>
    </row>
    <row r="516" spans="2:13">
      <c r="B516" s="62">
        <v>42390</v>
      </c>
      <c r="C516" s="63">
        <v>0.27</v>
      </c>
      <c r="D516" s="63">
        <v>0.28000000000000003</v>
      </c>
      <c r="E516" s="63">
        <v>0.38</v>
      </c>
      <c r="F516" s="63">
        <v>0.44</v>
      </c>
      <c r="G516" s="63">
        <v>0.84</v>
      </c>
      <c r="H516" s="63">
        <v>1.06</v>
      </c>
      <c r="I516" s="63">
        <v>1.44</v>
      </c>
      <c r="J516" s="63">
        <v>1.77</v>
      </c>
      <c r="K516" s="63">
        <v>2.02</v>
      </c>
      <c r="L516" s="63">
        <v>2.42</v>
      </c>
      <c r="M516" s="63">
        <v>2.79</v>
      </c>
    </row>
    <row r="517" spans="2:13">
      <c r="B517" s="64">
        <v>42391</v>
      </c>
      <c r="C517" s="65">
        <v>0.26</v>
      </c>
      <c r="D517" s="65">
        <v>0.31</v>
      </c>
      <c r="E517" s="65">
        <v>0.41</v>
      </c>
      <c r="F517" s="65">
        <v>0.47</v>
      </c>
      <c r="G517" s="65">
        <v>0.88</v>
      </c>
      <c r="H517" s="65">
        <v>1.1100000000000001</v>
      </c>
      <c r="I517" s="65">
        <v>1.49</v>
      </c>
      <c r="J517" s="65">
        <v>1.81</v>
      </c>
      <c r="K517" s="65">
        <v>2.0699999999999998</v>
      </c>
      <c r="L517" s="65">
        <v>2.46</v>
      </c>
      <c r="M517" s="65">
        <v>2.83</v>
      </c>
    </row>
    <row r="518" spans="2:13">
      <c r="B518" s="62">
        <v>42394</v>
      </c>
      <c r="C518" s="63">
        <v>0.25</v>
      </c>
      <c r="D518" s="63">
        <v>0.31</v>
      </c>
      <c r="E518" s="63">
        <v>0.42</v>
      </c>
      <c r="F518" s="63">
        <v>0.47</v>
      </c>
      <c r="G518" s="63">
        <v>0.88</v>
      </c>
      <c r="H518" s="63">
        <v>1.1000000000000001</v>
      </c>
      <c r="I518" s="63">
        <v>1.47</v>
      </c>
      <c r="J518" s="63">
        <v>1.79</v>
      </c>
      <c r="K518" s="63">
        <v>2.0299999999999998</v>
      </c>
      <c r="L518" s="63">
        <v>2.42</v>
      </c>
      <c r="M518" s="63">
        <v>2.8</v>
      </c>
    </row>
    <row r="519" spans="2:13">
      <c r="B519" s="64">
        <v>42395</v>
      </c>
      <c r="C519" s="65">
        <v>0.28999999999999998</v>
      </c>
      <c r="D519" s="65">
        <v>0.31</v>
      </c>
      <c r="E519" s="65">
        <v>0.45</v>
      </c>
      <c r="F519" s="65">
        <v>0.47</v>
      </c>
      <c r="G519" s="65">
        <v>0.85</v>
      </c>
      <c r="H519" s="65">
        <v>1.07</v>
      </c>
      <c r="I519" s="65">
        <v>1.45</v>
      </c>
      <c r="J519" s="65">
        <v>1.76</v>
      </c>
      <c r="K519" s="65">
        <v>2.0099999999999998</v>
      </c>
      <c r="L519" s="65">
        <v>2.41</v>
      </c>
      <c r="M519" s="65">
        <v>2.79</v>
      </c>
    </row>
    <row r="520" spans="2:13">
      <c r="B520" s="62">
        <v>42396</v>
      </c>
      <c r="C520" s="63">
        <v>0.28000000000000003</v>
      </c>
      <c r="D520" s="63">
        <v>0.32</v>
      </c>
      <c r="E520" s="63">
        <v>0.43</v>
      </c>
      <c r="F520" s="63">
        <v>0.47</v>
      </c>
      <c r="G520" s="63">
        <v>0.84</v>
      </c>
      <c r="H520" s="63">
        <v>1.07</v>
      </c>
      <c r="I520" s="63">
        <v>1.43</v>
      </c>
      <c r="J520" s="63">
        <v>1.76</v>
      </c>
      <c r="K520" s="63">
        <v>2.02</v>
      </c>
      <c r="L520" s="63">
        <v>2.42</v>
      </c>
      <c r="M520" s="63">
        <v>2.8</v>
      </c>
    </row>
    <row r="521" spans="2:13">
      <c r="B521" s="64">
        <v>42397</v>
      </c>
      <c r="C521" s="65">
        <v>0.26</v>
      </c>
      <c r="D521" s="65">
        <v>0.35</v>
      </c>
      <c r="E521" s="65">
        <v>0.45</v>
      </c>
      <c r="F521" s="65">
        <v>0.47</v>
      </c>
      <c r="G521" s="65">
        <v>0.83</v>
      </c>
      <c r="H521" s="65">
        <v>1.05</v>
      </c>
      <c r="I521" s="65">
        <v>1.4</v>
      </c>
      <c r="J521" s="65">
        <v>1.75</v>
      </c>
      <c r="K521" s="65">
        <v>2</v>
      </c>
      <c r="L521" s="65">
        <v>2.41</v>
      </c>
      <c r="M521" s="65">
        <v>2.79</v>
      </c>
    </row>
    <row r="522" spans="2:13">
      <c r="B522" s="62">
        <v>42398</v>
      </c>
      <c r="C522" s="63">
        <v>0.22</v>
      </c>
      <c r="D522" s="63">
        <v>0.33</v>
      </c>
      <c r="E522" s="63">
        <v>0.43</v>
      </c>
      <c r="F522" s="63">
        <v>0.47</v>
      </c>
      <c r="G522" s="63">
        <v>0.76</v>
      </c>
      <c r="H522" s="63">
        <v>0.97</v>
      </c>
      <c r="I522" s="63">
        <v>1.33</v>
      </c>
      <c r="J522" s="63">
        <v>1.67</v>
      </c>
      <c r="K522" s="63">
        <v>1.94</v>
      </c>
      <c r="L522" s="63">
        <v>2.36</v>
      </c>
      <c r="M522" s="63">
        <v>2.75</v>
      </c>
    </row>
    <row r="523" spans="2:13">
      <c r="B523" s="64">
        <v>42401</v>
      </c>
      <c r="C523" s="65">
        <v>0.19</v>
      </c>
      <c r="D523" s="65">
        <v>0.35</v>
      </c>
      <c r="E523" s="65">
        <v>0.47</v>
      </c>
      <c r="F523" s="65">
        <v>0.47</v>
      </c>
      <c r="G523" s="65">
        <v>0.81</v>
      </c>
      <c r="H523" s="65">
        <v>1.01</v>
      </c>
      <c r="I523" s="65">
        <v>1.38</v>
      </c>
      <c r="J523" s="65">
        <v>1.72</v>
      </c>
      <c r="K523" s="65">
        <v>1.97</v>
      </c>
      <c r="L523" s="65">
        <v>2.38</v>
      </c>
      <c r="M523" s="65">
        <v>2.77</v>
      </c>
    </row>
    <row r="524" spans="2:13">
      <c r="B524" s="62">
        <v>42402</v>
      </c>
      <c r="C524" s="63">
        <v>0.26</v>
      </c>
      <c r="D524" s="63">
        <v>0.34</v>
      </c>
      <c r="E524" s="63">
        <v>0.47</v>
      </c>
      <c r="F524" s="63">
        <v>0.54</v>
      </c>
      <c r="G524" s="63">
        <v>0.75</v>
      </c>
      <c r="H524" s="63">
        <v>0.93</v>
      </c>
      <c r="I524" s="63">
        <v>1.28</v>
      </c>
      <c r="J524" s="63">
        <v>1.61</v>
      </c>
      <c r="K524" s="63">
        <v>1.87</v>
      </c>
      <c r="L524" s="63">
        <v>2.27</v>
      </c>
      <c r="M524" s="63">
        <v>2.67</v>
      </c>
    </row>
    <row r="525" spans="2:13">
      <c r="B525" s="64">
        <v>42403</v>
      </c>
      <c r="C525" s="65">
        <v>0.27</v>
      </c>
      <c r="D525" s="65">
        <v>0.33</v>
      </c>
      <c r="E525" s="65">
        <v>0.46</v>
      </c>
      <c r="F525" s="65">
        <v>0.54</v>
      </c>
      <c r="G525" s="65">
        <v>0.72</v>
      </c>
      <c r="H525" s="65">
        <v>0.91</v>
      </c>
      <c r="I525" s="65">
        <v>1.27</v>
      </c>
      <c r="J525" s="65">
        <v>1.61</v>
      </c>
      <c r="K525" s="65">
        <v>1.88</v>
      </c>
      <c r="L525" s="65">
        <v>2.2999999999999998</v>
      </c>
      <c r="M525" s="65">
        <v>2.7</v>
      </c>
    </row>
    <row r="526" spans="2:13">
      <c r="B526" s="62">
        <v>42404</v>
      </c>
      <c r="C526" s="63">
        <v>0.24</v>
      </c>
      <c r="D526" s="63">
        <v>0.28999999999999998</v>
      </c>
      <c r="E526" s="63">
        <v>0.43</v>
      </c>
      <c r="F526" s="63">
        <v>0.52</v>
      </c>
      <c r="G526" s="63">
        <v>0.7</v>
      </c>
      <c r="H526" s="63">
        <v>0.9</v>
      </c>
      <c r="I526" s="63">
        <v>1.25</v>
      </c>
      <c r="J526" s="63">
        <v>1.6</v>
      </c>
      <c r="K526" s="63">
        <v>1.87</v>
      </c>
      <c r="L526" s="63">
        <v>2.29</v>
      </c>
      <c r="M526" s="63">
        <v>2.7</v>
      </c>
    </row>
    <row r="527" spans="2:13">
      <c r="B527" s="64">
        <v>42405</v>
      </c>
      <c r="C527" s="65">
        <v>0.23</v>
      </c>
      <c r="D527" s="65">
        <v>0.3</v>
      </c>
      <c r="E527" s="65">
        <v>0.45</v>
      </c>
      <c r="F527" s="65">
        <v>0.55000000000000004</v>
      </c>
      <c r="G527" s="65">
        <v>0.74</v>
      </c>
      <c r="H527" s="65">
        <v>0.91</v>
      </c>
      <c r="I527" s="65">
        <v>1.25</v>
      </c>
      <c r="J527" s="65">
        <v>1.58</v>
      </c>
      <c r="K527" s="65">
        <v>1.86</v>
      </c>
      <c r="L527" s="65">
        <v>2.27</v>
      </c>
      <c r="M527" s="65">
        <v>2.68</v>
      </c>
    </row>
    <row r="528" spans="2:13">
      <c r="B528" s="62">
        <v>42408</v>
      </c>
      <c r="C528" s="63">
        <v>0.21</v>
      </c>
      <c r="D528" s="63">
        <v>0.32</v>
      </c>
      <c r="E528" s="63">
        <v>0.42</v>
      </c>
      <c r="F528" s="63">
        <v>0.51</v>
      </c>
      <c r="G528" s="63">
        <v>0.66</v>
      </c>
      <c r="H528" s="63">
        <v>0.83</v>
      </c>
      <c r="I528" s="63">
        <v>1.1599999999999999</v>
      </c>
      <c r="J528" s="63">
        <v>1.48</v>
      </c>
      <c r="K528" s="63">
        <v>1.75</v>
      </c>
      <c r="L528" s="63">
        <v>2.17</v>
      </c>
      <c r="M528" s="63">
        <v>2.56</v>
      </c>
    </row>
    <row r="529" spans="2:13">
      <c r="B529" s="64">
        <v>42409</v>
      </c>
      <c r="C529" s="65">
        <v>0.27</v>
      </c>
      <c r="D529" s="65">
        <v>0.3</v>
      </c>
      <c r="E529" s="65">
        <v>0.43</v>
      </c>
      <c r="F529" s="65">
        <v>0.52</v>
      </c>
      <c r="G529" s="65">
        <v>0.69</v>
      </c>
      <c r="H529" s="65">
        <v>0.85</v>
      </c>
      <c r="I529" s="65">
        <v>1.1499999999999999</v>
      </c>
      <c r="J529" s="65">
        <v>1.47</v>
      </c>
      <c r="K529" s="65">
        <v>1.74</v>
      </c>
      <c r="L529" s="65">
        <v>2.16</v>
      </c>
      <c r="M529" s="65">
        <v>2.5499999999999998</v>
      </c>
    </row>
    <row r="530" spans="2:13">
      <c r="B530" s="62">
        <v>42410</v>
      </c>
      <c r="C530" s="63">
        <v>0.27</v>
      </c>
      <c r="D530" s="63">
        <v>0.31</v>
      </c>
      <c r="E530" s="63">
        <v>0.42</v>
      </c>
      <c r="F530" s="63">
        <v>0.52</v>
      </c>
      <c r="G530" s="63">
        <v>0.71</v>
      </c>
      <c r="H530" s="63">
        <v>0.85</v>
      </c>
      <c r="I530" s="63">
        <v>1.1499999999999999</v>
      </c>
      <c r="J530" s="63">
        <v>1.46</v>
      </c>
      <c r="K530" s="63">
        <v>1.71</v>
      </c>
      <c r="L530" s="63">
        <v>2.13</v>
      </c>
      <c r="M530" s="63">
        <v>2.5299999999999998</v>
      </c>
    </row>
    <row r="531" spans="2:13">
      <c r="B531" s="64">
        <v>42411</v>
      </c>
      <c r="C531" s="65">
        <v>0.27</v>
      </c>
      <c r="D531" s="65">
        <v>0.28000000000000003</v>
      </c>
      <c r="E531" s="65">
        <v>0.39</v>
      </c>
      <c r="F531" s="65">
        <v>0.47</v>
      </c>
      <c r="G531" s="65">
        <v>0.64</v>
      </c>
      <c r="H531" s="65">
        <v>0.81</v>
      </c>
      <c r="I531" s="65">
        <v>1.1100000000000001</v>
      </c>
      <c r="J531" s="65">
        <v>1.39</v>
      </c>
      <c r="K531" s="65">
        <v>1.63</v>
      </c>
      <c r="L531" s="65">
        <v>2.06</v>
      </c>
      <c r="M531" s="65">
        <v>2.5</v>
      </c>
    </row>
    <row r="532" spans="2:13">
      <c r="B532" s="62">
        <v>42412</v>
      </c>
      <c r="C532" s="63">
        <v>0.26</v>
      </c>
      <c r="D532" s="63">
        <v>0.3</v>
      </c>
      <c r="E532" s="63">
        <v>0.39</v>
      </c>
      <c r="F532" s="63">
        <v>0.51</v>
      </c>
      <c r="G532" s="63">
        <v>0.71</v>
      </c>
      <c r="H532" s="63">
        <v>0.89</v>
      </c>
      <c r="I532" s="63">
        <v>1.2</v>
      </c>
      <c r="J532" s="63">
        <v>1.5</v>
      </c>
      <c r="K532" s="63">
        <v>1.74</v>
      </c>
      <c r="L532" s="63">
        <v>2.15</v>
      </c>
      <c r="M532" s="63">
        <v>2.6</v>
      </c>
    </row>
    <row r="533" spans="2:13">
      <c r="B533" s="64">
        <v>42416</v>
      </c>
      <c r="C533" s="65">
        <v>0.23</v>
      </c>
      <c r="D533" s="65">
        <v>0.3</v>
      </c>
      <c r="E533" s="65">
        <v>0.42</v>
      </c>
      <c r="F533" s="65">
        <v>0.51</v>
      </c>
      <c r="G533" s="65">
        <v>0.74</v>
      </c>
      <c r="H533" s="65">
        <v>0.91</v>
      </c>
      <c r="I533" s="65">
        <v>1.23</v>
      </c>
      <c r="J533" s="65">
        <v>1.53</v>
      </c>
      <c r="K533" s="65">
        <v>1.78</v>
      </c>
      <c r="L533" s="65">
        <v>2.19</v>
      </c>
      <c r="M533" s="65">
        <v>2.64</v>
      </c>
    </row>
    <row r="534" spans="2:13">
      <c r="B534" s="62">
        <v>42417</v>
      </c>
      <c r="C534" s="63">
        <v>0.28000000000000003</v>
      </c>
      <c r="D534" s="63">
        <v>0.3</v>
      </c>
      <c r="E534" s="63">
        <v>0.43</v>
      </c>
      <c r="F534" s="63">
        <v>0.53</v>
      </c>
      <c r="G534" s="63">
        <v>0.74</v>
      </c>
      <c r="H534" s="63">
        <v>0.93</v>
      </c>
      <c r="I534" s="63">
        <v>1.26</v>
      </c>
      <c r="J534" s="63">
        <v>1.57</v>
      </c>
      <c r="K534" s="63">
        <v>1.81</v>
      </c>
      <c r="L534" s="63">
        <v>2.2400000000000002</v>
      </c>
      <c r="M534" s="63">
        <v>2.68</v>
      </c>
    </row>
    <row r="535" spans="2:13">
      <c r="B535" s="64">
        <v>42418</v>
      </c>
      <c r="C535" s="65">
        <v>0.28000000000000003</v>
      </c>
      <c r="D535" s="65">
        <v>0.3</v>
      </c>
      <c r="E535" s="65">
        <v>0.45</v>
      </c>
      <c r="F535" s="65">
        <v>0.53</v>
      </c>
      <c r="G535" s="65">
        <v>0.71</v>
      </c>
      <c r="H535" s="65">
        <v>0.88</v>
      </c>
      <c r="I535" s="65">
        <v>1.21</v>
      </c>
      <c r="J535" s="65">
        <v>1.51</v>
      </c>
      <c r="K535" s="65">
        <v>1.75</v>
      </c>
      <c r="L535" s="65">
        <v>2.17</v>
      </c>
      <c r="M535" s="65">
        <v>2.62</v>
      </c>
    </row>
    <row r="536" spans="2:13">
      <c r="B536" s="62">
        <v>42419</v>
      </c>
      <c r="C536" s="63">
        <v>0.26</v>
      </c>
      <c r="D536" s="63">
        <v>0.31</v>
      </c>
      <c r="E536" s="63">
        <v>0.46</v>
      </c>
      <c r="F536" s="63">
        <v>0.53</v>
      </c>
      <c r="G536" s="63">
        <v>0.76</v>
      </c>
      <c r="H536" s="63">
        <v>0.91</v>
      </c>
      <c r="I536" s="63">
        <v>1.24</v>
      </c>
      <c r="J536" s="63">
        <v>1.53</v>
      </c>
      <c r="K536" s="63">
        <v>1.76</v>
      </c>
      <c r="L536" s="63">
        <v>2.17</v>
      </c>
      <c r="M536" s="63">
        <v>2.61</v>
      </c>
    </row>
    <row r="537" spans="2:13">
      <c r="B537" s="64">
        <v>42422</v>
      </c>
      <c r="C537" s="65">
        <v>0.28000000000000003</v>
      </c>
      <c r="D537" s="65">
        <v>0.33</v>
      </c>
      <c r="E537" s="65">
        <v>0.46</v>
      </c>
      <c r="F537" s="65">
        <v>0.55000000000000004</v>
      </c>
      <c r="G537" s="65">
        <v>0.78</v>
      </c>
      <c r="H537" s="65">
        <v>0.92</v>
      </c>
      <c r="I537" s="65">
        <v>1.25</v>
      </c>
      <c r="J537" s="65">
        <v>1.54</v>
      </c>
      <c r="K537" s="65">
        <v>1.77</v>
      </c>
      <c r="L537" s="65">
        <v>2.1800000000000002</v>
      </c>
      <c r="M537" s="65">
        <v>2.62</v>
      </c>
    </row>
    <row r="538" spans="2:13">
      <c r="B538" s="62">
        <v>42423</v>
      </c>
      <c r="C538" s="63">
        <v>0.28000000000000003</v>
      </c>
      <c r="D538" s="63">
        <v>0.32</v>
      </c>
      <c r="E538" s="63">
        <v>0.47</v>
      </c>
      <c r="F538" s="63">
        <v>0.55000000000000004</v>
      </c>
      <c r="G538" s="63">
        <v>0.76</v>
      </c>
      <c r="H538" s="63">
        <v>0.9</v>
      </c>
      <c r="I538" s="63">
        <v>1.23</v>
      </c>
      <c r="J538" s="63">
        <v>1.51</v>
      </c>
      <c r="K538" s="63">
        <v>1.74</v>
      </c>
      <c r="L538" s="63">
        <v>2.16</v>
      </c>
      <c r="M538" s="63">
        <v>2.6</v>
      </c>
    </row>
    <row r="539" spans="2:13">
      <c r="B539" s="64">
        <v>42424</v>
      </c>
      <c r="C539" s="65">
        <v>0.28000000000000003</v>
      </c>
      <c r="D539" s="65">
        <v>0.33</v>
      </c>
      <c r="E539" s="65">
        <v>0.46</v>
      </c>
      <c r="F539" s="65">
        <v>0.55000000000000004</v>
      </c>
      <c r="G539" s="65">
        <v>0.75</v>
      </c>
      <c r="H539" s="65">
        <v>0.9</v>
      </c>
      <c r="I539" s="65">
        <v>1.21</v>
      </c>
      <c r="J539" s="65">
        <v>1.52</v>
      </c>
      <c r="K539" s="65">
        <v>1.75</v>
      </c>
      <c r="L539" s="65">
        <v>2.16</v>
      </c>
      <c r="M539" s="65">
        <v>2.61</v>
      </c>
    </row>
    <row r="540" spans="2:13">
      <c r="B540" s="62">
        <v>42425</v>
      </c>
      <c r="C540" s="63">
        <v>0.27</v>
      </c>
      <c r="D540" s="63">
        <v>0.32</v>
      </c>
      <c r="E540" s="63">
        <v>0.46</v>
      </c>
      <c r="F540" s="63">
        <v>0.56000000000000005</v>
      </c>
      <c r="G540" s="63">
        <v>0.72</v>
      </c>
      <c r="H540" s="63">
        <v>0.85</v>
      </c>
      <c r="I540" s="63">
        <v>1.1599999999999999</v>
      </c>
      <c r="J540" s="63">
        <v>1.47</v>
      </c>
      <c r="K540" s="63">
        <v>1.71</v>
      </c>
      <c r="L540" s="63">
        <v>2.14</v>
      </c>
      <c r="M540" s="63">
        <v>2.58</v>
      </c>
    </row>
    <row r="541" spans="2:13">
      <c r="B541" s="64">
        <v>42426</v>
      </c>
      <c r="C541" s="65">
        <v>0.26</v>
      </c>
      <c r="D541" s="65">
        <v>0.33</v>
      </c>
      <c r="E541" s="65">
        <v>0.47</v>
      </c>
      <c r="F541" s="65">
        <v>0.6</v>
      </c>
      <c r="G541" s="65">
        <v>0.8</v>
      </c>
      <c r="H541" s="65">
        <v>0.93</v>
      </c>
      <c r="I541" s="65">
        <v>1.23</v>
      </c>
      <c r="J541" s="65">
        <v>1.55</v>
      </c>
      <c r="K541" s="65">
        <v>1.76</v>
      </c>
      <c r="L541" s="65">
        <v>2.2000000000000002</v>
      </c>
      <c r="M541" s="65">
        <v>2.63</v>
      </c>
    </row>
    <row r="542" spans="2:13">
      <c r="B542" s="62">
        <v>42429</v>
      </c>
      <c r="C542" s="63">
        <v>0.23</v>
      </c>
      <c r="D542" s="63">
        <v>0.33</v>
      </c>
      <c r="E542" s="63">
        <v>0.49</v>
      </c>
      <c r="F542" s="63">
        <v>0.62</v>
      </c>
      <c r="G542" s="63">
        <v>0.78</v>
      </c>
      <c r="H542" s="63">
        <v>0.91</v>
      </c>
      <c r="I542" s="63">
        <v>1.22</v>
      </c>
      <c r="J542" s="63">
        <v>1.52</v>
      </c>
      <c r="K542" s="63">
        <v>1.74</v>
      </c>
      <c r="L542" s="63">
        <v>2.19</v>
      </c>
      <c r="M542" s="63">
        <v>2.61</v>
      </c>
    </row>
    <row r="543" spans="2:13">
      <c r="B543" s="64">
        <v>42430</v>
      </c>
      <c r="C543" s="65">
        <v>0.28999999999999998</v>
      </c>
      <c r="D543" s="65">
        <v>0.33</v>
      </c>
      <c r="E543" s="65">
        <v>0.5</v>
      </c>
      <c r="F543" s="65">
        <v>0.68</v>
      </c>
      <c r="G543" s="65">
        <v>0.85</v>
      </c>
      <c r="H543" s="65">
        <v>0.98</v>
      </c>
      <c r="I543" s="65">
        <v>1.31</v>
      </c>
      <c r="J543" s="65">
        <v>1.62</v>
      </c>
      <c r="K543" s="65">
        <v>1.83</v>
      </c>
      <c r="L543" s="65">
        <v>2.2799999999999998</v>
      </c>
      <c r="M543" s="65">
        <v>2.7</v>
      </c>
    </row>
    <row r="544" spans="2:13">
      <c r="B544" s="62">
        <v>42431</v>
      </c>
      <c r="C544" s="63">
        <v>0.28000000000000003</v>
      </c>
      <c r="D544" s="63">
        <v>0.36</v>
      </c>
      <c r="E544" s="63">
        <v>0.48</v>
      </c>
      <c r="F544" s="63">
        <v>0.67</v>
      </c>
      <c r="G544" s="63">
        <v>0.85</v>
      </c>
      <c r="H544" s="63">
        <v>1</v>
      </c>
      <c r="I544" s="63">
        <v>1.34</v>
      </c>
      <c r="J544" s="63">
        <v>1.65</v>
      </c>
      <c r="K544" s="63">
        <v>1.84</v>
      </c>
      <c r="L544" s="63">
        <v>2.27</v>
      </c>
      <c r="M544" s="63">
        <v>2.69</v>
      </c>
    </row>
    <row r="545" spans="2:13">
      <c r="B545" s="64">
        <v>42432</v>
      </c>
      <c r="C545" s="65">
        <v>0.25</v>
      </c>
      <c r="D545" s="65">
        <v>0.28000000000000003</v>
      </c>
      <c r="E545" s="65">
        <v>0.46</v>
      </c>
      <c r="F545" s="65">
        <v>0.65</v>
      </c>
      <c r="G545" s="65">
        <v>0.85</v>
      </c>
      <c r="H545" s="65">
        <v>0.99</v>
      </c>
      <c r="I545" s="65">
        <v>1.33</v>
      </c>
      <c r="J545" s="65">
        <v>1.63</v>
      </c>
      <c r="K545" s="65">
        <v>1.83</v>
      </c>
      <c r="L545" s="65">
        <v>2.23</v>
      </c>
      <c r="M545" s="65">
        <v>2.65</v>
      </c>
    </row>
    <row r="546" spans="2:13">
      <c r="B546" s="62">
        <v>42433</v>
      </c>
      <c r="C546" s="63">
        <v>0.25</v>
      </c>
      <c r="D546" s="63">
        <v>0.28999999999999998</v>
      </c>
      <c r="E546" s="63">
        <v>0.47</v>
      </c>
      <c r="F546" s="63">
        <v>0.67</v>
      </c>
      <c r="G546" s="63">
        <v>0.88</v>
      </c>
      <c r="H546" s="63">
        <v>1.04</v>
      </c>
      <c r="I546" s="63">
        <v>1.38</v>
      </c>
      <c r="J546" s="63">
        <v>1.69</v>
      </c>
      <c r="K546" s="63">
        <v>1.88</v>
      </c>
      <c r="L546" s="63">
        <v>2.29</v>
      </c>
      <c r="M546" s="63">
        <v>2.7</v>
      </c>
    </row>
    <row r="547" spans="2:13">
      <c r="B547" s="64">
        <v>42436</v>
      </c>
      <c r="C547" s="65">
        <v>0.27</v>
      </c>
      <c r="D547" s="65">
        <v>0.32</v>
      </c>
      <c r="E547" s="65">
        <v>0.49</v>
      </c>
      <c r="F547" s="65">
        <v>0.67</v>
      </c>
      <c r="G547" s="65">
        <v>0.91</v>
      </c>
      <c r="H547" s="65">
        <v>1.08</v>
      </c>
      <c r="I547" s="65">
        <v>1.42</v>
      </c>
      <c r="J547" s="65">
        <v>1.72</v>
      </c>
      <c r="K547" s="65">
        <v>1.91</v>
      </c>
      <c r="L547" s="65">
        <v>2.2999999999999998</v>
      </c>
      <c r="M547" s="65">
        <v>2.71</v>
      </c>
    </row>
    <row r="548" spans="2:13">
      <c r="B548" s="62">
        <v>42437</v>
      </c>
      <c r="C548" s="63">
        <v>0.27</v>
      </c>
      <c r="D548" s="63">
        <v>0.28999999999999998</v>
      </c>
      <c r="E548" s="63">
        <v>0.48</v>
      </c>
      <c r="F548" s="63">
        <v>0.68</v>
      </c>
      <c r="G548" s="63">
        <v>0.88</v>
      </c>
      <c r="H548" s="63">
        <v>1.04</v>
      </c>
      <c r="I548" s="63">
        <v>1.34</v>
      </c>
      <c r="J548" s="63">
        <v>1.64</v>
      </c>
      <c r="K548" s="63">
        <v>1.83</v>
      </c>
      <c r="L548" s="63">
        <v>2.2200000000000002</v>
      </c>
      <c r="M548" s="63">
        <v>2.63</v>
      </c>
    </row>
    <row r="549" spans="2:13">
      <c r="B549" s="64">
        <v>42438</v>
      </c>
      <c r="C549" s="65">
        <v>0.27</v>
      </c>
      <c r="D549" s="65">
        <v>0.3</v>
      </c>
      <c r="E549" s="65">
        <v>0.47</v>
      </c>
      <c r="F549" s="65">
        <v>0.68</v>
      </c>
      <c r="G549" s="65">
        <v>0.9</v>
      </c>
      <c r="H549" s="65">
        <v>1.07</v>
      </c>
      <c r="I549" s="65">
        <v>1.39</v>
      </c>
      <c r="J549" s="65">
        <v>1.69</v>
      </c>
      <c r="K549" s="65">
        <v>1.9</v>
      </c>
      <c r="L549" s="65">
        <v>2.27</v>
      </c>
      <c r="M549" s="65">
        <v>2.68</v>
      </c>
    </row>
    <row r="550" spans="2:13">
      <c r="B550" s="62">
        <v>42439</v>
      </c>
      <c r="C550" s="63">
        <v>0.27</v>
      </c>
      <c r="D550" s="63">
        <v>0.32</v>
      </c>
      <c r="E550" s="63">
        <v>0.5</v>
      </c>
      <c r="F550" s="63">
        <v>0.69</v>
      </c>
      <c r="G550" s="63">
        <v>0.93</v>
      </c>
      <c r="H550" s="63">
        <v>1.1100000000000001</v>
      </c>
      <c r="I550" s="63">
        <v>1.45</v>
      </c>
      <c r="J550" s="63">
        <v>1.75</v>
      </c>
      <c r="K550" s="63">
        <v>1.93</v>
      </c>
      <c r="L550" s="63">
        <v>2.29</v>
      </c>
      <c r="M550" s="63">
        <v>2.7</v>
      </c>
    </row>
    <row r="551" spans="2:13">
      <c r="B551" s="64">
        <v>42440</v>
      </c>
      <c r="C551" s="65">
        <v>0.27</v>
      </c>
      <c r="D551" s="65">
        <v>0.33</v>
      </c>
      <c r="E551" s="65">
        <v>0.51</v>
      </c>
      <c r="F551" s="65">
        <v>0.7</v>
      </c>
      <c r="G551" s="65">
        <v>0.97</v>
      </c>
      <c r="H551" s="65">
        <v>1.1599999999999999</v>
      </c>
      <c r="I551" s="65">
        <v>1.49</v>
      </c>
      <c r="J551" s="65">
        <v>1.79</v>
      </c>
      <c r="K551" s="65">
        <v>1.98</v>
      </c>
      <c r="L551" s="65">
        <v>2.34</v>
      </c>
      <c r="M551" s="65">
        <v>2.75</v>
      </c>
    </row>
    <row r="552" spans="2:13">
      <c r="B552" s="62">
        <v>42443</v>
      </c>
      <c r="C552" s="63">
        <v>0.28000000000000003</v>
      </c>
      <c r="D552" s="63">
        <v>0.34</v>
      </c>
      <c r="E552" s="63">
        <v>0.52</v>
      </c>
      <c r="F552" s="63">
        <v>0.7</v>
      </c>
      <c r="G552" s="63">
        <v>0.97</v>
      </c>
      <c r="H552" s="63">
        <v>1.1499999999999999</v>
      </c>
      <c r="I552" s="63">
        <v>1.49</v>
      </c>
      <c r="J552" s="63">
        <v>1.78</v>
      </c>
      <c r="K552" s="63">
        <v>1.97</v>
      </c>
      <c r="L552" s="63">
        <v>2.33</v>
      </c>
      <c r="M552" s="63">
        <v>2.74</v>
      </c>
    </row>
    <row r="553" spans="2:13">
      <c r="B553" s="64">
        <v>42444</v>
      </c>
      <c r="C553" s="65">
        <v>0.28999999999999998</v>
      </c>
      <c r="D553" s="65">
        <v>0.34</v>
      </c>
      <c r="E553" s="65">
        <v>0.52</v>
      </c>
      <c r="F553" s="65">
        <v>0.71</v>
      </c>
      <c r="G553" s="65">
        <v>0.98</v>
      </c>
      <c r="H553" s="65">
        <v>1.1599999999999999</v>
      </c>
      <c r="I553" s="65">
        <v>1.5</v>
      </c>
      <c r="J553" s="65">
        <v>1.78</v>
      </c>
      <c r="K553" s="65">
        <v>1.97</v>
      </c>
      <c r="L553" s="65">
        <v>2.33</v>
      </c>
      <c r="M553" s="65">
        <v>2.73</v>
      </c>
    </row>
    <row r="554" spans="2:13">
      <c r="B554" s="62">
        <v>42445</v>
      </c>
      <c r="C554" s="63">
        <v>0.28000000000000003</v>
      </c>
      <c r="D554" s="63">
        <v>0.31</v>
      </c>
      <c r="E554" s="63">
        <v>0.47</v>
      </c>
      <c r="F554" s="63">
        <v>0.66</v>
      </c>
      <c r="G554" s="63">
        <v>0.87</v>
      </c>
      <c r="H554" s="63">
        <v>1.05</v>
      </c>
      <c r="I554" s="63">
        <v>1.41</v>
      </c>
      <c r="J554" s="63">
        <v>1.72</v>
      </c>
      <c r="K554" s="63">
        <v>1.94</v>
      </c>
      <c r="L554" s="63">
        <v>2.3199999999999998</v>
      </c>
      <c r="M554" s="63">
        <v>2.73</v>
      </c>
    </row>
    <row r="555" spans="2:13">
      <c r="B555" s="64">
        <v>42446</v>
      </c>
      <c r="C555" s="65">
        <v>0.28999999999999998</v>
      </c>
      <c r="D555" s="65">
        <v>0.28999999999999998</v>
      </c>
      <c r="E555" s="65">
        <v>0.47</v>
      </c>
      <c r="F555" s="65">
        <v>0.64</v>
      </c>
      <c r="G555" s="65">
        <v>0.87</v>
      </c>
      <c r="H555" s="65">
        <v>1.04</v>
      </c>
      <c r="I555" s="65">
        <v>1.39</v>
      </c>
      <c r="J555" s="65">
        <v>1.7</v>
      </c>
      <c r="K555" s="65">
        <v>1.91</v>
      </c>
      <c r="L555" s="65">
        <v>2.2799999999999998</v>
      </c>
      <c r="M555" s="65">
        <v>2.69</v>
      </c>
    </row>
    <row r="556" spans="2:13">
      <c r="B556" s="62">
        <v>42447</v>
      </c>
      <c r="C556" s="63">
        <v>0.27</v>
      </c>
      <c r="D556" s="63">
        <v>0.3</v>
      </c>
      <c r="E556" s="63">
        <v>0.44</v>
      </c>
      <c r="F556" s="63">
        <v>0.62</v>
      </c>
      <c r="G556" s="63">
        <v>0.84</v>
      </c>
      <c r="H556" s="63">
        <v>1</v>
      </c>
      <c r="I556" s="63">
        <v>1.34</v>
      </c>
      <c r="J556" s="63">
        <v>1.66</v>
      </c>
      <c r="K556" s="63">
        <v>1.88</v>
      </c>
      <c r="L556" s="63">
        <v>2.2599999999999998</v>
      </c>
      <c r="M556" s="63">
        <v>2.68</v>
      </c>
    </row>
    <row r="557" spans="2:13">
      <c r="B557" s="64">
        <v>42450</v>
      </c>
      <c r="C557" s="65">
        <v>0.26</v>
      </c>
      <c r="D557" s="65">
        <v>0.31</v>
      </c>
      <c r="E557" s="65">
        <v>0.46</v>
      </c>
      <c r="F557" s="65">
        <v>0.63</v>
      </c>
      <c r="G557" s="65">
        <v>0.87</v>
      </c>
      <c r="H557" s="65">
        <v>1.05</v>
      </c>
      <c r="I557" s="65">
        <v>1.38</v>
      </c>
      <c r="J557" s="65">
        <v>1.7</v>
      </c>
      <c r="K557" s="65">
        <v>1.92</v>
      </c>
      <c r="L557" s="65">
        <v>2.31</v>
      </c>
      <c r="M557" s="65">
        <v>2.72</v>
      </c>
    </row>
    <row r="558" spans="2:13">
      <c r="B558" s="62">
        <v>42451</v>
      </c>
      <c r="C558" s="63">
        <v>0.28000000000000003</v>
      </c>
      <c r="D558" s="63">
        <v>0.3</v>
      </c>
      <c r="E558" s="63">
        <v>0.46</v>
      </c>
      <c r="F558" s="63">
        <v>0.64</v>
      </c>
      <c r="G558" s="63">
        <v>0.91</v>
      </c>
      <c r="H558" s="63">
        <v>1.08</v>
      </c>
      <c r="I558" s="63">
        <v>1.42</v>
      </c>
      <c r="J558" s="63">
        <v>1.74</v>
      </c>
      <c r="K558" s="63">
        <v>1.94</v>
      </c>
      <c r="L558" s="63">
        <v>2.3199999999999998</v>
      </c>
      <c r="M558" s="63">
        <v>2.72</v>
      </c>
    </row>
    <row r="559" spans="2:13">
      <c r="B559" s="64">
        <v>42452</v>
      </c>
      <c r="C559" s="65">
        <v>0.27</v>
      </c>
      <c r="D559" s="65">
        <v>0.3</v>
      </c>
      <c r="E559" s="65">
        <v>0.46</v>
      </c>
      <c r="F559" s="65">
        <v>0.64</v>
      </c>
      <c r="G559" s="65">
        <v>0.87</v>
      </c>
      <c r="H559" s="65">
        <v>1.03</v>
      </c>
      <c r="I559" s="65">
        <v>1.37</v>
      </c>
      <c r="J559" s="65">
        <v>1.67</v>
      </c>
      <c r="K559" s="65">
        <v>1.88</v>
      </c>
      <c r="L559" s="65">
        <v>2.25</v>
      </c>
      <c r="M559" s="65">
        <v>2.65</v>
      </c>
    </row>
    <row r="560" spans="2:13">
      <c r="B560" s="62">
        <v>42453</v>
      </c>
      <c r="C560" s="63">
        <v>0.24</v>
      </c>
      <c r="D560" s="63">
        <v>0.3</v>
      </c>
      <c r="E560" s="63">
        <v>0.46</v>
      </c>
      <c r="F560" s="63">
        <v>0.63</v>
      </c>
      <c r="G560" s="63">
        <v>0.89</v>
      </c>
      <c r="H560" s="63">
        <v>1.05</v>
      </c>
      <c r="I560" s="63">
        <v>1.39</v>
      </c>
      <c r="J560" s="63">
        <v>1.7</v>
      </c>
      <c r="K560" s="63">
        <v>1.91</v>
      </c>
      <c r="L560" s="63">
        <v>2.2799999999999998</v>
      </c>
      <c r="M560" s="63">
        <v>2.67</v>
      </c>
    </row>
    <row r="561" spans="2:13">
      <c r="B561" s="64">
        <v>42457</v>
      </c>
      <c r="C561" s="65">
        <v>0.19</v>
      </c>
      <c r="D561" s="65">
        <v>0.28999999999999998</v>
      </c>
      <c r="E561" s="65">
        <v>0.49</v>
      </c>
      <c r="F561" s="65">
        <v>0.65</v>
      </c>
      <c r="G561" s="65">
        <v>0.89</v>
      </c>
      <c r="H561" s="65">
        <v>1.04</v>
      </c>
      <c r="I561" s="65">
        <v>1.37</v>
      </c>
      <c r="J561" s="65">
        <v>1.68</v>
      </c>
      <c r="K561" s="65">
        <v>1.89</v>
      </c>
      <c r="L561" s="65">
        <v>2.2599999999999998</v>
      </c>
      <c r="M561" s="65">
        <v>2.66</v>
      </c>
    </row>
    <row r="562" spans="2:13">
      <c r="B562" s="62">
        <v>42458</v>
      </c>
      <c r="C562" s="63">
        <v>0.18</v>
      </c>
      <c r="D562" s="63">
        <v>0.23</v>
      </c>
      <c r="E562" s="63">
        <v>0.45</v>
      </c>
      <c r="F562" s="63">
        <v>0.63</v>
      </c>
      <c r="G562" s="63">
        <v>0.78</v>
      </c>
      <c r="H562" s="63">
        <v>0.94</v>
      </c>
      <c r="I562" s="63">
        <v>1.29</v>
      </c>
      <c r="J562" s="63">
        <v>1.59</v>
      </c>
      <c r="K562" s="63">
        <v>1.81</v>
      </c>
      <c r="L562" s="63">
        <v>2.2000000000000002</v>
      </c>
      <c r="M562" s="63">
        <v>2.6</v>
      </c>
    </row>
    <row r="563" spans="2:13">
      <c r="B563" s="64">
        <v>42459</v>
      </c>
      <c r="C563" s="65">
        <v>0.14000000000000001</v>
      </c>
      <c r="D563" s="65">
        <v>0.2</v>
      </c>
      <c r="E563" s="65">
        <v>0.39</v>
      </c>
      <c r="F563" s="65">
        <v>0.61</v>
      </c>
      <c r="G563" s="65">
        <v>0.76</v>
      </c>
      <c r="H563" s="65">
        <v>0.91</v>
      </c>
      <c r="I563" s="65">
        <v>1.26</v>
      </c>
      <c r="J563" s="65">
        <v>1.6</v>
      </c>
      <c r="K563" s="65">
        <v>1.83</v>
      </c>
      <c r="L563" s="65">
        <v>2.2400000000000002</v>
      </c>
      <c r="M563" s="65">
        <v>2.65</v>
      </c>
    </row>
    <row r="564" spans="2:13">
      <c r="B564" s="62">
        <v>42460</v>
      </c>
      <c r="C564" s="63">
        <v>0.18</v>
      </c>
      <c r="D564" s="63">
        <v>0.21</v>
      </c>
      <c r="E564" s="63">
        <v>0.39</v>
      </c>
      <c r="F564" s="63">
        <v>0.59</v>
      </c>
      <c r="G564" s="63">
        <v>0.73</v>
      </c>
      <c r="H564" s="63">
        <v>0.87</v>
      </c>
      <c r="I564" s="63">
        <v>1.21</v>
      </c>
      <c r="J564" s="63">
        <v>1.54</v>
      </c>
      <c r="K564" s="63">
        <v>1.78</v>
      </c>
      <c r="L564" s="63">
        <v>2.2000000000000002</v>
      </c>
      <c r="M564" s="63">
        <v>2.61</v>
      </c>
    </row>
    <row r="565" spans="2:13">
      <c r="B565" s="64">
        <v>42461</v>
      </c>
      <c r="C565" s="65">
        <v>0.2</v>
      </c>
      <c r="D565" s="65">
        <v>0.23</v>
      </c>
      <c r="E565" s="65">
        <v>0.4</v>
      </c>
      <c r="F565" s="65">
        <v>0.62</v>
      </c>
      <c r="G565" s="65">
        <v>0.76</v>
      </c>
      <c r="H565" s="65">
        <v>0.9</v>
      </c>
      <c r="I565" s="65">
        <v>1.24</v>
      </c>
      <c r="J565" s="65">
        <v>1.56</v>
      </c>
      <c r="K565" s="65">
        <v>1.79</v>
      </c>
      <c r="L565" s="65">
        <v>2.2000000000000002</v>
      </c>
      <c r="M565" s="65">
        <v>2.62</v>
      </c>
    </row>
    <row r="566" spans="2:13">
      <c r="B566" s="62">
        <v>42464</v>
      </c>
      <c r="C566" s="63">
        <v>0.18</v>
      </c>
      <c r="D566" s="63">
        <v>0.23</v>
      </c>
      <c r="E566" s="63">
        <v>0.38</v>
      </c>
      <c r="F566" s="63">
        <v>0.59</v>
      </c>
      <c r="G566" s="63">
        <v>0.75</v>
      </c>
      <c r="H566" s="63">
        <v>0.88</v>
      </c>
      <c r="I566" s="63">
        <v>1.22</v>
      </c>
      <c r="J566" s="63">
        <v>1.53</v>
      </c>
      <c r="K566" s="63">
        <v>1.78</v>
      </c>
      <c r="L566" s="63">
        <v>2.19</v>
      </c>
      <c r="M566" s="63">
        <v>2.6</v>
      </c>
    </row>
    <row r="567" spans="2:13">
      <c r="B567" s="64">
        <v>42465</v>
      </c>
      <c r="C567" s="65">
        <v>0.19</v>
      </c>
      <c r="D567" s="65">
        <v>0.23</v>
      </c>
      <c r="E567" s="65">
        <v>0.36</v>
      </c>
      <c r="F567" s="65">
        <v>0.56000000000000005</v>
      </c>
      <c r="G567" s="65">
        <v>0.72</v>
      </c>
      <c r="H567" s="65">
        <v>0.85</v>
      </c>
      <c r="I567" s="65">
        <v>1.17</v>
      </c>
      <c r="J567" s="65">
        <v>1.49</v>
      </c>
      <c r="K567" s="65">
        <v>1.73</v>
      </c>
      <c r="L567" s="65">
        <v>2.13</v>
      </c>
      <c r="M567" s="65">
        <v>2.54</v>
      </c>
    </row>
    <row r="568" spans="2:13">
      <c r="B568" s="62">
        <v>42466</v>
      </c>
      <c r="C568" s="63">
        <v>0.19</v>
      </c>
      <c r="D568" s="63">
        <v>0.23</v>
      </c>
      <c r="E568" s="63">
        <v>0.36</v>
      </c>
      <c r="F568" s="63">
        <v>0.55000000000000004</v>
      </c>
      <c r="G568" s="63">
        <v>0.73</v>
      </c>
      <c r="H568" s="63">
        <v>0.88</v>
      </c>
      <c r="I568" s="63">
        <v>1.2</v>
      </c>
      <c r="J568" s="63">
        <v>1.52</v>
      </c>
      <c r="K568" s="63">
        <v>1.76</v>
      </c>
      <c r="L568" s="63">
        <v>2.17</v>
      </c>
      <c r="M568" s="63">
        <v>2.58</v>
      </c>
    </row>
    <row r="569" spans="2:13">
      <c r="B569" s="64">
        <v>42467</v>
      </c>
      <c r="C569" s="65">
        <v>0.2</v>
      </c>
      <c r="D569" s="65">
        <v>0.23</v>
      </c>
      <c r="E569" s="65">
        <v>0.36</v>
      </c>
      <c r="F569" s="65">
        <v>0.52</v>
      </c>
      <c r="G569" s="65">
        <v>0.7</v>
      </c>
      <c r="H569" s="65">
        <v>0.83</v>
      </c>
      <c r="I569" s="65">
        <v>1.1399999999999999</v>
      </c>
      <c r="J569" s="65">
        <v>1.46</v>
      </c>
      <c r="K569" s="65">
        <v>1.7</v>
      </c>
      <c r="L569" s="65">
        <v>2.1</v>
      </c>
      <c r="M569" s="65">
        <v>2.52</v>
      </c>
    </row>
    <row r="570" spans="2:13">
      <c r="B570" s="62">
        <v>42468</v>
      </c>
      <c r="C570" s="63">
        <v>0.2</v>
      </c>
      <c r="D570" s="63">
        <v>0.23</v>
      </c>
      <c r="E570" s="63">
        <v>0.34</v>
      </c>
      <c r="F570" s="63">
        <v>0.54</v>
      </c>
      <c r="G570" s="63">
        <v>0.7</v>
      </c>
      <c r="H570" s="63">
        <v>0.84</v>
      </c>
      <c r="I570" s="63">
        <v>1.1599999999999999</v>
      </c>
      <c r="J570" s="63">
        <v>1.47</v>
      </c>
      <c r="K570" s="63">
        <v>1.72</v>
      </c>
      <c r="L570" s="63">
        <v>2.13</v>
      </c>
      <c r="M570" s="63">
        <v>2.5499999999999998</v>
      </c>
    </row>
    <row r="571" spans="2:13">
      <c r="B571" s="64">
        <v>42471</v>
      </c>
      <c r="C571" s="65">
        <v>0.19</v>
      </c>
      <c r="D571" s="65">
        <v>0.23</v>
      </c>
      <c r="E571" s="65">
        <v>0.34</v>
      </c>
      <c r="F571" s="65">
        <v>0.53</v>
      </c>
      <c r="G571" s="65">
        <v>0.7</v>
      </c>
      <c r="H571" s="65">
        <v>0.85</v>
      </c>
      <c r="I571" s="65">
        <v>1.1599999999999999</v>
      </c>
      <c r="J571" s="65">
        <v>1.48</v>
      </c>
      <c r="K571" s="65">
        <v>1.73</v>
      </c>
      <c r="L571" s="65">
        <v>2.14</v>
      </c>
      <c r="M571" s="65">
        <v>2.56</v>
      </c>
    </row>
    <row r="572" spans="2:13">
      <c r="B572" s="62">
        <v>42472</v>
      </c>
      <c r="C572" s="63">
        <v>0.21</v>
      </c>
      <c r="D572" s="63">
        <v>0.22</v>
      </c>
      <c r="E572" s="63">
        <v>0.34</v>
      </c>
      <c r="F572" s="63">
        <v>0.54</v>
      </c>
      <c r="G572" s="63">
        <v>0.74</v>
      </c>
      <c r="H572" s="63">
        <v>0.9</v>
      </c>
      <c r="I572" s="63">
        <v>1.22</v>
      </c>
      <c r="J572" s="63">
        <v>1.54</v>
      </c>
      <c r="K572" s="63">
        <v>1.79</v>
      </c>
      <c r="L572" s="63">
        <v>2.1800000000000002</v>
      </c>
      <c r="M572" s="63">
        <v>2.61</v>
      </c>
    </row>
    <row r="573" spans="2:13">
      <c r="B573" s="64">
        <v>42473</v>
      </c>
      <c r="C573" s="65">
        <v>0.21</v>
      </c>
      <c r="D573" s="65">
        <v>0.23</v>
      </c>
      <c r="E573" s="65">
        <v>0.36</v>
      </c>
      <c r="F573" s="65">
        <v>0.55000000000000004</v>
      </c>
      <c r="G573" s="65">
        <v>0.75</v>
      </c>
      <c r="H573" s="65">
        <v>0.9</v>
      </c>
      <c r="I573" s="65">
        <v>1.22</v>
      </c>
      <c r="J573" s="65">
        <v>1.53</v>
      </c>
      <c r="K573" s="65">
        <v>1.77</v>
      </c>
      <c r="L573" s="65">
        <v>2.16</v>
      </c>
      <c r="M573" s="65">
        <v>2.58</v>
      </c>
    </row>
    <row r="574" spans="2:13">
      <c r="B574" s="62">
        <v>42474</v>
      </c>
      <c r="C574" s="63">
        <v>0.21</v>
      </c>
      <c r="D574" s="63">
        <v>0.22</v>
      </c>
      <c r="E574" s="63">
        <v>0.37</v>
      </c>
      <c r="F574" s="63">
        <v>0.55000000000000004</v>
      </c>
      <c r="G574" s="63">
        <v>0.77</v>
      </c>
      <c r="H574" s="63">
        <v>0.92</v>
      </c>
      <c r="I574" s="63">
        <v>1.26</v>
      </c>
      <c r="J574" s="63">
        <v>1.57</v>
      </c>
      <c r="K574" s="63">
        <v>1.8</v>
      </c>
      <c r="L574" s="63">
        <v>2.1800000000000002</v>
      </c>
      <c r="M574" s="63">
        <v>2.61</v>
      </c>
    </row>
    <row r="575" spans="2:13">
      <c r="B575" s="64">
        <v>42475</v>
      </c>
      <c r="C575" s="65">
        <v>0.19</v>
      </c>
      <c r="D575" s="65">
        <v>0.22</v>
      </c>
      <c r="E575" s="65">
        <v>0.37</v>
      </c>
      <c r="F575" s="65">
        <v>0.53</v>
      </c>
      <c r="G575" s="65">
        <v>0.74</v>
      </c>
      <c r="H575" s="65">
        <v>0.87</v>
      </c>
      <c r="I575" s="65">
        <v>1.22</v>
      </c>
      <c r="J575" s="65">
        <v>1.52</v>
      </c>
      <c r="K575" s="65">
        <v>1.76</v>
      </c>
      <c r="L575" s="65">
        <v>2.14</v>
      </c>
      <c r="M575" s="65">
        <v>2.56</v>
      </c>
    </row>
    <row r="576" spans="2:13">
      <c r="B576" s="62">
        <v>42478</v>
      </c>
      <c r="C576" s="63">
        <v>0.16</v>
      </c>
      <c r="D576" s="63">
        <v>0.22</v>
      </c>
      <c r="E576" s="63">
        <v>0.35</v>
      </c>
      <c r="F576" s="63">
        <v>0.52</v>
      </c>
      <c r="G576" s="63">
        <v>0.75</v>
      </c>
      <c r="H576" s="63">
        <v>0.9</v>
      </c>
      <c r="I576" s="63">
        <v>1.24</v>
      </c>
      <c r="J576" s="63">
        <v>1.54</v>
      </c>
      <c r="K576" s="63">
        <v>1.78</v>
      </c>
      <c r="L576" s="63">
        <v>2.17</v>
      </c>
      <c r="M576" s="63">
        <v>2.58</v>
      </c>
    </row>
    <row r="577" spans="2:13">
      <c r="B577" s="64">
        <v>42479</v>
      </c>
      <c r="C577" s="65">
        <v>0.18</v>
      </c>
      <c r="D577" s="65">
        <v>0.21</v>
      </c>
      <c r="E577" s="65">
        <v>0.36</v>
      </c>
      <c r="F577" s="65">
        <v>0.53</v>
      </c>
      <c r="G577" s="65">
        <v>0.77</v>
      </c>
      <c r="H577" s="65">
        <v>0.92</v>
      </c>
      <c r="I577" s="65">
        <v>1.26</v>
      </c>
      <c r="J577" s="65">
        <v>1.57</v>
      </c>
      <c r="K577" s="65">
        <v>1.79</v>
      </c>
      <c r="L577" s="65">
        <v>2.19</v>
      </c>
      <c r="M577" s="65">
        <v>2.6</v>
      </c>
    </row>
    <row r="578" spans="2:13">
      <c r="B578" s="62">
        <v>42480</v>
      </c>
      <c r="C578" s="63">
        <v>0.18</v>
      </c>
      <c r="D578" s="63">
        <v>0.23</v>
      </c>
      <c r="E578" s="63">
        <v>0.36</v>
      </c>
      <c r="F578" s="63">
        <v>0.54</v>
      </c>
      <c r="G578" s="63">
        <v>0.8</v>
      </c>
      <c r="H578" s="63">
        <v>0.97</v>
      </c>
      <c r="I578" s="63">
        <v>1.32</v>
      </c>
      <c r="J578" s="63">
        <v>1.63</v>
      </c>
      <c r="K578" s="63">
        <v>1.85</v>
      </c>
      <c r="L578" s="63">
        <v>2.25</v>
      </c>
      <c r="M578" s="63">
        <v>2.66</v>
      </c>
    </row>
    <row r="579" spans="2:13">
      <c r="B579" s="64">
        <v>42481</v>
      </c>
      <c r="C579" s="65">
        <v>0.19</v>
      </c>
      <c r="D579" s="65">
        <v>0.23</v>
      </c>
      <c r="E579" s="65">
        <v>0.37</v>
      </c>
      <c r="F579" s="65">
        <v>0.56000000000000005</v>
      </c>
      <c r="G579" s="65">
        <v>0.82</v>
      </c>
      <c r="H579" s="65">
        <v>0.98</v>
      </c>
      <c r="I579" s="65">
        <v>1.35</v>
      </c>
      <c r="J579" s="65">
        <v>1.65</v>
      </c>
      <c r="K579" s="65">
        <v>1.88</v>
      </c>
      <c r="L579" s="65">
        <v>2.29</v>
      </c>
      <c r="M579" s="65">
        <v>2.69</v>
      </c>
    </row>
    <row r="580" spans="2:13">
      <c r="B580" s="62">
        <v>42482</v>
      </c>
      <c r="C580" s="63">
        <v>0.19</v>
      </c>
      <c r="D580" s="63">
        <v>0.23</v>
      </c>
      <c r="E580" s="63">
        <v>0.38</v>
      </c>
      <c r="F580" s="63">
        <v>0.56000000000000005</v>
      </c>
      <c r="G580" s="63">
        <v>0.84</v>
      </c>
      <c r="H580" s="63">
        <v>1.01</v>
      </c>
      <c r="I580" s="63">
        <v>1.37</v>
      </c>
      <c r="J580" s="63">
        <v>1.67</v>
      </c>
      <c r="K580" s="63">
        <v>1.89</v>
      </c>
      <c r="L580" s="63">
        <v>2.2999999999999998</v>
      </c>
      <c r="M580" s="63">
        <v>2.7</v>
      </c>
    </row>
    <row r="581" spans="2:13">
      <c r="B581" s="64">
        <v>42485</v>
      </c>
      <c r="C581" s="65">
        <v>0.17</v>
      </c>
      <c r="D581" s="65">
        <v>0.25</v>
      </c>
      <c r="E581" s="65">
        <v>0.4</v>
      </c>
      <c r="F581" s="65">
        <v>0.56999999999999995</v>
      </c>
      <c r="G581" s="65">
        <v>0.85</v>
      </c>
      <c r="H581" s="65">
        <v>1.01</v>
      </c>
      <c r="I581" s="65">
        <v>1.38</v>
      </c>
      <c r="J581" s="65">
        <v>1.69</v>
      </c>
      <c r="K581" s="65">
        <v>1.91</v>
      </c>
      <c r="L581" s="65">
        <v>2.3199999999999998</v>
      </c>
      <c r="M581" s="65">
        <v>2.72</v>
      </c>
    </row>
    <row r="582" spans="2:13">
      <c r="B582" s="62">
        <v>42486</v>
      </c>
      <c r="C582" s="63">
        <v>0.19</v>
      </c>
      <c r="D582" s="63">
        <v>0.24</v>
      </c>
      <c r="E582" s="63">
        <v>0.43</v>
      </c>
      <c r="F582" s="63">
        <v>0.61</v>
      </c>
      <c r="G582" s="63">
        <v>0.86</v>
      </c>
      <c r="H582" s="63">
        <v>1.04</v>
      </c>
      <c r="I582" s="63">
        <v>1.4</v>
      </c>
      <c r="J582" s="63">
        <v>1.72</v>
      </c>
      <c r="K582" s="63">
        <v>1.94</v>
      </c>
      <c r="L582" s="63">
        <v>2.35</v>
      </c>
      <c r="M582" s="63">
        <v>2.76</v>
      </c>
    </row>
    <row r="583" spans="2:13">
      <c r="B583" s="64">
        <v>42487</v>
      </c>
      <c r="C583" s="65">
        <v>0.18</v>
      </c>
      <c r="D583" s="65">
        <v>0.24</v>
      </c>
      <c r="E583" s="65">
        <v>0.4</v>
      </c>
      <c r="F583" s="65">
        <v>0.57999999999999996</v>
      </c>
      <c r="G583" s="65">
        <v>0.83</v>
      </c>
      <c r="H583" s="65">
        <v>0.99</v>
      </c>
      <c r="I583" s="65">
        <v>1.33</v>
      </c>
      <c r="J583" s="65">
        <v>1.64</v>
      </c>
      <c r="K583" s="65">
        <v>1.87</v>
      </c>
      <c r="L583" s="65">
        <v>2.2999999999999998</v>
      </c>
      <c r="M583" s="65">
        <v>2.71</v>
      </c>
    </row>
    <row r="584" spans="2:13">
      <c r="B584" s="62">
        <v>42488</v>
      </c>
      <c r="C584" s="63">
        <v>0.17</v>
      </c>
      <c r="D584" s="63">
        <v>0.22</v>
      </c>
      <c r="E584" s="63">
        <v>0.39</v>
      </c>
      <c r="F584" s="63">
        <v>0.56000000000000005</v>
      </c>
      <c r="G584" s="63">
        <v>0.78</v>
      </c>
      <c r="H584" s="63">
        <v>0.93</v>
      </c>
      <c r="I584" s="63">
        <v>1.28</v>
      </c>
      <c r="J584" s="63">
        <v>1.6</v>
      </c>
      <c r="K584" s="63">
        <v>1.84</v>
      </c>
      <c r="L584" s="63">
        <v>2.27</v>
      </c>
      <c r="M584" s="63">
        <v>2.68</v>
      </c>
    </row>
    <row r="585" spans="2:13">
      <c r="B585" s="64">
        <v>42489</v>
      </c>
      <c r="C585" s="65">
        <v>0.16</v>
      </c>
      <c r="D585" s="65">
        <v>0.22</v>
      </c>
      <c r="E585" s="65">
        <v>0.4</v>
      </c>
      <c r="F585" s="65">
        <v>0.56000000000000005</v>
      </c>
      <c r="G585" s="65">
        <v>0.77</v>
      </c>
      <c r="H585" s="65">
        <v>0.92</v>
      </c>
      <c r="I585" s="65">
        <v>1.28</v>
      </c>
      <c r="J585" s="65">
        <v>1.6</v>
      </c>
      <c r="K585" s="65">
        <v>1.83</v>
      </c>
      <c r="L585" s="65">
        <v>2.2599999999999998</v>
      </c>
      <c r="M585" s="65">
        <v>2.66</v>
      </c>
    </row>
    <row r="586" spans="2:13">
      <c r="B586" s="62">
        <v>42492</v>
      </c>
      <c r="C586" s="63">
        <v>0.11</v>
      </c>
      <c r="D586" s="63">
        <v>0.22</v>
      </c>
      <c r="E586" s="63">
        <v>0.41</v>
      </c>
      <c r="F586" s="63">
        <v>0.55000000000000004</v>
      </c>
      <c r="G586" s="63">
        <v>0.8</v>
      </c>
      <c r="H586" s="63">
        <v>0.96</v>
      </c>
      <c r="I586" s="63">
        <v>1.32</v>
      </c>
      <c r="J586" s="63">
        <v>1.64</v>
      </c>
      <c r="K586" s="63">
        <v>1.88</v>
      </c>
      <c r="L586" s="63">
        <v>2.31</v>
      </c>
      <c r="M586" s="63">
        <v>2.71</v>
      </c>
    </row>
    <row r="587" spans="2:13">
      <c r="B587" s="64">
        <v>42493</v>
      </c>
      <c r="C587" s="65">
        <v>0.18</v>
      </c>
      <c r="D587" s="65">
        <v>0.21</v>
      </c>
      <c r="E587" s="65">
        <v>0.4</v>
      </c>
      <c r="F587" s="65">
        <v>0.53</v>
      </c>
      <c r="G587" s="65">
        <v>0.75</v>
      </c>
      <c r="H587" s="65">
        <v>0.92</v>
      </c>
      <c r="I587" s="65">
        <v>1.25</v>
      </c>
      <c r="J587" s="65">
        <v>1.57</v>
      </c>
      <c r="K587" s="65">
        <v>1.81</v>
      </c>
      <c r="L587" s="65">
        <v>2.2400000000000002</v>
      </c>
      <c r="M587" s="65">
        <v>2.66</v>
      </c>
    </row>
    <row r="588" spans="2:13">
      <c r="B588" s="62">
        <v>42494</v>
      </c>
      <c r="C588" s="63">
        <v>0.18</v>
      </c>
      <c r="D588" s="63">
        <v>0.19</v>
      </c>
      <c r="E588" s="63">
        <v>0.39</v>
      </c>
      <c r="F588" s="63">
        <v>0.52</v>
      </c>
      <c r="G588" s="63">
        <v>0.75</v>
      </c>
      <c r="H588" s="63">
        <v>0.89</v>
      </c>
      <c r="I588" s="63">
        <v>1.23</v>
      </c>
      <c r="J588" s="63">
        <v>1.55</v>
      </c>
      <c r="K588" s="63">
        <v>1.79</v>
      </c>
      <c r="L588" s="63">
        <v>2.2200000000000002</v>
      </c>
      <c r="M588" s="63">
        <v>2.64</v>
      </c>
    </row>
    <row r="589" spans="2:13">
      <c r="B589" s="64">
        <v>42495</v>
      </c>
      <c r="C589" s="65">
        <v>0.2</v>
      </c>
      <c r="D589" s="65">
        <v>0.2</v>
      </c>
      <c r="E589" s="65">
        <v>0.39</v>
      </c>
      <c r="F589" s="65">
        <v>0.51</v>
      </c>
      <c r="G589" s="65">
        <v>0.72</v>
      </c>
      <c r="H589" s="65">
        <v>0.87</v>
      </c>
      <c r="I589" s="65">
        <v>1.2</v>
      </c>
      <c r="J589" s="65">
        <v>1.52</v>
      </c>
      <c r="K589" s="65">
        <v>1.76</v>
      </c>
      <c r="L589" s="65">
        <v>2.17</v>
      </c>
      <c r="M589" s="65">
        <v>2.6</v>
      </c>
    </row>
    <row r="590" spans="2:13">
      <c r="B590" s="62">
        <v>42496</v>
      </c>
      <c r="C590" s="63">
        <v>0.2</v>
      </c>
      <c r="D590" s="63">
        <v>0.19</v>
      </c>
      <c r="E590" s="63">
        <v>0.39</v>
      </c>
      <c r="F590" s="63">
        <v>0.51</v>
      </c>
      <c r="G590" s="63">
        <v>0.74</v>
      </c>
      <c r="H590" s="63">
        <v>0.9</v>
      </c>
      <c r="I590" s="63">
        <v>1.23</v>
      </c>
      <c r="J590" s="63">
        <v>1.55</v>
      </c>
      <c r="K590" s="63">
        <v>1.79</v>
      </c>
      <c r="L590" s="63">
        <v>2.2000000000000002</v>
      </c>
      <c r="M590" s="63">
        <v>2.62</v>
      </c>
    </row>
    <row r="591" spans="2:13">
      <c r="B591" s="64">
        <v>42499</v>
      </c>
      <c r="C591" s="65">
        <v>0.21</v>
      </c>
      <c r="D591" s="65">
        <v>0.24</v>
      </c>
      <c r="E591" s="65">
        <v>0.38</v>
      </c>
      <c r="F591" s="65">
        <v>0.51</v>
      </c>
      <c r="G591" s="65">
        <v>0.72</v>
      </c>
      <c r="H591" s="65">
        <v>0.86</v>
      </c>
      <c r="I591" s="65">
        <v>1.2</v>
      </c>
      <c r="J591" s="65">
        <v>1.51</v>
      </c>
      <c r="K591" s="65">
        <v>1.77</v>
      </c>
      <c r="L591" s="65">
        <v>2.1800000000000002</v>
      </c>
      <c r="M591" s="65">
        <v>2.61</v>
      </c>
    </row>
    <row r="592" spans="2:13">
      <c r="B592" s="62">
        <v>42500</v>
      </c>
      <c r="C592" s="63">
        <v>0.25</v>
      </c>
      <c r="D592" s="63">
        <v>0.24</v>
      </c>
      <c r="E592" s="63">
        <v>0.36</v>
      </c>
      <c r="F592" s="63">
        <v>0.52</v>
      </c>
      <c r="G592" s="63">
        <v>0.72</v>
      </c>
      <c r="H592" s="63">
        <v>0.88</v>
      </c>
      <c r="I592" s="63">
        <v>1.2</v>
      </c>
      <c r="J592" s="63">
        <v>1.52</v>
      </c>
      <c r="K592" s="63">
        <v>1.77</v>
      </c>
      <c r="L592" s="63">
        <v>2.1800000000000002</v>
      </c>
      <c r="M592" s="63">
        <v>2.61</v>
      </c>
    </row>
    <row r="593" spans="2:13">
      <c r="B593" s="64">
        <v>42501</v>
      </c>
      <c r="C593" s="65">
        <v>0.25</v>
      </c>
      <c r="D593" s="65">
        <v>0.26</v>
      </c>
      <c r="E593" s="65">
        <v>0.37</v>
      </c>
      <c r="F593" s="65">
        <v>0.53</v>
      </c>
      <c r="G593" s="65">
        <v>0.74</v>
      </c>
      <c r="H593" s="65">
        <v>0.87</v>
      </c>
      <c r="I593" s="65">
        <v>1.2</v>
      </c>
      <c r="J593" s="65">
        <v>1.51</v>
      </c>
      <c r="K593" s="65">
        <v>1.73</v>
      </c>
      <c r="L593" s="65">
        <v>2.15</v>
      </c>
      <c r="M593" s="65">
        <v>2.58</v>
      </c>
    </row>
    <row r="594" spans="2:13">
      <c r="B594" s="62">
        <v>42502</v>
      </c>
      <c r="C594" s="63">
        <v>0.25</v>
      </c>
      <c r="D594" s="63">
        <v>0.27</v>
      </c>
      <c r="E594" s="63">
        <v>0.37</v>
      </c>
      <c r="F594" s="63">
        <v>0.54</v>
      </c>
      <c r="G594" s="63">
        <v>0.76</v>
      </c>
      <c r="H594" s="63">
        <v>0.92</v>
      </c>
      <c r="I594" s="63">
        <v>1.24</v>
      </c>
      <c r="J594" s="63">
        <v>1.54</v>
      </c>
      <c r="K594" s="63">
        <v>1.75</v>
      </c>
      <c r="L594" s="63">
        <v>2.1800000000000002</v>
      </c>
      <c r="M594" s="63">
        <v>2.6</v>
      </c>
    </row>
    <row r="595" spans="2:13">
      <c r="B595" s="64">
        <v>42503</v>
      </c>
      <c r="C595" s="65">
        <v>0.25</v>
      </c>
      <c r="D595" s="65">
        <v>0.28999999999999998</v>
      </c>
      <c r="E595" s="65">
        <v>0.38</v>
      </c>
      <c r="F595" s="65">
        <v>0.55000000000000004</v>
      </c>
      <c r="G595" s="65">
        <v>0.76</v>
      </c>
      <c r="H595" s="65">
        <v>0.91</v>
      </c>
      <c r="I595" s="65">
        <v>1.22</v>
      </c>
      <c r="J595" s="65">
        <v>1.51</v>
      </c>
      <c r="K595" s="65">
        <v>1.71</v>
      </c>
      <c r="L595" s="65">
        <v>2.14</v>
      </c>
      <c r="M595" s="65">
        <v>2.5499999999999998</v>
      </c>
    </row>
    <row r="596" spans="2:13">
      <c r="B596" s="62">
        <v>42506</v>
      </c>
      <c r="C596" s="63">
        <v>0.21</v>
      </c>
      <c r="D596" s="63">
        <v>0.28000000000000003</v>
      </c>
      <c r="E596" s="63">
        <v>0.38</v>
      </c>
      <c r="F596" s="63">
        <v>0.56999999999999995</v>
      </c>
      <c r="G596" s="63">
        <v>0.79</v>
      </c>
      <c r="H596" s="63">
        <v>0.94</v>
      </c>
      <c r="I596" s="63">
        <v>1.26</v>
      </c>
      <c r="J596" s="63">
        <v>1.55</v>
      </c>
      <c r="K596" s="63">
        <v>1.75</v>
      </c>
      <c r="L596" s="63">
        <v>2.1800000000000002</v>
      </c>
      <c r="M596" s="63">
        <v>2.59</v>
      </c>
    </row>
    <row r="597" spans="2:13">
      <c r="B597" s="64">
        <v>42507</v>
      </c>
      <c r="C597" s="65">
        <v>0.25</v>
      </c>
      <c r="D597" s="65">
        <v>0.28000000000000003</v>
      </c>
      <c r="E597" s="65">
        <v>0.4</v>
      </c>
      <c r="F597" s="65">
        <v>0.57999999999999996</v>
      </c>
      <c r="G597" s="65">
        <v>0.82</v>
      </c>
      <c r="H597" s="65">
        <v>0.97</v>
      </c>
      <c r="I597" s="65">
        <v>1.29</v>
      </c>
      <c r="J597" s="65">
        <v>1.57</v>
      </c>
      <c r="K597" s="65">
        <v>1.76</v>
      </c>
      <c r="L597" s="65">
        <v>2.1800000000000002</v>
      </c>
      <c r="M597" s="65">
        <v>2.59</v>
      </c>
    </row>
    <row r="598" spans="2:13">
      <c r="B598" s="62">
        <v>42508</v>
      </c>
      <c r="C598" s="63">
        <v>0.25</v>
      </c>
      <c r="D598" s="63">
        <v>0.3</v>
      </c>
      <c r="E598" s="63">
        <v>0.43</v>
      </c>
      <c r="F598" s="63">
        <v>0.63</v>
      </c>
      <c r="G598" s="63">
        <v>0.9</v>
      </c>
      <c r="H598" s="63">
        <v>1.08</v>
      </c>
      <c r="I598" s="63">
        <v>1.41</v>
      </c>
      <c r="J598" s="63">
        <v>1.69</v>
      </c>
      <c r="K598" s="63">
        <v>1.87</v>
      </c>
      <c r="L598" s="63">
        <v>2.27</v>
      </c>
      <c r="M598" s="63">
        <v>2.67</v>
      </c>
    </row>
    <row r="599" spans="2:13">
      <c r="B599" s="64">
        <v>42509</v>
      </c>
      <c r="C599" s="65">
        <v>0.25</v>
      </c>
      <c r="D599" s="65">
        <v>0.31</v>
      </c>
      <c r="E599" s="65">
        <v>0.43</v>
      </c>
      <c r="F599" s="65">
        <v>0.64</v>
      </c>
      <c r="G599" s="65">
        <v>0.89</v>
      </c>
      <c r="H599" s="65">
        <v>1.06</v>
      </c>
      <c r="I599" s="65">
        <v>1.38</v>
      </c>
      <c r="J599" s="65">
        <v>1.67</v>
      </c>
      <c r="K599" s="65">
        <v>1.85</v>
      </c>
      <c r="L599" s="65">
        <v>2.2400000000000002</v>
      </c>
      <c r="M599" s="65">
        <v>2.64</v>
      </c>
    </row>
    <row r="600" spans="2:13">
      <c r="B600" s="62">
        <v>42510</v>
      </c>
      <c r="C600" s="63">
        <v>0.26</v>
      </c>
      <c r="D600" s="63">
        <v>0.33</v>
      </c>
      <c r="E600" s="63">
        <v>0.46</v>
      </c>
      <c r="F600" s="63">
        <v>0.67</v>
      </c>
      <c r="G600" s="63">
        <v>0.89</v>
      </c>
      <c r="H600" s="63">
        <v>1.05</v>
      </c>
      <c r="I600" s="63">
        <v>1.38</v>
      </c>
      <c r="J600" s="63">
        <v>1.65</v>
      </c>
      <c r="K600" s="63">
        <v>1.85</v>
      </c>
      <c r="L600" s="63">
        <v>2.2400000000000002</v>
      </c>
      <c r="M600" s="63">
        <v>2.63</v>
      </c>
    </row>
    <row r="601" spans="2:13">
      <c r="B601" s="64">
        <v>42513</v>
      </c>
      <c r="C601" s="65">
        <v>0.26</v>
      </c>
      <c r="D601" s="65">
        <v>0.35</v>
      </c>
      <c r="E601" s="65">
        <v>0.48</v>
      </c>
      <c r="F601" s="65">
        <v>0.69</v>
      </c>
      <c r="G601" s="65">
        <v>0.91</v>
      </c>
      <c r="H601" s="65">
        <v>1.05</v>
      </c>
      <c r="I601" s="65">
        <v>1.38</v>
      </c>
      <c r="J601" s="65">
        <v>1.65</v>
      </c>
      <c r="K601" s="65">
        <v>1.84</v>
      </c>
      <c r="L601" s="65">
        <v>2.23</v>
      </c>
      <c r="M601" s="65">
        <v>2.63</v>
      </c>
    </row>
    <row r="602" spans="2:13">
      <c r="B602" s="62">
        <v>42514</v>
      </c>
      <c r="C602" s="63">
        <v>0.28000000000000003</v>
      </c>
      <c r="D602" s="63">
        <v>0.35</v>
      </c>
      <c r="E602" s="63">
        <v>0.48</v>
      </c>
      <c r="F602" s="63">
        <v>0.69</v>
      </c>
      <c r="G602" s="63">
        <v>0.92</v>
      </c>
      <c r="H602" s="63">
        <v>1.08</v>
      </c>
      <c r="I602" s="63">
        <v>1.41</v>
      </c>
      <c r="J602" s="63">
        <v>1.68</v>
      </c>
      <c r="K602" s="63">
        <v>1.86</v>
      </c>
      <c r="L602" s="63">
        <v>2.25</v>
      </c>
      <c r="M602" s="63">
        <v>2.65</v>
      </c>
    </row>
    <row r="603" spans="2:13">
      <c r="B603" s="64">
        <v>42515</v>
      </c>
      <c r="C603" s="65">
        <v>0.24</v>
      </c>
      <c r="D603" s="65">
        <v>0.33</v>
      </c>
      <c r="E603" s="65">
        <v>0.47</v>
      </c>
      <c r="F603" s="65">
        <v>0.67</v>
      </c>
      <c r="G603" s="65">
        <v>0.92</v>
      </c>
      <c r="H603" s="65">
        <v>1.08</v>
      </c>
      <c r="I603" s="65">
        <v>1.4</v>
      </c>
      <c r="J603" s="65">
        <v>1.69</v>
      </c>
      <c r="K603" s="65">
        <v>1.87</v>
      </c>
      <c r="L603" s="65">
        <v>2.27</v>
      </c>
      <c r="M603" s="65">
        <v>2.67</v>
      </c>
    </row>
    <row r="604" spans="2:13">
      <c r="B604" s="62">
        <v>42516</v>
      </c>
      <c r="C604" s="63">
        <v>0.17</v>
      </c>
      <c r="D604" s="63">
        <v>0.31</v>
      </c>
      <c r="E604" s="63">
        <v>0.46</v>
      </c>
      <c r="F604" s="63">
        <v>0.65</v>
      </c>
      <c r="G604" s="63">
        <v>0.87</v>
      </c>
      <c r="H604" s="63">
        <v>1.03</v>
      </c>
      <c r="I604" s="63">
        <v>1.35</v>
      </c>
      <c r="J604" s="63">
        <v>1.65</v>
      </c>
      <c r="K604" s="63">
        <v>1.83</v>
      </c>
      <c r="L604" s="63">
        <v>2.2400000000000002</v>
      </c>
      <c r="M604" s="63">
        <v>2.64</v>
      </c>
    </row>
    <row r="605" spans="2:13">
      <c r="B605" s="64">
        <v>42517</v>
      </c>
      <c r="C605" s="65">
        <v>0.23</v>
      </c>
      <c r="D605" s="65">
        <v>0.32</v>
      </c>
      <c r="E605" s="65">
        <v>0.47</v>
      </c>
      <c r="F605" s="65">
        <v>0.68</v>
      </c>
      <c r="G605" s="65">
        <v>0.9</v>
      </c>
      <c r="H605" s="65">
        <v>1.06</v>
      </c>
      <c r="I605" s="65">
        <v>1.39</v>
      </c>
      <c r="J605" s="65">
        <v>1.67</v>
      </c>
      <c r="K605" s="65">
        <v>1.85</v>
      </c>
      <c r="L605" s="65">
        <v>2.25</v>
      </c>
      <c r="M605" s="65">
        <v>2.65</v>
      </c>
    </row>
    <row r="606" spans="2:13">
      <c r="B606" s="62">
        <v>42521</v>
      </c>
      <c r="C606" s="63">
        <v>0.27</v>
      </c>
      <c r="D606" s="63">
        <v>0.34</v>
      </c>
      <c r="E606" s="63">
        <v>0.49</v>
      </c>
      <c r="F606" s="63">
        <v>0.68</v>
      </c>
      <c r="G606" s="63">
        <v>0.87</v>
      </c>
      <c r="H606" s="63">
        <v>1.03</v>
      </c>
      <c r="I606" s="63">
        <v>1.37</v>
      </c>
      <c r="J606" s="63">
        <v>1.66</v>
      </c>
      <c r="K606" s="63">
        <v>1.84</v>
      </c>
      <c r="L606" s="63">
        <v>2.23</v>
      </c>
      <c r="M606" s="63">
        <v>2.64</v>
      </c>
    </row>
    <row r="607" spans="2:13">
      <c r="B607" s="64">
        <v>42522</v>
      </c>
      <c r="C607" s="65">
        <v>0.27</v>
      </c>
      <c r="D607" s="65">
        <v>0.3</v>
      </c>
      <c r="E607" s="65">
        <v>0.49</v>
      </c>
      <c r="F607" s="65">
        <v>0.7</v>
      </c>
      <c r="G607" s="65">
        <v>0.91</v>
      </c>
      <c r="H607" s="65">
        <v>1.07</v>
      </c>
      <c r="I607" s="65">
        <v>1.39</v>
      </c>
      <c r="J607" s="65">
        <v>1.67</v>
      </c>
      <c r="K607" s="65">
        <v>1.85</v>
      </c>
      <c r="L607" s="65">
        <v>2.2200000000000002</v>
      </c>
      <c r="M607" s="65">
        <v>2.63</v>
      </c>
    </row>
    <row r="608" spans="2:13">
      <c r="B608" s="62">
        <v>42523</v>
      </c>
      <c r="C608" s="63">
        <v>0.19</v>
      </c>
      <c r="D608" s="63">
        <v>0.28999999999999998</v>
      </c>
      <c r="E608" s="63">
        <v>0.48</v>
      </c>
      <c r="F608" s="63">
        <v>0.68</v>
      </c>
      <c r="G608" s="63">
        <v>0.89</v>
      </c>
      <c r="H608" s="63">
        <v>1.03</v>
      </c>
      <c r="I608" s="63">
        <v>1.36</v>
      </c>
      <c r="J608" s="63">
        <v>1.63</v>
      </c>
      <c r="K608" s="63">
        <v>1.81</v>
      </c>
      <c r="L608" s="63">
        <v>2.17</v>
      </c>
      <c r="M608" s="63">
        <v>2.58</v>
      </c>
    </row>
    <row r="609" spans="2:13">
      <c r="B609" s="64">
        <v>42524</v>
      </c>
      <c r="C609" s="65">
        <v>0.19</v>
      </c>
      <c r="D609" s="65">
        <v>0.3</v>
      </c>
      <c r="E609" s="65">
        <v>0.43</v>
      </c>
      <c r="F609" s="65">
        <v>0.6</v>
      </c>
      <c r="G609" s="65">
        <v>0.78</v>
      </c>
      <c r="H609" s="65">
        <v>0.92</v>
      </c>
      <c r="I609" s="65">
        <v>1.23</v>
      </c>
      <c r="J609" s="65">
        <v>1.5</v>
      </c>
      <c r="K609" s="65">
        <v>1.71</v>
      </c>
      <c r="L609" s="65">
        <v>2.09</v>
      </c>
      <c r="M609" s="65">
        <v>2.52</v>
      </c>
    </row>
    <row r="610" spans="2:13">
      <c r="B610" s="62">
        <v>42527</v>
      </c>
      <c r="C610" s="63">
        <v>0.19</v>
      </c>
      <c r="D610" s="63">
        <v>0.28000000000000003</v>
      </c>
      <c r="E610" s="63">
        <v>0.43</v>
      </c>
      <c r="F610" s="63">
        <v>0.6</v>
      </c>
      <c r="G610" s="63">
        <v>0.8</v>
      </c>
      <c r="H610" s="63">
        <v>0.94</v>
      </c>
      <c r="I610" s="63">
        <v>1.25</v>
      </c>
      <c r="J610" s="63">
        <v>1.53</v>
      </c>
      <c r="K610" s="63">
        <v>1.73</v>
      </c>
      <c r="L610" s="63">
        <v>2.12</v>
      </c>
      <c r="M610" s="63">
        <v>2.5499999999999998</v>
      </c>
    </row>
    <row r="611" spans="2:13">
      <c r="B611" s="64">
        <v>42528</v>
      </c>
      <c r="C611" s="65">
        <v>0.2</v>
      </c>
      <c r="D611" s="65">
        <v>0.28000000000000003</v>
      </c>
      <c r="E611" s="65">
        <v>0.43</v>
      </c>
      <c r="F611" s="65">
        <v>0.59</v>
      </c>
      <c r="G611" s="65">
        <v>0.78</v>
      </c>
      <c r="H611" s="65">
        <v>0.94</v>
      </c>
      <c r="I611" s="65">
        <v>1.23</v>
      </c>
      <c r="J611" s="65">
        <v>1.51</v>
      </c>
      <c r="K611" s="65">
        <v>1.72</v>
      </c>
      <c r="L611" s="65">
        <v>2.1</v>
      </c>
      <c r="M611" s="65">
        <v>2.54</v>
      </c>
    </row>
    <row r="612" spans="2:13">
      <c r="B612" s="62">
        <v>42529</v>
      </c>
      <c r="C612" s="63">
        <v>0.2</v>
      </c>
      <c r="D612" s="63">
        <v>0.24</v>
      </c>
      <c r="E612" s="63">
        <v>0.43</v>
      </c>
      <c r="F612" s="63">
        <v>0.6</v>
      </c>
      <c r="G612" s="63">
        <v>0.78</v>
      </c>
      <c r="H612" s="63">
        <v>0.93</v>
      </c>
      <c r="I612" s="63">
        <v>1.23</v>
      </c>
      <c r="J612" s="63">
        <v>1.51</v>
      </c>
      <c r="K612" s="63">
        <v>1.71</v>
      </c>
      <c r="L612" s="63">
        <v>2.08</v>
      </c>
      <c r="M612" s="63">
        <v>2.5099999999999998</v>
      </c>
    </row>
    <row r="613" spans="2:13">
      <c r="B613" s="64">
        <v>42530</v>
      </c>
      <c r="C613" s="65">
        <v>0.21</v>
      </c>
      <c r="D613" s="65">
        <v>0.26</v>
      </c>
      <c r="E613" s="65">
        <v>0.43</v>
      </c>
      <c r="F613" s="65">
        <v>0.59</v>
      </c>
      <c r="G613" s="65">
        <v>0.77</v>
      </c>
      <c r="H613" s="65">
        <v>0.91</v>
      </c>
      <c r="I613" s="65">
        <v>1.22</v>
      </c>
      <c r="J613" s="65">
        <v>1.49</v>
      </c>
      <c r="K613" s="65">
        <v>1.68</v>
      </c>
      <c r="L613" s="65">
        <v>2.0499999999999998</v>
      </c>
      <c r="M613" s="65">
        <v>2.48</v>
      </c>
    </row>
    <row r="614" spans="2:13">
      <c r="B614" s="62">
        <v>42531</v>
      </c>
      <c r="C614" s="63">
        <v>0.18</v>
      </c>
      <c r="D614" s="63">
        <v>0.26</v>
      </c>
      <c r="E614" s="63">
        <v>0.42</v>
      </c>
      <c r="F614" s="63">
        <v>0.56999999999999995</v>
      </c>
      <c r="G614" s="63">
        <v>0.73</v>
      </c>
      <c r="H614" s="63">
        <v>0.87</v>
      </c>
      <c r="I614" s="63">
        <v>1.17</v>
      </c>
      <c r="J614" s="63">
        <v>1.44</v>
      </c>
      <c r="K614" s="63">
        <v>1.64</v>
      </c>
      <c r="L614" s="63">
        <v>2.02</v>
      </c>
      <c r="M614" s="63">
        <v>2.44</v>
      </c>
    </row>
    <row r="615" spans="2:13">
      <c r="B615" s="64">
        <v>42534</v>
      </c>
      <c r="C615" s="65">
        <v>0.23</v>
      </c>
      <c r="D615" s="65">
        <v>0.27</v>
      </c>
      <c r="E615" s="65">
        <v>0.4</v>
      </c>
      <c r="F615" s="65">
        <v>0.55000000000000004</v>
      </c>
      <c r="G615" s="65">
        <v>0.73</v>
      </c>
      <c r="H615" s="65">
        <v>0.84</v>
      </c>
      <c r="I615" s="65">
        <v>1.1399999999999999</v>
      </c>
      <c r="J615" s="65">
        <v>1.42</v>
      </c>
      <c r="K615" s="65">
        <v>1.62</v>
      </c>
      <c r="L615" s="65">
        <v>2.0099999999999998</v>
      </c>
      <c r="M615" s="65">
        <v>2.4300000000000002</v>
      </c>
    </row>
    <row r="616" spans="2:13">
      <c r="B616" s="62">
        <v>42535</v>
      </c>
      <c r="C616" s="63">
        <v>0.24</v>
      </c>
      <c r="D616" s="63">
        <v>0.27</v>
      </c>
      <c r="E616" s="63">
        <v>0.41</v>
      </c>
      <c r="F616" s="63">
        <v>0.55000000000000004</v>
      </c>
      <c r="G616" s="63">
        <v>0.74</v>
      </c>
      <c r="H616" s="63">
        <v>0.85</v>
      </c>
      <c r="I616" s="63">
        <v>1.1499999999999999</v>
      </c>
      <c r="J616" s="63">
        <v>1.42</v>
      </c>
      <c r="K616" s="63">
        <v>1.62</v>
      </c>
      <c r="L616" s="63">
        <v>2</v>
      </c>
      <c r="M616" s="63">
        <v>2.4300000000000002</v>
      </c>
    </row>
    <row r="617" spans="2:13">
      <c r="B617" s="64">
        <v>42536</v>
      </c>
      <c r="C617" s="65">
        <v>0.23</v>
      </c>
      <c r="D617" s="65">
        <v>0.26</v>
      </c>
      <c r="E617" s="65">
        <v>0.37</v>
      </c>
      <c r="F617" s="65">
        <v>0.52</v>
      </c>
      <c r="G617" s="65">
        <v>0.69</v>
      </c>
      <c r="H617" s="65">
        <v>0.81</v>
      </c>
      <c r="I617" s="65">
        <v>1.1000000000000001</v>
      </c>
      <c r="J617" s="65">
        <v>1.38</v>
      </c>
      <c r="K617" s="65">
        <v>1.6</v>
      </c>
      <c r="L617" s="65">
        <v>1.99</v>
      </c>
      <c r="M617" s="65">
        <v>2.4300000000000002</v>
      </c>
    </row>
    <row r="618" spans="2:13">
      <c r="B618" s="62">
        <v>42537</v>
      </c>
      <c r="C618" s="63">
        <v>0.23</v>
      </c>
      <c r="D618" s="63">
        <v>0.27</v>
      </c>
      <c r="E618" s="63">
        <v>0.36</v>
      </c>
      <c r="F618" s="63">
        <v>0.53</v>
      </c>
      <c r="G618" s="63">
        <v>0.7</v>
      </c>
      <c r="H618" s="63">
        <v>0.81</v>
      </c>
      <c r="I618" s="63">
        <v>1.1000000000000001</v>
      </c>
      <c r="J618" s="63">
        <v>1.37</v>
      </c>
      <c r="K618" s="63">
        <v>1.57</v>
      </c>
      <c r="L618" s="63">
        <v>1.96</v>
      </c>
      <c r="M618" s="63">
        <v>2.39</v>
      </c>
    </row>
    <row r="619" spans="2:13">
      <c r="B619" s="64">
        <v>42538</v>
      </c>
      <c r="C619" s="65">
        <v>0.22</v>
      </c>
      <c r="D619" s="65">
        <v>0.27</v>
      </c>
      <c r="E619" s="65">
        <v>0.37</v>
      </c>
      <c r="F619" s="65">
        <v>0.51</v>
      </c>
      <c r="G619" s="65">
        <v>0.7</v>
      </c>
      <c r="H619" s="65">
        <v>0.83</v>
      </c>
      <c r="I619" s="65">
        <v>1.1299999999999999</v>
      </c>
      <c r="J619" s="65">
        <v>1.41</v>
      </c>
      <c r="K619" s="65">
        <v>1.62</v>
      </c>
      <c r="L619" s="65">
        <v>1.99</v>
      </c>
      <c r="M619" s="65">
        <v>2.4300000000000002</v>
      </c>
    </row>
  </sheetData>
  <sortState ref="B3:M619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R2 Financial Technologies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Rosen</dc:creator>
  <cp:keywords/>
  <dc:description/>
  <cp:lastModifiedBy>Pepe Saad</cp:lastModifiedBy>
  <cp:revision/>
  <dcterms:created xsi:type="dcterms:W3CDTF">2016-06-14T17:19:12Z</dcterms:created>
  <dcterms:modified xsi:type="dcterms:W3CDTF">2016-06-25T03:08:07Z</dcterms:modified>
  <cp:category/>
  <cp:contentStatus/>
</cp:coreProperties>
</file>