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Finance\Budgeting\"/>
    </mc:Choice>
  </mc:AlternateContent>
  <xr:revisionPtr revIDLastSave="0" documentId="13_ncr:1_{25AB98F1-4161-4701-BD05-7722F752CC6A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Ov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0" i="1" l="1"/>
  <c r="U24" i="1"/>
  <c r="U18" i="1"/>
  <c r="U12" i="1"/>
  <c r="U5" i="1"/>
  <c r="U39" i="1" s="1"/>
  <c r="U43" i="1" s="1"/>
  <c r="U2" i="1"/>
  <c r="T30" i="1"/>
  <c r="T24" i="1"/>
  <c r="T18" i="1"/>
  <c r="T12" i="1"/>
  <c r="T5" i="1"/>
  <c r="T39" i="1" s="1"/>
  <c r="T43" i="1" s="1"/>
  <c r="T2" i="1"/>
  <c r="O45" i="1"/>
  <c r="L45" i="1"/>
  <c r="K45" i="1"/>
  <c r="O42" i="1"/>
  <c r="L42" i="1"/>
  <c r="K42" i="1"/>
  <c r="O37" i="1"/>
  <c r="L37" i="1"/>
  <c r="K37" i="1"/>
  <c r="O36" i="1"/>
  <c r="L36" i="1"/>
  <c r="K36" i="1"/>
  <c r="O35" i="1"/>
  <c r="L35" i="1"/>
  <c r="K35" i="1"/>
  <c r="O34" i="1"/>
  <c r="L34" i="1"/>
  <c r="K34" i="1"/>
  <c r="O33" i="1"/>
  <c r="L33" i="1"/>
  <c r="K33" i="1"/>
  <c r="O32" i="1"/>
  <c r="L32" i="1"/>
  <c r="K32" i="1"/>
  <c r="O31" i="1"/>
  <c r="L31" i="1"/>
  <c r="K31" i="1"/>
  <c r="S30" i="1"/>
  <c r="R30" i="1"/>
  <c r="Q30" i="1"/>
  <c r="N30" i="1"/>
  <c r="O30" i="1" s="1"/>
  <c r="J30" i="1"/>
  <c r="K30" i="1" s="1"/>
  <c r="I30" i="1"/>
  <c r="G30" i="1"/>
  <c r="L30" i="1" s="1"/>
  <c r="F30" i="1"/>
  <c r="E30" i="1"/>
  <c r="D30" i="1"/>
  <c r="O28" i="1"/>
  <c r="L28" i="1"/>
  <c r="K28" i="1"/>
  <c r="O27" i="1"/>
  <c r="L27" i="1"/>
  <c r="K27" i="1"/>
  <c r="O26" i="1"/>
  <c r="L26" i="1"/>
  <c r="K26" i="1"/>
  <c r="O25" i="1"/>
  <c r="L25" i="1"/>
  <c r="K25" i="1"/>
  <c r="S24" i="1"/>
  <c r="R24" i="1"/>
  <c r="Q24" i="1"/>
  <c r="N24" i="1"/>
  <c r="O24" i="1" s="1"/>
  <c r="J24" i="1"/>
  <c r="K24" i="1" s="1"/>
  <c r="I24" i="1"/>
  <c r="G24" i="1"/>
  <c r="L24" i="1" s="1"/>
  <c r="F24" i="1"/>
  <c r="E24" i="1"/>
  <c r="D24" i="1"/>
  <c r="O22" i="1"/>
  <c r="L22" i="1"/>
  <c r="K22" i="1"/>
  <c r="O21" i="1"/>
  <c r="L21" i="1"/>
  <c r="K21" i="1"/>
  <c r="O20" i="1"/>
  <c r="L20" i="1"/>
  <c r="K20" i="1"/>
  <c r="O19" i="1"/>
  <c r="L19" i="1"/>
  <c r="K19" i="1"/>
  <c r="S18" i="1"/>
  <c r="R18" i="1"/>
  <c r="Q18" i="1"/>
  <c r="N18" i="1"/>
  <c r="J18" i="1"/>
  <c r="L18" i="1" s="1"/>
  <c r="I18" i="1"/>
  <c r="G18" i="1"/>
  <c r="F18" i="1"/>
  <c r="E18" i="1"/>
  <c r="E39" i="1" s="1"/>
  <c r="E43" i="1" s="1"/>
  <c r="D18" i="1"/>
  <c r="O16" i="1"/>
  <c r="L16" i="1"/>
  <c r="K16" i="1"/>
  <c r="O15" i="1"/>
  <c r="L15" i="1"/>
  <c r="K15" i="1"/>
  <c r="O14" i="1"/>
  <c r="L14" i="1"/>
  <c r="K14" i="1"/>
  <c r="O13" i="1"/>
  <c r="L13" i="1"/>
  <c r="K13" i="1"/>
  <c r="S12" i="1"/>
  <c r="R12" i="1"/>
  <c r="Q12" i="1"/>
  <c r="N12" i="1"/>
  <c r="K12" i="1"/>
  <c r="J12" i="1"/>
  <c r="L12" i="1" s="1"/>
  <c r="I12" i="1"/>
  <c r="G12" i="1"/>
  <c r="F12" i="1"/>
  <c r="E12" i="1"/>
  <c r="D12" i="1"/>
  <c r="O10" i="1"/>
  <c r="L10" i="1"/>
  <c r="K10" i="1"/>
  <c r="O9" i="1"/>
  <c r="L9" i="1"/>
  <c r="K9" i="1"/>
  <c r="O8" i="1"/>
  <c r="L8" i="1"/>
  <c r="K8" i="1"/>
  <c r="O7" i="1"/>
  <c r="L7" i="1"/>
  <c r="K7" i="1"/>
  <c r="O6" i="1"/>
  <c r="L6" i="1"/>
  <c r="K6" i="1"/>
  <c r="S5" i="1"/>
  <c r="S39" i="1" s="1"/>
  <c r="S43" i="1" s="1"/>
  <c r="R5" i="1"/>
  <c r="R39" i="1" s="1"/>
  <c r="R43" i="1" s="1"/>
  <c r="Q5" i="1"/>
  <c r="Q39" i="1" s="1"/>
  <c r="Q43" i="1" s="1"/>
  <c r="N5" i="1"/>
  <c r="N39" i="1" s="1"/>
  <c r="K5" i="1"/>
  <c r="J5" i="1"/>
  <c r="L5" i="1" s="1"/>
  <c r="I5" i="1"/>
  <c r="I39" i="1" s="1"/>
  <c r="I43" i="1" s="1"/>
  <c r="G5" i="1"/>
  <c r="G39" i="1" s="1"/>
  <c r="G43" i="1" s="1"/>
  <c r="F5" i="1"/>
  <c r="F39" i="1" s="1"/>
  <c r="F43" i="1" s="1"/>
  <c r="E5" i="1"/>
  <c r="D5" i="1"/>
  <c r="D39" i="1" s="1"/>
  <c r="D43" i="1" s="1"/>
  <c r="E2" i="1"/>
  <c r="F2" i="1" s="1"/>
  <c r="G2" i="1" s="1"/>
  <c r="I2" i="1" s="1"/>
  <c r="J2" i="1" s="1"/>
  <c r="N2" i="1" s="1"/>
  <c r="Q2" i="1" s="1"/>
  <c r="R2" i="1" s="1"/>
  <c r="S2" i="1" s="1"/>
  <c r="N43" i="1" l="1"/>
  <c r="O5" i="1"/>
  <c r="O12" i="1"/>
  <c r="K18" i="1"/>
  <c r="O18" i="1"/>
  <c r="J39" i="1"/>
  <c r="L39" i="1" l="1"/>
  <c r="J43" i="1"/>
  <c r="K39" i="1"/>
  <c r="O43" i="1"/>
  <c r="O39" i="1"/>
  <c r="L43" i="1" l="1"/>
  <c r="K43" i="1"/>
</calcChain>
</file>

<file path=xl/sharedStrings.xml><?xml version="1.0" encoding="utf-8"?>
<sst xmlns="http://schemas.openxmlformats.org/spreadsheetml/2006/main" count="53" uniqueCount="41">
  <si>
    <t>Sales budget</t>
  </si>
  <si>
    <t>Budget</t>
  </si>
  <si>
    <t>VJ</t>
  </si>
  <si>
    <t>FC</t>
  </si>
  <si>
    <t>in TEUR</t>
  </si>
  <si>
    <t>PY</t>
  </si>
  <si>
    <t>B</t>
  </si>
  <si>
    <t>Δ %</t>
  </si>
  <si>
    <t>Segment 1</t>
  </si>
  <si>
    <t>Sub segment 101</t>
  </si>
  <si>
    <t>Sub segment 102</t>
  </si>
  <si>
    <t>Sub segment 103</t>
  </si>
  <si>
    <t>Sub segment 104</t>
  </si>
  <si>
    <t>Sub segment 105</t>
  </si>
  <si>
    <t>Segment 2</t>
  </si>
  <si>
    <t>Sub segment 201</t>
  </si>
  <si>
    <t>Sub segment 202</t>
  </si>
  <si>
    <t>Sub segment 203</t>
  </si>
  <si>
    <t>Sub segment 204</t>
  </si>
  <si>
    <t>Segment 3</t>
  </si>
  <si>
    <t>Sub segment 301</t>
  </si>
  <si>
    <t>Sub segment 302</t>
  </si>
  <si>
    <t>Sub segment 303</t>
  </si>
  <si>
    <t>Sub segment 304</t>
  </si>
  <si>
    <t>Segment 4</t>
  </si>
  <si>
    <t>Sub segment 401</t>
  </si>
  <si>
    <t>Sub segment 402</t>
  </si>
  <si>
    <t>Sub segment 403</t>
  </si>
  <si>
    <t>Sub segment 404</t>
  </si>
  <si>
    <t>Segment 5</t>
  </si>
  <si>
    <t>Sub segment 501</t>
  </si>
  <si>
    <t>Sub segment 502</t>
  </si>
  <si>
    <t>Sub segment 503</t>
  </si>
  <si>
    <t>Sub segment 504</t>
  </si>
  <si>
    <t>Sub segment 505</t>
  </si>
  <si>
    <t>Sub segment 506</t>
  </si>
  <si>
    <t>Sub segment 507</t>
  </si>
  <si>
    <t>Total</t>
  </si>
  <si>
    <t>Customer count</t>
  </si>
  <si>
    <t>Sales per customer</t>
  </si>
  <si>
    <t>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</si>
</sst>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3" fontId="3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3" fontId="3" fillId="0" borderId="0" xfId="0" applyNumberFormat="1" applyFont="1" applyAlignment="1">
      <alignment horizontal="left" vertical="center"/>
    </xf>
    <xf numFmtId="165" fontId="1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0" borderId="0" xfId="1" applyNumberFormat="1" applyFont="1" applyAlignment="1">
      <alignment vertical="center"/>
    </xf>
    <xf numFmtId="0" fontId="1" fillId="3" borderId="1" xfId="0" applyFont="1" applyFill="1" applyBorder="1">
      <alignment vertical="center"/>
    </xf>
    <xf numFmtId="165" fontId="1" fillId="3" borderId="1" xfId="1" applyNumberFormat="1" applyFont="1" applyFill="1" applyBorder="1" applyAlignment="1">
      <alignment vertical="center"/>
    </xf>
    <xf numFmtId="1" fontId="1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1" fontId="2" fillId="2" borderId="0" xfId="0" applyNumberFormat="1" applyFont="1" applyFill="1" applyAlignment="1">
      <alignment horizontal="center" vertical="center"/>
    </xf>
    <xf numFmtId="9" fontId="1" fillId="0" borderId="1" xfId="2" applyFont="1" applyBorder="1" applyAlignment="1">
      <alignment horizontal="right" vertical="center"/>
    </xf>
    <xf numFmtId="9" fontId="1" fillId="0" borderId="0" xfId="2" applyFont="1" applyAlignment="1">
      <alignment horizontal="right" vertical="center"/>
    </xf>
    <xf numFmtId="9" fontId="1" fillId="0" borderId="0" xfId="2" applyFont="1" applyAlignment="1">
      <alignment vertical="center"/>
    </xf>
    <xf numFmtId="9" fontId="1" fillId="3" borderId="1" xfId="2" applyFont="1" applyFill="1" applyBorder="1" applyAlignment="1">
      <alignment horizontal="right" vertical="center"/>
    </xf>
    <xf numFmtId="9" fontId="1" fillId="0" borderId="0" xfId="2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65" fontId="1" fillId="4" borderId="0" xfId="1" applyNumberFormat="1" applyFont="1" applyFill="1" applyAlignment="1">
      <alignment vertical="center"/>
    </xf>
    <xf numFmtId="0" fontId="1" fillId="4" borderId="0" xfId="0" applyFont="1" applyFill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Overview!$B$2</c:f>
          <c:strCache>
            <c:ptCount val="1"/>
            <c:pt idx="0">
              <c:v>Sales budget</c:v>
            </c:pt>
          </c:strCache>
        </c:strRef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Overview!$B$5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(Overview!$D$2:$G$3,Overview!$J$2:$J$3,Overview!$N$2:$N$3,Overview!$Q$2:$U$3)</c:f>
              <c:multiLvlStrCache>
                <c:ptCount val="11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  <c:pt idx="9">
                    <c:v>2027</c:v>
                  </c:pt>
                  <c:pt idx="10">
                    <c:v>2028</c:v>
                  </c:pt>
                </c:lvl>
              </c:multiLvlStrCache>
            </c:multiLvlStrRef>
          </c:cat>
          <c:val>
            <c:numRef>
              <c:f>(Overview!$D$5:$G$5,Overview!$J$5,Overview!$N$5,Overview!$Q$5:$U$5)</c:f>
              <c:numCache>
                <c:formatCode>_-* #,##0_-;\-* #,##0_-;_-* "-"??_-;_-@_-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B-4C63-9BB9-DACEE2ED4122}"/>
            </c:ext>
          </c:extLst>
        </c:ser>
        <c:ser>
          <c:idx val="1"/>
          <c:order val="1"/>
          <c:tx>
            <c:strRef>
              <c:f>Overview!$B$12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(Overview!$D$2:$G$3,Overview!$J$2:$J$3,Overview!$N$2:$N$3,Overview!$Q$2:$U$3)</c:f>
              <c:multiLvlStrCache>
                <c:ptCount val="11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  <c:pt idx="9">
                    <c:v>2027</c:v>
                  </c:pt>
                  <c:pt idx="10">
                    <c:v>2028</c:v>
                  </c:pt>
                </c:lvl>
              </c:multiLvlStrCache>
            </c:multiLvlStrRef>
          </c:cat>
          <c:val>
            <c:numRef>
              <c:f>(Overview!$D$12:$G$12,Overview!$J$12,Overview!$N$12,Overview!$Q$12:$U$12)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B-4C63-9BB9-DACEE2ED4122}"/>
            </c:ext>
          </c:extLst>
        </c:ser>
        <c:ser>
          <c:idx val="2"/>
          <c:order val="2"/>
          <c:tx>
            <c:strRef>
              <c:f>Overview!$B$18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(Overview!$D$2:$G$3,Overview!$J$2:$J$3,Overview!$N$2:$N$3,Overview!$Q$2:$U$3)</c:f>
              <c:multiLvlStrCache>
                <c:ptCount val="11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  <c:pt idx="9">
                    <c:v>2027</c:v>
                  </c:pt>
                  <c:pt idx="10">
                    <c:v>2028</c:v>
                  </c:pt>
                </c:lvl>
              </c:multiLvlStrCache>
            </c:multiLvlStrRef>
          </c:cat>
          <c:val>
            <c:numRef>
              <c:f>(Overview!$D$18:$G$18,Overview!$J$18,Overview!$N$18,Overview!$Q$18:$U$18)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B-4C63-9BB9-DACEE2ED4122}"/>
            </c:ext>
          </c:extLst>
        </c:ser>
        <c:ser>
          <c:idx val="3"/>
          <c:order val="3"/>
          <c:tx>
            <c:strRef>
              <c:f>Overview!$B$24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(Overview!$D$2:$G$3,Overview!$J$2:$J$3,Overview!$N$2:$N$3,Overview!$Q$2:$U$3)</c:f>
              <c:multiLvlStrCache>
                <c:ptCount val="11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  <c:pt idx="9">
                    <c:v>2027</c:v>
                  </c:pt>
                  <c:pt idx="10">
                    <c:v>2028</c:v>
                  </c:pt>
                </c:lvl>
              </c:multiLvlStrCache>
            </c:multiLvlStrRef>
          </c:cat>
          <c:val>
            <c:numRef>
              <c:f>(Overview!$D$24:$G$24,Overview!$J$24,Overview!$N$24,Overview!$Q$24:$U$24)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B-4C63-9BB9-DACEE2ED4122}"/>
            </c:ext>
          </c:extLst>
        </c:ser>
        <c:ser>
          <c:idx val="4"/>
          <c:order val="4"/>
          <c:tx>
            <c:strRef>
              <c:f>Overview!$B$30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(Overview!$D$2:$G$3,Overview!$J$2:$J$3,Overview!$N$2:$N$3,Overview!$Q$2:$U$3)</c:f>
              <c:multiLvlStrCache>
                <c:ptCount val="11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  <c:pt idx="9">
                    <c:v>2027</c:v>
                  </c:pt>
                  <c:pt idx="10">
                    <c:v>2028</c:v>
                  </c:pt>
                </c:lvl>
              </c:multiLvlStrCache>
            </c:multiLvlStrRef>
          </c:cat>
          <c:val>
            <c:numRef>
              <c:f>(Overview!$D$30:$G$30,Overview!$J$30,Overview!$N$30,Overview!$Q$30:$U$30)</c:f>
              <c:numCache>
                <c:formatCode>_-* #,##0_-;\-* #,##0_-;_-* "-"??_-;_-@_-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B-4C63-9BB9-DACEE2ED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78864912"/>
        <c:axId val="1178865240"/>
      </c:barChart>
      <c:lineChart>
        <c:grouping val="standard"/>
        <c:varyColors val="0"/>
        <c:ser>
          <c:idx val="5"/>
          <c:order val="5"/>
          <c:tx>
            <c:strRef>
              <c:f>Overview!$B$42</c:f>
              <c:strCache>
                <c:ptCount val="1"/>
                <c:pt idx="0">
                  <c:v>Customer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(Overview!$D$42:$G$42,Overview!$J$42,Overview!$N$42,Overview!$Q$42:$U$42)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B-4C63-9BB9-DACEE2ED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54912"/>
        <c:axId val="852939816"/>
      </c:lineChart>
      <c:catAx>
        <c:axId val="11788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65240"/>
        <c:crosses val="autoZero"/>
        <c:auto val="1"/>
        <c:lblAlgn val="ctr"/>
        <c:lblOffset val="100"/>
        <c:noMultiLvlLbl val="0"/>
      </c:catAx>
      <c:valAx>
        <c:axId val="11788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64912"/>
        <c:crosses val="autoZero"/>
        <c:crossBetween val="between"/>
      </c:valAx>
      <c:catAx>
        <c:axId val="109335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852939816"/>
        <c:crosses val="autoZero"/>
        <c:auto val="1"/>
        <c:lblAlgn val="ctr"/>
        <c:lblOffset val="100"/>
        <c:noMultiLvlLbl val="0"/>
      </c:catAx>
      <c:valAx>
        <c:axId val="852939816"/>
        <c:scaling>
          <c:orientation val="minMax"/>
        </c:scaling>
        <c:delete val="0"/>
        <c:axPos val="r"/>
        <c:title>
          <c:tx>
            <c:strRef>
              <c:f>Overview!$B$42</c:f>
              <c:strCache>
                <c:ptCount val="1"/>
                <c:pt idx="0">
                  <c:v>Customer count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549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46</xdr:row>
      <xdr:rowOff>14286</xdr:rowOff>
    </xdr:from>
    <xdr:to>
      <xdr:col>18</xdr:col>
      <xdr:colOff>285750</xdr:colOff>
      <xdr:row>67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834"/>
  <sheetViews>
    <sheetView showGridLines="0" tabSelected="1" workbookViewId="0">
      <pane xSplit="2" ySplit="3" topLeftCell="C29" activePane="bottomRight" state="frozen"/>
      <selection pane="topRight"/>
      <selection pane="bottomLeft"/>
      <selection pane="bottomRight" activeCell="U53" sqref="U53"/>
    </sheetView>
  </sheetViews>
  <sheetFormatPr defaultColWidth="9" defaultRowHeight="12"/>
  <cols>
    <col min="1" max="1" width="2.5703125" style="1" customWidth="1"/>
    <col min="2" max="2" width="22.42578125" style="1" customWidth="1"/>
    <col min="3" max="3" width="1.5703125" style="2" customWidth="1"/>
    <col min="4" max="7" width="9" style="1"/>
    <col min="8" max="8" width="1.5703125" style="2" customWidth="1"/>
    <col min="9" max="12" width="9" style="1"/>
    <col min="13" max="13" width="1.5703125" style="2" customWidth="1"/>
    <col min="14" max="15" width="9" style="1"/>
    <col min="16" max="16" width="1.5703125" style="2" customWidth="1"/>
    <col min="17" max="16384" width="9" style="1"/>
  </cols>
  <sheetData>
    <row r="2" spans="2:21">
      <c r="B2" s="3" t="s">
        <v>0</v>
      </c>
      <c r="C2" s="4"/>
      <c r="D2" s="5">
        <v>2018</v>
      </c>
      <c r="E2" s="5">
        <f>+D2+1</f>
        <v>2019</v>
      </c>
      <c r="F2" s="5">
        <f>+E2+1</f>
        <v>2020</v>
      </c>
      <c r="G2" s="5">
        <f>+F2+1</f>
        <v>2021</v>
      </c>
      <c r="H2" s="4"/>
      <c r="I2" s="5">
        <f>+G2+1</f>
        <v>2022</v>
      </c>
      <c r="J2" s="5">
        <f>+I2</f>
        <v>2022</v>
      </c>
      <c r="K2" s="18" t="s">
        <v>1</v>
      </c>
      <c r="L2" s="18" t="s">
        <v>2</v>
      </c>
      <c r="M2" s="4"/>
      <c r="N2" s="5">
        <f>+J2+1</f>
        <v>2023</v>
      </c>
      <c r="O2" s="18" t="s">
        <v>3</v>
      </c>
      <c r="P2" s="4"/>
      <c r="Q2" s="5">
        <f>+N2+1</f>
        <v>2024</v>
      </c>
      <c r="R2" s="5">
        <f>+Q2+1</f>
        <v>2025</v>
      </c>
      <c r="S2" s="5">
        <f>+R2+1</f>
        <v>2026</v>
      </c>
      <c r="T2" s="5">
        <f>+S2+1</f>
        <v>2027</v>
      </c>
      <c r="U2" s="5">
        <f>+T2+1</f>
        <v>2028</v>
      </c>
    </row>
    <row r="3" spans="2:21">
      <c r="B3" s="6" t="s">
        <v>4</v>
      </c>
      <c r="D3" s="7" t="s">
        <v>5</v>
      </c>
      <c r="E3" s="7" t="s">
        <v>5</v>
      </c>
      <c r="F3" s="7" t="s">
        <v>5</v>
      </c>
      <c r="G3" s="7" t="s">
        <v>5</v>
      </c>
      <c r="I3" s="7" t="s">
        <v>6</v>
      </c>
      <c r="J3" s="7" t="s">
        <v>3</v>
      </c>
      <c r="K3" s="7" t="s">
        <v>7</v>
      </c>
      <c r="L3" s="7" t="s">
        <v>7</v>
      </c>
      <c r="N3" s="7" t="s">
        <v>6</v>
      </c>
      <c r="O3" s="7" t="s">
        <v>7</v>
      </c>
      <c r="Q3" s="7" t="s">
        <v>6</v>
      </c>
      <c r="R3" s="7" t="s">
        <v>6</v>
      </c>
      <c r="S3" s="7" t="s">
        <v>6</v>
      </c>
      <c r="T3" s="7" t="s">
        <v>6</v>
      </c>
      <c r="U3" s="7" t="s">
        <v>6</v>
      </c>
    </row>
    <row r="4" spans="2:21">
      <c r="C4" s="8"/>
      <c r="H4" s="8"/>
      <c r="M4" s="8"/>
      <c r="P4" s="8"/>
    </row>
    <row r="5" spans="2:21">
      <c r="B5" s="9" t="s">
        <v>8</v>
      </c>
      <c r="C5" s="10"/>
      <c r="D5" s="11">
        <f>+SUM(D6:D11)</f>
        <v>100</v>
      </c>
      <c r="E5" s="11">
        <f t="shared" ref="E5:G5" si="0">+SUM(E6:E11)</f>
        <v>200</v>
      </c>
      <c r="F5" s="11">
        <f t="shared" si="0"/>
        <v>3</v>
      </c>
      <c r="G5" s="11">
        <f t="shared" si="0"/>
        <v>0</v>
      </c>
      <c r="H5" s="10"/>
      <c r="I5" s="11">
        <f t="shared" ref="I5:J5" si="1">+SUM(I6:I11)</f>
        <v>0</v>
      </c>
      <c r="J5" s="11">
        <f t="shared" si="1"/>
        <v>150</v>
      </c>
      <c r="K5" s="19" t="str">
        <f>IFERROR(J5/I5-1,"n/a")</f>
        <v>n/a</v>
      </c>
      <c r="L5" s="19" t="str">
        <f>IFERROR(J5/G5-1,"n/a")</f>
        <v>n/a</v>
      </c>
      <c r="M5" s="10"/>
      <c r="N5" s="11">
        <f>+SUM(N6:N11)</f>
        <v>0</v>
      </c>
      <c r="O5" s="19">
        <f>IFERROR(N5/J5-1,"n/a")</f>
        <v>-1</v>
      </c>
      <c r="P5" s="10"/>
      <c r="Q5" s="11">
        <f t="shared" ref="Q5:S5" si="2">+SUM(Q6:Q11)</f>
        <v>0</v>
      </c>
      <c r="R5" s="11">
        <f t="shared" si="2"/>
        <v>0</v>
      </c>
      <c r="S5" s="11">
        <f t="shared" si="2"/>
        <v>0</v>
      </c>
      <c r="T5" s="11">
        <f t="shared" ref="T5:U5" si="3">+SUM(T6:T11)</f>
        <v>0</v>
      </c>
      <c r="U5" s="11">
        <f t="shared" si="3"/>
        <v>0</v>
      </c>
    </row>
    <row r="6" spans="2:21">
      <c r="B6" s="12" t="s">
        <v>9</v>
      </c>
      <c r="C6" s="10"/>
      <c r="D6" s="25">
        <v>100</v>
      </c>
      <c r="E6" s="25">
        <v>200</v>
      </c>
      <c r="F6" s="25">
        <v>3</v>
      </c>
      <c r="G6" s="25"/>
      <c r="H6" s="10"/>
      <c r="I6" s="25"/>
      <c r="J6" s="25">
        <v>150</v>
      </c>
      <c r="K6" s="20" t="str">
        <f t="shared" ref="K6:K10" si="4">IFERROR(J6/I6-1,"n/a")</f>
        <v>n/a</v>
      </c>
      <c r="L6" s="20" t="str">
        <f t="shared" ref="L6:L10" si="5">IFERROR(J6/G6-1,"n/a")</f>
        <v>n/a</v>
      </c>
      <c r="M6" s="10"/>
      <c r="N6" s="25"/>
      <c r="O6" s="20">
        <f t="shared" ref="O6:O10" si="6">IFERROR(N6/J6-1,"n/a")</f>
        <v>-1</v>
      </c>
      <c r="P6" s="10"/>
      <c r="Q6" s="25"/>
      <c r="R6" s="25"/>
      <c r="S6" s="25"/>
      <c r="T6" s="25"/>
      <c r="U6" s="25"/>
    </row>
    <row r="7" spans="2:21">
      <c r="B7" s="12" t="s">
        <v>10</v>
      </c>
      <c r="C7" s="10"/>
      <c r="D7" s="25"/>
      <c r="E7" s="25"/>
      <c r="F7" s="25"/>
      <c r="G7" s="25"/>
      <c r="H7" s="10"/>
      <c r="I7" s="25"/>
      <c r="J7" s="25"/>
      <c r="K7" s="20" t="str">
        <f t="shared" si="4"/>
        <v>n/a</v>
      </c>
      <c r="L7" s="20" t="str">
        <f t="shared" si="5"/>
        <v>n/a</v>
      </c>
      <c r="M7" s="10"/>
      <c r="N7" s="25"/>
      <c r="O7" s="20" t="str">
        <f t="shared" si="6"/>
        <v>n/a</v>
      </c>
      <c r="P7" s="10"/>
      <c r="Q7" s="25"/>
      <c r="R7" s="25"/>
      <c r="S7" s="25"/>
      <c r="T7" s="25"/>
      <c r="U7" s="25"/>
    </row>
    <row r="8" spans="2:21">
      <c r="B8" s="12" t="s">
        <v>11</v>
      </c>
      <c r="C8" s="10"/>
      <c r="D8" s="25"/>
      <c r="E8" s="25"/>
      <c r="F8" s="25"/>
      <c r="G8" s="25"/>
      <c r="H8" s="10"/>
      <c r="I8" s="25"/>
      <c r="J8" s="25"/>
      <c r="K8" s="20" t="str">
        <f t="shared" si="4"/>
        <v>n/a</v>
      </c>
      <c r="L8" s="20" t="str">
        <f t="shared" si="5"/>
        <v>n/a</v>
      </c>
      <c r="M8" s="10"/>
      <c r="N8" s="25"/>
      <c r="O8" s="20" t="str">
        <f t="shared" si="6"/>
        <v>n/a</v>
      </c>
      <c r="P8" s="10"/>
      <c r="Q8" s="25"/>
      <c r="R8" s="25"/>
      <c r="S8" s="25"/>
      <c r="T8" s="25"/>
      <c r="U8" s="25"/>
    </row>
    <row r="9" spans="2:21">
      <c r="B9" s="12" t="s">
        <v>12</v>
      </c>
      <c r="C9" s="8"/>
      <c r="D9" s="25"/>
      <c r="E9" s="25"/>
      <c r="F9" s="25"/>
      <c r="G9" s="25"/>
      <c r="H9" s="8"/>
      <c r="I9" s="25"/>
      <c r="J9" s="25"/>
      <c r="K9" s="20" t="str">
        <f t="shared" si="4"/>
        <v>n/a</v>
      </c>
      <c r="L9" s="20" t="str">
        <f t="shared" si="5"/>
        <v>n/a</v>
      </c>
      <c r="M9" s="8"/>
      <c r="N9" s="25"/>
      <c r="O9" s="20" t="str">
        <f t="shared" si="6"/>
        <v>n/a</v>
      </c>
      <c r="P9" s="8"/>
      <c r="Q9" s="25"/>
      <c r="R9" s="25"/>
      <c r="S9" s="25"/>
      <c r="T9" s="25"/>
      <c r="U9" s="25"/>
    </row>
    <row r="10" spans="2:21">
      <c r="B10" s="12" t="s">
        <v>13</v>
      </c>
      <c r="C10" s="8"/>
      <c r="D10" s="25"/>
      <c r="E10" s="25"/>
      <c r="F10" s="25"/>
      <c r="G10" s="25"/>
      <c r="H10" s="8"/>
      <c r="I10" s="25"/>
      <c r="J10" s="25"/>
      <c r="K10" s="20" t="str">
        <f t="shared" si="4"/>
        <v>n/a</v>
      </c>
      <c r="L10" s="20" t="str">
        <f t="shared" si="5"/>
        <v>n/a</v>
      </c>
      <c r="M10" s="8"/>
      <c r="N10" s="25"/>
      <c r="O10" s="20" t="str">
        <f t="shared" si="6"/>
        <v>n/a</v>
      </c>
      <c r="P10" s="8"/>
      <c r="Q10" s="25"/>
      <c r="R10" s="25"/>
      <c r="S10" s="25"/>
      <c r="T10" s="25"/>
      <c r="U10" s="25"/>
    </row>
    <row r="11" spans="2:21">
      <c r="C11" s="8"/>
      <c r="D11" s="13"/>
      <c r="E11" s="13"/>
      <c r="F11" s="13"/>
      <c r="G11" s="13"/>
      <c r="H11" s="8"/>
      <c r="I11" s="13"/>
      <c r="J11" s="13"/>
      <c r="K11" s="20"/>
      <c r="L11" s="20"/>
      <c r="M11" s="8"/>
      <c r="N11" s="13"/>
      <c r="O11" s="20"/>
      <c r="P11" s="8"/>
      <c r="Q11" s="13"/>
      <c r="R11" s="13"/>
      <c r="S11" s="13"/>
      <c r="T11" s="13"/>
      <c r="U11" s="13"/>
    </row>
    <row r="12" spans="2:21">
      <c r="B12" s="9" t="s">
        <v>14</v>
      </c>
      <c r="C12" s="8"/>
      <c r="D12" s="11">
        <f>+SUM(D13:D17)</f>
        <v>0</v>
      </c>
      <c r="E12" s="11">
        <f t="shared" ref="E12:G12" si="7">+SUM(E13:E17)</f>
        <v>100</v>
      </c>
      <c r="F12" s="11">
        <f t="shared" si="7"/>
        <v>200</v>
      </c>
      <c r="G12" s="11">
        <f t="shared" si="7"/>
        <v>3</v>
      </c>
      <c r="H12" s="8"/>
      <c r="I12" s="11">
        <f t="shared" ref="I12:J12" si="8">+SUM(I13:I17)</f>
        <v>0</v>
      </c>
      <c r="J12" s="11">
        <f t="shared" si="8"/>
        <v>0</v>
      </c>
      <c r="K12" s="19" t="str">
        <f>IFERROR(J12/I12-1,"n/a")</f>
        <v>n/a</v>
      </c>
      <c r="L12" s="19">
        <f>IFERROR(J12/G12-1,"n/a")</f>
        <v>-1</v>
      </c>
      <c r="M12" s="8"/>
      <c r="N12" s="11">
        <f>+SUM(N13:N17)</f>
        <v>200</v>
      </c>
      <c r="O12" s="19" t="str">
        <f>IFERROR(N12/J12-1,"n/a")</f>
        <v>n/a</v>
      </c>
      <c r="P12" s="8"/>
      <c r="Q12" s="11">
        <f t="shared" ref="Q12:S12" si="9">+SUM(Q13:Q17)</f>
        <v>0</v>
      </c>
      <c r="R12" s="11">
        <f t="shared" si="9"/>
        <v>0</v>
      </c>
      <c r="S12" s="11">
        <f t="shared" si="9"/>
        <v>0</v>
      </c>
      <c r="T12" s="11">
        <f t="shared" ref="T12:U12" si="10">+SUM(T13:T17)</f>
        <v>0</v>
      </c>
      <c r="U12" s="11">
        <f t="shared" si="10"/>
        <v>0</v>
      </c>
    </row>
    <row r="13" spans="2:21">
      <c r="B13" s="12" t="s">
        <v>15</v>
      </c>
      <c r="C13" s="8"/>
      <c r="D13" s="25"/>
      <c r="E13" s="25"/>
      <c r="F13" s="25"/>
      <c r="G13" s="25"/>
      <c r="H13" s="8"/>
      <c r="I13" s="25"/>
      <c r="J13" s="25"/>
      <c r="K13" s="20" t="str">
        <f t="shared" ref="K13:K16" si="11">IFERROR(J13/I13-1,"n/a")</f>
        <v>n/a</v>
      </c>
      <c r="L13" s="20" t="str">
        <f t="shared" ref="L13:L16" si="12">IFERROR(J13/G13-1,"n/a")</f>
        <v>n/a</v>
      </c>
      <c r="M13" s="8"/>
      <c r="N13" s="25"/>
      <c r="O13" s="20" t="str">
        <f t="shared" ref="O13:O16" si="13">IFERROR(N13/J13-1,"n/a")</f>
        <v>n/a</v>
      </c>
      <c r="P13" s="8"/>
      <c r="Q13" s="25"/>
      <c r="R13" s="25"/>
      <c r="S13" s="25"/>
      <c r="T13" s="25"/>
      <c r="U13" s="25"/>
    </row>
    <row r="14" spans="2:21">
      <c r="B14" s="12" t="s">
        <v>16</v>
      </c>
      <c r="C14" s="8"/>
      <c r="D14" s="25"/>
      <c r="E14" s="25">
        <v>100</v>
      </c>
      <c r="F14" s="25">
        <v>200</v>
      </c>
      <c r="G14" s="25">
        <v>3</v>
      </c>
      <c r="H14" s="8"/>
      <c r="I14" s="25"/>
      <c r="J14" s="25"/>
      <c r="K14" s="20" t="str">
        <f t="shared" si="11"/>
        <v>n/a</v>
      </c>
      <c r="L14" s="20">
        <f t="shared" si="12"/>
        <v>-1</v>
      </c>
      <c r="M14" s="8"/>
      <c r="N14" s="25"/>
      <c r="O14" s="20" t="str">
        <f t="shared" si="13"/>
        <v>n/a</v>
      </c>
      <c r="P14" s="8"/>
      <c r="Q14" s="25"/>
      <c r="R14" s="25"/>
      <c r="S14" s="25"/>
      <c r="T14" s="25"/>
      <c r="U14" s="25"/>
    </row>
    <row r="15" spans="2:21">
      <c r="B15" s="12" t="s">
        <v>17</v>
      </c>
      <c r="C15" s="8"/>
      <c r="D15" s="25"/>
      <c r="E15" s="25"/>
      <c r="F15" s="25"/>
      <c r="G15" s="25"/>
      <c r="H15" s="8"/>
      <c r="I15" s="25"/>
      <c r="J15" s="25"/>
      <c r="K15" s="20" t="str">
        <f t="shared" si="11"/>
        <v>n/a</v>
      </c>
      <c r="L15" s="20" t="str">
        <f t="shared" si="12"/>
        <v>n/a</v>
      </c>
      <c r="M15" s="8"/>
      <c r="N15" s="25"/>
      <c r="O15" s="20" t="str">
        <f t="shared" si="13"/>
        <v>n/a</v>
      </c>
      <c r="P15" s="8"/>
      <c r="Q15" s="25"/>
      <c r="R15" s="25"/>
      <c r="S15" s="25"/>
      <c r="T15" s="25"/>
      <c r="U15" s="25"/>
    </row>
    <row r="16" spans="2:21">
      <c r="B16" s="12" t="s">
        <v>18</v>
      </c>
      <c r="C16" s="8"/>
      <c r="D16" s="25"/>
      <c r="E16" s="25"/>
      <c r="F16" s="25"/>
      <c r="G16" s="25"/>
      <c r="H16" s="8"/>
      <c r="I16" s="25"/>
      <c r="J16" s="25"/>
      <c r="K16" s="20" t="str">
        <f t="shared" si="11"/>
        <v>n/a</v>
      </c>
      <c r="L16" s="20" t="str">
        <f t="shared" si="12"/>
        <v>n/a</v>
      </c>
      <c r="M16" s="8"/>
      <c r="N16" s="25">
        <v>200</v>
      </c>
      <c r="O16" s="20" t="str">
        <f t="shared" si="13"/>
        <v>n/a</v>
      </c>
      <c r="P16" s="8"/>
      <c r="Q16" s="25"/>
      <c r="R16" s="25"/>
      <c r="S16" s="25"/>
      <c r="T16" s="25"/>
      <c r="U16" s="25"/>
    </row>
    <row r="17" spans="2:21">
      <c r="C17" s="8"/>
      <c r="D17" s="13"/>
      <c r="E17" s="13"/>
      <c r="F17" s="13"/>
      <c r="G17" s="13"/>
      <c r="H17" s="8"/>
      <c r="I17" s="13"/>
      <c r="J17" s="13"/>
      <c r="K17" s="20"/>
      <c r="L17" s="20"/>
      <c r="M17" s="8"/>
      <c r="N17" s="13"/>
      <c r="O17" s="20"/>
      <c r="P17" s="8"/>
      <c r="Q17" s="13"/>
      <c r="R17" s="13"/>
      <c r="S17" s="13"/>
      <c r="T17" s="13"/>
      <c r="U17" s="13"/>
    </row>
    <row r="18" spans="2:21">
      <c r="B18" s="9" t="s">
        <v>19</v>
      </c>
      <c r="C18" s="8"/>
      <c r="D18" s="11">
        <f>+SUM(D19:D23)</f>
        <v>0</v>
      </c>
      <c r="E18" s="11">
        <f t="shared" ref="E18" si="14">+SUM(E19:E23)</f>
        <v>200</v>
      </c>
      <c r="F18" s="11">
        <f t="shared" ref="F18" si="15">+SUM(F19:F23)</f>
        <v>200</v>
      </c>
      <c r="G18" s="11">
        <f t="shared" ref="G18" si="16">+SUM(G19:G23)</f>
        <v>0</v>
      </c>
      <c r="H18" s="8"/>
      <c r="I18" s="11">
        <f t="shared" ref="I18" si="17">+SUM(I19:I23)</f>
        <v>0</v>
      </c>
      <c r="J18" s="11">
        <f t="shared" ref="J18" si="18">+SUM(J19:J23)</f>
        <v>0</v>
      </c>
      <c r="K18" s="19" t="str">
        <f>IFERROR(J18/I18-1,"n/a")</f>
        <v>n/a</v>
      </c>
      <c r="L18" s="19" t="str">
        <f>IFERROR(J18/G18-1,"n/a")</f>
        <v>n/a</v>
      </c>
      <c r="M18" s="8"/>
      <c r="N18" s="11">
        <f>+SUM(N19:N23)</f>
        <v>200</v>
      </c>
      <c r="O18" s="19" t="str">
        <f>IFERROR(N18/J18-1,"n/a")</f>
        <v>n/a</v>
      </c>
      <c r="P18" s="8"/>
      <c r="Q18" s="11">
        <f t="shared" ref="Q18" si="19">+SUM(Q19:Q23)</f>
        <v>0</v>
      </c>
      <c r="R18" s="11">
        <f t="shared" ref="R18" si="20">+SUM(R19:R23)</f>
        <v>200</v>
      </c>
      <c r="S18" s="11">
        <f t="shared" ref="S18:T18" si="21">+SUM(S19:S23)</f>
        <v>0</v>
      </c>
      <c r="T18" s="11">
        <f t="shared" si="21"/>
        <v>0</v>
      </c>
      <c r="U18" s="11">
        <f t="shared" ref="U18" si="22">+SUM(U19:U23)</f>
        <v>0</v>
      </c>
    </row>
    <row r="19" spans="2:21">
      <c r="B19" s="12" t="s">
        <v>20</v>
      </c>
      <c r="C19" s="8"/>
      <c r="D19" s="25"/>
      <c r="E19" s="25"/>
      <c r="F19" s="25"/>
      <c r="G19" s="25"/>
      <c r="H19" s="8"/>
      <c r="I19" s="25"/>
      <c r="J19" s="25"/>
      <c r="K19" s="20" t="str">
        <f t="shared" ref="K19:K22" si="23">IFERROR(J19/I19-1,"n/a")</f>
        <v>n/a</v>
      </c>
      <c r="L19" s="20" t="str">
        <f t="shared" ref="L19:L22" si="24">IFERROR(J19/G19-1,"n/a")</f>
        <v>n/a</v>
      </c>
      <c r="M19" s="8"/>
      <c r="N19" s="25"/>
      <c r="O19" s="20" t="str">
        <f t="shared" ref="O19:O22" si="25">IFERROR(N19/J19-1,"n/a")</f>
        <v>n/a</v>
      </c>
      <c r="P19" s="8"/>
      <c r="Q19" s="25"/>
      <c r="R19" s="25"/>
      <c r="S19" s="25"/>
      <c r="T19" s="25"/>
      <c r="U19" s="25"/>
    </row>
    <row r="20" spans="2:21">
      <c r="B20" s="12" t="s">
        <v>21</v>
      </c>
      <c r="C20" s="8"/>
      <c r="D20" s="25"/>
      <c r="E20" s="25"/>
      <c r="F20" s="25"/>
      <c r="G20" s="25"/>
      <c r="H20" s="8"/>
      <c r="I20" s="25"/>
      <c r="J20" s="25"/>
      <c r="K20" s="20" t="str">
        <f t="shared" si="23"/>
        <v>n/a</v>
      </c>
      <c r="L20" s="20" t="str">
        <f t="shared" si="24"/>
        <v>n/a</v>
      </c>
      <c r="M20" s="8"/>
      <c r="N20" s="25">
        <v>200</v>
      </c>
      <c r="O20" s="20" t="str">
        <f t="shared" si="25"/>
        <v>n/a</v>
      </c>
      <c r="P20" s="8"/>
      <c r="Q20" s="25"/>
      <c r="R20" s="25">
        <v>200</v>
      </c>
      <c r="S20" s="25"/>
      <c r="T20" s="25"/>
      <c r="U20" s="25"/>
    </row>
    <row r="21" spans="2:21">
      <c r="B21" s="12" t="s">
        <v>22</v>
      </c>
      <c r="C21" s="8"/>
      <c r="D21" s="25"/>
      <c r="E21" s="25">
        <v>200</v>
      </c>
      <c r="F21" s="25"/>
      <c r="G21" s="25"/>
      <c r="H21" s="8"/>
      <c r="I21" s="25"/>
      <c r="J21" s="25"/>
      <c r="K21" s="20" t="str">
        <f t="shared" si="23"/>
        <v>n/a</v>
      </c>
      <c r="L21" s="20" t="str">
        <f t="shared" si="24"/>
        <v>n/a</v>
      </c>
      <c r="M21" s="8"/>
      <c r="N21" s="25"/>
      <c r="O21" s="20" t="str">
        <f t="shared" si="25"/>
        <v>n/a</v>
      </c>
      <c r="P21" s="8"/>
      <c r="Q21" s="25"/>
      <c r="R21" s="25"/>
      <c r="S21" s="25"/>
      <c r="T21" s="25"/>
      <c r="U21" s="25"/>
    </row>
    <row r="22" spans="2:21">
      <c r="B22" s="12" t="s">
        <v>23</v>
      </c>
      <c r="C22" s="8"/>
      <c r="D22" s="25"/>
      <c r="E22" s="25"/>
      <c r="F22" s="25">
        <v>200</v>
      </c>
      <c r="G22" s="25"/>
      <c r="H22" s="8"/>
      <c r="I22" s="25"/>
      <c r="J22" s="25"/>
      <c r="K22" s="20" t="str">
        <f t="shared" si="23"/>
        <v>n/a</v>
      </c>
      <c r="L22" s="20" t="str">
        <f t="shared" si="24"/>
        <v>n/a</v>
      </c>
      <c r="M22" s="8"/>
      <c r="N22" s="25"/>
      <c r="O22" s="20" t="str">
        <f t="shared" si="25"/>
        <v>n/a</v>
      </c>
      <c r="P22" s="8"/>
      <c r="Q22" s="25"/>
      <c r="R22" s="25"/>
      <c r="S22" s="25"/>
      <c r="T22" s="25"/>
      <c r="U22" s="25"/>
    </row>
    <row r="23" spans="2:21">
      <c r="C23" s="8"/>
      <c r="D23" s="13"/>
      <c r="E23" s="13"/>
      <c r="F23" s="13"/>
      <c r="G23" s="13"/>
      <c r="H23" s="8"/>
      <c r="I23" s="13"/>
      <c r="J23" s="13"/>
      <c r="K23" s="20"/>
      <c r="L23" s="20"/>
      <c r="M23" s="8"/>
      <c r="N23" s="13"/>
      <c r="O23" s="20"/>
      <c r="P23" s="8"/>
      <c r="Q23" s="13"/>
      <c r="R23" s="13"/>
      <c r="S23" s="13"/>
      <c r="T23" s="13"/>
      <c r="U23" s="13"/>
    </row>
    <row r="24" spans="2:21">
      <c r="B24" s="9" t="s">
        <v>24</v>
      </c>
      <c r="C24" s="8"/>
      <c r="D24" s="11">
        <f>+SUM(D25:D29)</f>
        <v>0</v>
      </c>
      <c r="E24" s="11">
        <f t="shared" ref="E24" si="26">+SUM(E25:E29)</f>
        <v>200</v>
      </c>
      <c r="F24" s="11">
        <f t="shared" ref="F24" si="27">+SUM(F25:F29)</f>
        <v>0</v>
      </c>
      <c r="G24" s="11">
        <f t="shared" ref="G24" si="28">+SUM(G25:G29)</f>
        <v>200</v>
      </c>
      <c r="H24" s="8"/>
      <c r="I24" s="11">
        <f t="shared" ref="I24" si="29">+SUM(I25:I29)</f>
        <v>200</v>
      </c>
      <c r="J24" s="11">
        <f t="shared" ref="J24" si="30">+SUM(J25:J29)</f>
        <v>0</v>
      </c>
      <c r="K24" s="19">
        <f>IFERROR(J24/I24-1,"n/a")</f>
        <v>-1</v>
      </c>
      <c r="L24" s="19">
        <f>IFERROR(J24/G24-1,"n/a")</f>
        <v>-1</v>
      </c>
      <c r="M24" s="8"/>
      <c r="N24" s="11">
        <f>+SUM(N25:N29)</f>
        <v>200</v>
      </c>
      <c r="O24" s="19" t="str">
        <f>IFERROR(N24/J24-1,"n/a")</f>
        <v>n/a</v>
      </c>
      <c r="P24" s="8"/>
      <c r="Q24" s="11">
        <f t="shared" ref="Q24" si="31">+SUM(Q25:Q29)</f>
        <v>200</v>
      </c>
      <c r="R24" s="11">
        <f t="shared" ref="R24" si="32">+SUM(R25:R29)</f>
        <v>0</v>
      </c>
      <c r="S24" s="11">
        <f t="shared" ref="S24:T24" si="33">+SUM(S25:S29)</f>
        <v>200</v>
      </c>
      <c r="T24" s="11">
        <f t="shared" si="33"/>
        <v>200</v>
      </c>
      <c r="U24" s="11">
        <f t="shared" ref="U24" si="34">+SUM(U25:U29)</f>
        <v>200</v>
      </c>
    </row>
    <row r="25" spans="2:21">
      <c r="B25" s="12" t="s">
        <v>25</v>
      </c>
      <c r="C25" s="8"/>
      <c r="D25" s="25"/>
      <c r="E25" s="25"/>
      <c r="F25" s="25"/>
      <c r="G25" s="25"/>
      <c r="H25" s="8"/>
      <c r="I25" s="25"/>
      <c r="J25" s="25"/>
      <c r="K25" s="20" t="str">
        <f t="shared" ref="K25:K28" si="35">IFERROR(J25/I25-1,"n/a")</f>
        <v>n/a</v>
      </c>
      <c r="L25" s="20" t="str">
        <f t="shared" ref="L25:L28" si="36">IFERROR(J25/G25-1,"n/a")</f>
        <v>n/a</v>
      </c>
      <c r="M25" s="8"/>
      <c r="N25" s="25"/>
      <c r="O25" s="20" t="str">
        <f t="shared" ref="O25:O28" si="37">IFERROR(N25/J25-1,"n/a")</f>
        <v>n/a</v>
      </c>
      <c r="P25" s="8"/>
      <c r="Q25" s="25"/>
      <c r="R25" s="25"/>
      <c r="S25" s="25"/>
      <c r="T25" s="25"/>
      <c r="U25" s="25"/>
    </row>
    <row r="26" spans="2:21">
      <c r="B26" s="12" t="s">
        <v>26</v>
      </c>
      <c r="C26" s="8"/>
      <c r="D26" s="25"/>
      <c r="E26" s="25">
        <v>200</v>
      </c>
      <c r="F26" s="25"/>
      <c r="G26" s="25"/>
      <c r="H26" s="8"/>
      <c r="I26" s="25"/>
      <c r="J26" s="25"/>
      <c r="K26" s="20" t="str">
        <f t="shared" si="35"/>
        <v>n/a</v>
      </c>
      <c r="L26" s="20" t="str">
        <f t="shared" si="36"/>
        <v>n/a</v>
      </c>
      <c r="M26" s="8"/>
      <c r="N26" s="25">
        <v>200</v>
      </c>
      <c r="O26" s="20" t="str">
        <f t="shared" si="37"/>
        <v>n/a</v>
      </c>
      <c r="P26" s="8"/>
      <c r="Q26" s="25">
        <v>200</v>
      </c>
      <c r="R26" s="25"/>
      <c r="S26" s="25">
        <v>200</v>
      </c>
      <c r="T26" s="25">
        <v>200</v>
      </c>
      <c r="U26" s="25">
        <v>200</v>
      </c>
    </row>
    <row r="27" spans="2:21">
      <c r="B27" s="12" t="s">
        <v>27</v>
      </c>
      <c r="C27" s="8"/>
      <c r="D27" s="25"/>
      <c r="E27" s="25"/>
      <c r="F27" s="25"/>
      <c r="G27" s="25">
        <v>200</v>
      </c>
      <c r="H27" s="8"/>
      <c r="I27" s="25"/>
      <c r="J27" s="25"/>
      <c r="K27" s="20" t="str">
        <f t="shared" si="35"/>
        <v>n/a</v>
      </c>
      <c r="L27" s="20">
        <f t="shared" si="36"/>
        <v>-1</v>
      </c>
      <c r="M27" s="8"/>
      <c r="N27" s="25"/>
      <c r="O27" s="20" t="str">
        <f t="shared" si="37"/>
        <v>n/a</v>
      </c>
      <c r="P27" s="8"/>
      <c r="Q27" s="25"/>
      <c r="R27" s="25"/>
      <c r="S27" s="25"/>
      <c r="T27" s="25"/>
      <c r="U27" s="25"/>
    </row>
    <row r="28" spans="2:21">
      <c r="B28" s="12" t="s">
        <v>28</v>
      </c>
      <c r="C28" s="8"/>
      <c r="D28" s="25"/>
      <c r="E28" s="25"/>
      <c r="F28" s="25"/>
      <c r="G28" s="25"/>
      <c r="H28" s="8"/>
      <c r="I28" s="25">
        <v>200</v>
      </c>
      <c r="J28" s="25"/>
      <c r="K28" s="20">
        <f t="shared" si="35"/>
        <v>-1</v>
      </c>
      <c r="L28" s="20" t="str">
        <f t="shared" si="36"/>
        <v>n/a</v>
      </c>
      <c r="M28" s="8"/>
      <c r="N28" s="25"/>
      <c r="O28" s="20" t="str">
        <f t="shared" si="37"/>
        <v>n/a</v>
      </c>
      <c r="P28" s="8"/>
      <c r="Q28" s="25"/>
      <c r="R28" s="25"/>
      <c r="S28" s="25"/>
      <c r="T28" s="25"/>
      <c r="U28" s="25"/>
    </row>
    <row r="29" spans="2:21">
      <c r="C29" s="8"/>
      <c r="D29" s="13"/>
      <c r="E29" s="13"/>
      <c r="F29" s="13"/>
      <c r="G29" s="13"/>
      <c r="H29" s="8"/>
      <c r="I29" s="13"/>
      <c r="J29" s="13"/>
      <c r="K29" s="20"/>
      <c r="L29" s="20"/>
      <c r="M29" s="8"/>
      <c r="N29" s="13"/>
      <c r="O29" s="20"/>
      <c r="P29" s="8"/>
      <c r="Q29" s="13"/>
      <c r="R29" s="13"/>
      <c r="S29" s="13"/>
      <c r="T29" s="13"/>
      <c r="U29" s="13"/>
    </row>
    <row r="30" spans="2:21">
      <c r="B30" s="9" t="s">
        <v>29</v>
      </c>
      <c r="C30" s="8"/>
      <c r="D30" s="11">
        <f>+SUM(D31:D38)</f>
        <v>200</v>
      </c>
      <c r="E30" s="11">
        <f t="shared" ref="E30:G30" si="38">+SUM(E31:E38)</f>
        <v>200</v>
      </c>
      <c r="F30" s="11">
        <f t="shared" si="38"/>
        <v>0</v>
      </c>
      <c r="G30" s="11">
        <f t="shared" si="38"/>
        <v>0</v>
      </c>
      <c r="H30" s="8"/>
      <c r="I30" s="11">
        <f t="shared" ref="I30:J30" si="39">+SUM(I31:I38)</f>
        <v>200</v>
      </c>
      <c r="J30" s="11">
        <f t="shared" si="39"/>
        <v>200</v>
      </c>
      <c r="K30" s="19">
        <f>IFERROR(J30/I30-1,"n/a")</f>
        <v>0</v>
      </c>
      <c r="L30" s="19" t="str">
        <f>IFERROR(J30/G30-1,"n/a")</f>
        <v>n/a</v>
      </c>
      <c r="M30" s="8"/>
      <c r="N30" s="11">
        <f>+SUM(N31:N38)</f>
        <v>200</v>
      </c>
      <c r="O30" s="19">
        <f>IFERROR(N30/J30-1,"n/a")</f>
        <v>0</v>
      </c>
      <c r="P30" s="8"/>
      <c r="Q30" s="11">
        <f t="shared" ref="Q30:S30" si="40">+SUM(Q31:Q38)</f>
        <v>0</v>
      </c>
      <c r="R30" s="11">
        <f t="shared" si="40"/>
        <v>200</v>
      </c>
      <c r="S30" s="11">
        <f t="shared" si="40"/>
        <v>200</v>
      </c>
      <c r="T30" s="11">
        <f t="shared" ref="T30:U30" si="41">+SUM(T31:T38)</f>
        <v>200</v>
      </c>
      <c r="U30" s="11">
        <f t="shared" si="41"/>
        <v>200</v>
      </c>
    </row>
    <row r="31" spans="2:21">
      <c r="B31" s="12" t="s">
        <v>30</v>
      </c>
      <c r="C31" s="8"/>
      <c r="D31" s="25"/>
      <c r="E31" s="25"/>
      <c r="F31" s="25"/>
      <c r="G31" s="25"/>
      <c r="H31" s="8"/>
      <c r="I31" s="25"/>
      <c r="J31" s="25"/>
      <c r="K31" s="20" t="str">
        <f t="shared" ref="K31:K37" si="42">IFERROR(J31/I31-1,"n/a")</f>
        <v>n/a</v>
      </c>
      <c r="L31" s="20" t="str">
        <f t="shared" ref="L31:L37" si="43">IFERROR(J31/G31-1,"n/a")</f>
        <v>n/a</v>
      </c>
      <c r="M31" s="8"/>
      <c r="N31" s="25"/>
      <c r="O31" s="20" t="str">
        <f t="shared" ref="O31:O37" si="44">IFERROR(N31/J31-1,"n/a")</f>
        <v>n/a</v>
      </c>
      <c r="P31" s="8"/>
      <c r="Q31" s="25"/>
      <c r="R31" s="25"/>
      <c r="S31" s="25"/>
      <c r="T31" s="25"/>
      <c r="U31" s="25"/>
    </row>
    <row r="32" spans="2:21">
      <c r="B32" s="12" t="s">
        <v>31</v>
      </c>
      <c r="C32" s="8"/>
      <c r="D32" s="25">
        <v>200</v>
      </c>
      <c r="E32" s="25"/>
      <c r="F32" s="25"/>
      <c r="G32" s="25"/>
      <c r="H32" s="8"/>
      <c r="I32" s="25"/>
      <c r="J32" s="25"/>
      <c r="K32" s="20" t="str">
        <f t="shared" si="42"/>
        <v>n/a</v>
      </c>
      <c r="L32" s="20" t="str">
        <f t="shared" si="43"/>
        <v>n/a</v>
      </c>
      <c r="M32" s="8"/>
      <c r="N32" s="25"/>
      <c r="O32" s="20" t="str">
        <f t="shared" si="44"/>
        <v>n/a</v>
      </c>
      <c r="P32" s="8"/>
      <c r="Q32" s="25"/>
      <c r="R32" s="25"/>
      <c r="S32" s="25"/>
      <c r="T32" s="25"/>
      <c r="U32" s="25"/>
    </row>
    <row r="33" spans="2:21">
      <c r="B33" s="12" t="s">
        <v>32</v>
      </c>
      <c r="C33" s="8"/>
      <c r="D33" s="25"/>
      <c r="E33" s="25"/>
      <c r="F33" s="25"/>
      <c r="G33" s="25"/>
      <c r="H33" s="8"/>
      <c r="I33" s="25">
        <v>200</v>
      </c>
      <c r="J33" s="25">
        <v>200</v>
      </c>
      <c r="K33" s="20">
        <f t="shared" si="42"/>
        <v>0</v>
      </c>
      <c r="L33" s="20" t="str">
        <f t="shared" si="43"/>
        <v>n/a</v>
      </c>
      <c r="M33" s="8"/>
      <c r="N33" s="25">
        <v>200</v>
      </c>
      <c r="O33" s="20">
        <f t="shared" si="44"/>
        <v>0</v>
      </c>
      <c r="P33" s="8"/>
      <c r="Q33" s="25"/>
      <c r="R33" s="25"/>
      <c r="S33" s="25"/>
      <c r="T33" s="25"/>
      <c r="U33" s="25"/>
    </row>
    <row r="34" spans="2:21">
      <c r="B34" s="12" t="s">
        <v>33</v>
      </c>
      <c r="C34" s="8"/>
      <c r="D34" s="25"/>
      <c r="E34" s="25"/>
      <c r="F34" s="25"/>
      <c r="G34" s="25"/>
      <c r="H34" s="8"/>
      <c r="I34" s="25"/>
      <c r="J34" s="25"/>
      <c r="K34" s="20" t="str">
        <f t="shared" si="42"/>
        <v>n/a</v>
      </c>
      <c r="L34" s="20" t="str">
        <f t="shared" si="43"/>
        <v>n/a</v>
      </c>
      <c r="M34" s="8"/>
      <c r="N34" s="25"/>
      <c r="O34" s="20" t="str">
        <f t="shared" si="44"/>
        <v>n/a</v>
      </c>
      <c r="P34" s="8"/>
      <c r="Q34" s="25"/>
      <c r="R34" s="25">
        <v>200</v>
      </c>
      <c r="S34" s="25"/>
      <c r="T34" s="25"/>
      <c r="U34" s="25"/>
    </row>
    <row r="35" spans="2:21">
      <c r="B35" s="12" t="s">
        <v>34</v>
      </c>
      <c r="C35" s="8"/>
      <c r="D35" s="25"/>
      <c r="E35" s="25"/>
      <c r="F35" s="25"/>
      <c r="G35" s="25"/>
      <c r="H35" s="8"/>
      <c r="I35" s="25"/>
      <c r="J35" s="25"/>
      <c r="K35" s="20" t="str">
        <f t="shared" si="42"/>
        <v>n/a</v>
      </c>
      <c r="L35" s="20" t="str">
        <f t="shared" si="43"/>
        <v>n/a</v>
      </c>
      <c r="M35" s="8"/>
      <c r="N35" s="25"/>
      <c r="O35" s="20" t="str">
        <f t="shared" si="44"/>
        <v>n/a</v>
      </c>
      <c r="P35" s="8"/>
      <c r="Q35" s="25"/>
      <c r="R35" s="25"/>
      <c r="S35" s="25">
        <v>200</v>
      </c>
      <c r="T35" s="25">
        <v>200</v>
      </c>
      <c r="U35" s="25">
        <v>200</v>
      </c>
    </row>
    <row r="36" spans="2:21">
      <c r="B36" s="12" t="s">
        <v>35</v>
      </c>
      <c r="C36" s="8"/>
      <c r="D36" s="25"/>
      <c r="E36" s="25">
        <v>200</v>
      </c>
      <c r="F36" s="25"/>
      <c r="G36" s="25"/>
      <c r="H36" s="8"/>
      <c r="I36" s="25"/>
      <c r="J36" s="25"/>
      <c r="K36" s="20" t="str">
        <f t="shared" si="42"/>
        <v>n/a</v>
      </c>
      <c r="L36" s="20" t="str">
        <f t="shared" si="43"/>
        <v>n/a</v>
      </c>
      <c r="M36" s="8"/>
      <c r="N36" s="25"/>
      <c r="O36" s="20" t="str">
        <f t="shared" si="44"/>
        <v>n/a</v>
      </c>
      <c r="P36" s="8"/>
      <c r="Q36" s="25"/>
      <c r="R36" s="25"/>
      <c r="S36" s="25"/>
      <c r="T36" s="25"/>
      <c r="U36" s="25"/>
    </row>
    <row r="37" spans="2:21">
      <c r="B37" s="12" t="s">
        <v>36</v>
      </c>
      <c r="C37" s="8"/>
      <c r="D37" s="25"/>
      <c r="E37" s="25"/>
      <c r="F37" s="25"/>
      <c r="G37" s="25"/>
      <c r="H37" s="8"/>
      <c r="I37" s="25"/>
      <c r="J37" s="25"/>
      <c r="K37" s="20" t="str">
        <f t="shared" si="42"/>
        <v>n/a</v>
      </c>
      <c r="L37" s="20" t="str">
        <f t="shared" si="43"/>
        <v>n/a</v>
      </c>
      <c r="M37" s="8"/>
      <c r="N37" s="25"/>
      <c r="O37" s="20" t="str">
        <f t="shared" si="44"/>
        <v>n/a</v>
      </c>
      <c r="P37" s="8"/>
      <c r="Q37" s="25"/>
      <c r="R37" s="25"/>
      <c r="S37" s="25"/>
      <c r="T37" s="25"/>
      <c r="U37" s="25"/>
    </row>
    <row r="38" spans="2:21">
      <c r="C38" s="8"/>
      <c r="D38" s="13"/>
      <c r="E38" s="13"/>
      <c r="F38" s="13"/>
      <c r="G38" s="13"/>
      <c r="H38" s="8"/>
      <c r="I38" s="13"/>
      <c r="J38" s="13"/>
      <c r="K38" s="21"/>
      <c r="L38" s="21"/>
      <c r="M38" s="8"/>
      <c r="N38" s="13"/>
      <c r="O38" s="20"/>
      <c r="P38" s="8"/>
      <c r="Q38" s="13"/>
      <c r="R38" s="13"/>
      <c r="S38" s="13"/>
      <c r="T38" s="13"/>
      <c r="U38" s="13"/>
    </row>
    <row r="39" spans="2:21">
      <c r="B39" s="14" t="s">
        <v>37</v>
      </c>
      <c r="C39" s="8"/>
      <c r="D39" s="15">
        <f>+D5+D12+D18+D24+D30</f>
        <v>300</v>
      </c>
      <c r="E39" s="15">
        <f t="shared" ref="E39:G39" si="45">+E5+E12+E18+E24+E30</f>
        <v>900</v>
      </c>
      <c r="F39" s="15">
        <f t="shared" si="45"/>
        <v>403</v>
      </c>
      <c r="G39" s="15">
        <f t="shared" si="45"/>
        <v>203</v>
      </c>
      <c r="H39" s="8"/>
      <c r="I39" s="15">
        <f t="shared" ref="I39:J39" si="46">+I5+I12+I18+I24+I30</f>
        <v>400</v>
      </c>
      <c r="J39" s="15">
        <f t="shared" si="46"/>
        <v>350</v>
      </c>
      <c r="K39" s="22">
        <f t="shared" ref="K39" si="47">IFERROR(J39/I39-1,"n/a")</f>
        <v>-0.125</v>
      </c>
      <c r="L39" s="22">
        <f t="shared" ref="L39" si="48">IFERROR(J39/G39-1,"n/a")</f>
        <v>0.72413793103448265</v>
      </c>
      <c r="M39" s="8"/>
      <c r="N39" s="15">
        <f>+N5+N12+N18+N24+N30</f>
        <v>800</v>
      </c>
      <c r="O39" s="22">
        <f>IFERROR(N39/J39-1,"n/a")</f>
        <v>1.2857142857142856</v>
      </c>
      <c r="P39" s="8"/>
      <c r="Q39" s="15">
        <f t="shared" ref="Q39:S39" si="49">+Q5+Q12+Q18+Q24+Q30</f>
        <v>200</v>
      </c>
      <c r="R39" s="15">
        <f t="shared" si="49"/>
        <v>400</v>
      </c>
      <c r="S39" s="15">
        <f t="shared" si="49"/>
        <v>400</v>
      </c>
      <c r="T39" s="15">
        <f t="shared" ref="T39:U39" si="50">+T5+T12+T18+T24+T30</f>
        <v>400</v>
      </c>
      <c r="U39" s="15">
        <f t="shared" si="50"/>
        <v>400</v>
      </c>
    </row>
    <row r="40" spans="2:21">
      <c r="C40" s="8"/>
      <c r="H40" s="8"/>
      <c r="M40" s="8"/>
      <c r="P40" s="8"/>
    </row>
    <row r="41" spans="2:21">
      <c r="C41" s="8"/>
      <c r="H41" s="8"/>
      <c r="M41" s="8"/>
      <c r="P41" s="8"/>
    </row>
    <row r="42" spans="2:21">
      <c r="B42" s="1" t="s">
        <v>38</v>
      </c>
      <c r="C42" s="8"/>
      <c r="D42" s="26">
        <v>20</v>
      </c>
      <c r="E42" s="26">
        <v>15</v>
      </c>
      <c r="F42" s="26">
        <v>25</v>
      </c>
      <c r="G42" s="26">
        <v>10</v>
      </c>
      <c r="H42" s="8"/>
      <c r="I42" s="26">
        <v>15</v>
      </c>
      <c r="J42" s="26">
        <v>15</v>
      </c>
      <c r="K42" s="20">
        <f t="shared" ref="K42:K43" si="51">IFERROR(J42/I42-1,"n/a")</f>
        <v>0</v>
      </c>
      <c r="L42" s="20">
        <f t="shared" ref="L42:L43" si="52">IFERROR(J42/G42-1,"n/a")</f>
        <v>0.5</v>
      </c>
      <c r="M42" s="8"/>
      <c r="N42" s="26">
        <v>18</v>
      </c>
      <c r="O42" s="20">
        <f t="shared" ref="O42:O43" si="53">IFERROR(N42/J42-1,"n/a")</f>
        <v>0.19999999999999996</v>
      </c>
      <c r="P42" s="8"/>
      <c r="Q42" s="26">
        <v>15</v>
      </c>
      <c r="R42" s="26">
        <v>17</v>
      </c>
      <c r="S42" s="26">
        <v>15</v>
      </c>
      <c r="T42" s="26">
        <v>15</v>
      </c>
      <c r="U42" s="26">
        <v>15</v>
      </c>
    </row>
    <row r="43" spans="2:21">
      <c r="B43" s="1" t="s">
        <v>39</v>
      </c>
      <c r="C43" s="8"/>
      <c r="D43" s="16">
        <f>+D39/D42</f>
        <v>15</v>
      </c>
      <c r="E43" s="16">
        <f t="shared" ref="E43:G43" si="54">+E39/E42</f>
        <v>60</v>
      </c>
      <c r="F43" s="16">
        <f t="shared" si="54"/>
        <v>16.12</v>
      </c>
      <c r="G43" s="16">
        <f t="shared" si="54"/>
        <v>20.3</v>
      </c>
      <c r="H43" s="17"/>
      <c r="I43" s="16">
        <f t="shared" ref="I43:J43" si="55">+I39/I42</f>
        <v>26.666666666666668</v>
      </c>
      <c r="J43" s="16">
        <f t="shared" si="55"/>
        <v>23.333333333333332</v>
      </c>
      <c r="K43" s="20">
        <f t="shared" si="51"/>
        <v>-0.12500000000000011</v>
      </c>
      <c r="L43" s="20">
        <f t="shared" si="52"/>
        <v>0.14942528735632177</v>
      </c>
      <c r="M43" s="17"/>
      <c r="N43" s="16">
        <f>+N39/N42</f>
        <v>44.444444444444443</v>
      </c>
      <c r="O43" s="20">
        <f t="shared" si="53"/>
        <v>0.90476190476190488</v>
      </c>
      <c r="P43" s="17"/>
      <c r="Q43" s="16">
        <f t="shared" ref="Q43:S43" si="56">+Q39/Q42</f>
        <v>13.333333333333334</v>
      </c>
      <c r="R43" s="16">
        <f t="shared" si="56"/>
        <v>23.529411764705884</v>
      </c>
      <c r="S43" s="16">
        <f t="shared" si="56"/>
        <v>26.666666666666668</v>
      </c>
      <c r="T43" s="16">
        <f t="shared" ref="T43:U43" si="57">+T39/T42</f>
        <v>26.666666666666668</v>
      </c>
      <c r="U43" s="16">
        <f t="shared" si="57"/>
        <v>26.666666666666668</v>
      </c>
    </row>
    <row r="44" spans="2:21">
      <c r="C44" s="8"/>
      <c r="H44" s="8"/>
      <c r="M44" s="8"/>
      <c r="P44" s="8"/>
    </row>
    <row r="45" spans="2:21">
      <c r="B45" s="1" t="s">
        <v>40</v>
      </c>
      <c r="C45" s="8"/>
      <c r="D45" s="26">
        <v>4</v>
      </c>
      <c r="E45" s="26">
        <v>5</v>
      </c>
      <c r="F45" s="26">
        <v>5</v>
      </c>
      <c r="G45" s="26">
        <v>4</v>
      </c>
      <c r="H45" s="8"/>
      <c r="I45" s="26">
        <v>5</v>
      </c>
      <c r="J45" s="26">
        <v>5</v>
      </c>
      <c r="K45" s="20">
        <f t="shared" ref="K45" si="58">IFERROR(J45/I45-1,"n/a")</f>
        <v>0</v>
      </c>
      <c r="L45" s="20">
        <f t="shared" ref="L45" si="59">IFERROR(J45/G45-1,"n/a")</f>
        <v>0.25</v>
      </c>
      <c r="M45" s="8"/>
      <c r="N45" s="26">
        <v>6</v>
      </c>
      <c r="O45" s="20">
        <f t="shared" ref="O45" si="60">IFERROR(N45/J45-1,"n/a")</f>
        <v>0.19999999999999996</v>
      </c>
      <c r="P45" s="8"/>
      <c r="Q45" s="26">
        <v>7</v>
      </c>
      <c r="R45" s="26">
        <v>8</v>
      </c>
      <c r="S45" s="26">
        <v>9</v>
      </c>
      <c r="T45" s="26">
        <v>9</v>
      </c>
      <c r="U45" s="26">
        <v>9</v>
      </c>
    </row>
    <row r="46" spans="2:21">
      <c r="C46" s="8"/>
      <c r="H46" s="8"/>
      <c r="M46" s="8"/>
      <c r="P46" s="8"/>
    </row>
    <row r="47" spans="2:21">
      <c r="C47" s="8"/>
      <c r="H47" s="8"/>
      <c r="M47" s="8"/>
      <c r="P47" s="8"/>
    </row>
    <row r="48" spans="2:21">
      <c r="C48" s="8"/>
      <c r="H48" s="8"/>
      <c r="M48" s="8"/>
      <c r="P48" s="8"/>
    </row>
    <row r="49" spans="3:16">
      <c r="C49" s="8"/>
      <c r="H49" s="8"/>
      <c r="M49" s="8"/>
      <c r="P49" s="8"/>
    </row>
    <row r="50" spans="3:16">
      <c r="C50" s="8"/>
      <c r="H50" s="8"/>
      <c r="M50" s="8"/>
      <c r="P50" s="8"/>
    </row>
    <row r="51" spans="3:16">
      <c r="C51" s="8"/>
      <c r="H51" s="8"/>
      <c r="M51" s="8"/>
      <c r="P51" s="8"/>
    </row>
    <row r="52" spans="3:16">
      <c r="C52" s="8"/>
      <c r="H52" s="8"/>
      <c r="M52" s="8"/>
      <c r="P52" s="8"/>
    </row>
    <row r="53" spans="3:16">
      <c r="C53" s="8"/>
      <c r="H53" s="8"/>
      <c r="M53" s="8"/>
      <c r="P53" s="8"/>
    </row>
    <row r="54" spans="3:16">
      <c r="C54" s="8"/>
      <c r="H54" s="8"/>
      <c r="M54" s="8"/>
      <c r="P54" s="8"/>
    </row>
    <row r="55" spans="3:16">
      <c r="C55" s="8"/>
      <c r="H55" s="8"/>
      <c r="M55" s="8"/>
      <c r="P55" s="8"/>
    </row>
    <row r="56" spans="3:16">
      <c r="C56" s="8"/>
      <c r="H56" s="8"/>
      <c r="M56" s="8"/>
      <c r="P56" s="8"/>
    </row>
    <row r="57" spans="3:16">
      <c r="C57" s="8"/>
      <c r="H57" s="8"/>
      <c r="M57" s="8"/>
      <c r="P57" s="8"/>
    </row>
    <row r="58" spans="3:16">
      <c r="C58" s="8"/>
      <c r="H58" s="8"/>
      <c r="M58" s="8"/>
      <c r="P58" s="8"/>
    </row>
    <row r="59" spans="3:16">
      <c r="C59" s="8"/>
      <c r="H59" s="8"/>
      <c r="M59" s="8"/>
      <c r="P59" s="8"/>
    </row>
    <row r="60" spans="3:16">
      <c r="C60" s="8"/>
      <c r="H60" s="8"/>
      <c r="M60" s="8"/>
      <c r="P60" s="8"/>
    </row>
    <row r="61" spans="3:16">
      <c r="C61" s="8"/>
      <c r="H61" s="8"/>
      <c r="M61" s="8"/>
      <c r="P61" s="8"/>
    </row>
    <row r="62" spans="3:16">
      <c r="C62" s="8"/>
      <c r="H62" s="8"/>
      <c r="M62" s="8"/>
      <c r="P62" s="8"/>
    </row>
    <row r="63" spans="3:16">
      <c r="C63" s="8"/>
      <c r="H63" s="8"/>
      <c r="M63" s="8"/>
      <c r="P63" s="8"/>
    </row>
    <row r="64" spans="3:16">
      <c r="C64" s="8"/>
      <c r="H64" s="8"/>
      <c r="M64" s="8"/>
      <c r="P64" s="8"/>
    </row>
    <row r="65" spans="3:16">
      <c r="C65" s="8"/>
      <c r="H65" s="8"/>
      <c r="M65" s="8"/>
      <c r="P65" s="8"/>
    </row>
    <row r="66" spans="3:16">
      <c r="C66" s="8"/>
      <c r="H66" s="8"/>
      <c r="M66" s="8"/>
      <c r="P66" s="8"/>
    </row>
    <row r="67" spans="3:16">
      <c r="C67" s="8"/>
      <c r="H67" s="8"/>
      <c r="M67" s="8"/>
      <c r="P67" s="8"/>
    </row>
    <row r="68" spans="3:16">
      <c r="C68" s="8"/>
      <c r="H68" s="8"/>
      <c r="M68" s="8"/>
      <c r="P68" s="8"/>
    </row>
    <row r="69" spans="3:16">
      <c r="C69" s="8"/>
      <c r="H69" s="8"/>
      <c r="M69" s="8"/>
      <c r="P69" s="8"/>
    </row>
    <row r="70" spans="3:16">
      <c r="C70" s="8"/>
      <c r="H70" s="8"/>
      <c r="M70" s="8"/>
      <c r="P70" s="8"/>
    </row>
    <row r="71" spans="3:16">
      <c r="C71" s="8"/>
      <c r="H71" s="8"/>
      <c r="M71" s="8"/>
      <c r="P71" s="8"/>
    </row>
    <row r="72" spans="3:16">
      <c r="C72" s="8"/>
      <c r="H72" s="8"/>
      <c r="M72" s="8"/>
      <c r="P72" s="8"/>
    </row>
    <row r="73" spans="3:16">
      <c r="C73" s="8"/>
      <c r="H73" s="8"/>
      <c r="M73" s="8"/>
      <c r="P73" s="8"/>
    </row>
    <row r="74" spans="3:16">
      <c r="C74" s="8"/>
      <c r="H74" s="8"/>
      <c r="M74" s="8"/>
      <c r="P74" s="8"/>
    </row>
    <row r="75" spans="3:16">
      <c r="C75" s="8"/>
      <c r="H75" s="8"/>
      <c r="M75" s="8"/>
      <c r="P75" s="8"/>
    </row>
    <row r="76" spans="3:16">
      <c r="C76" s="8"/>
      <c r="H76" s="8"/>
      <c r="M76" s="8"/>
      <c r="P76" s="8"/>
    </row>
    <row r="77" spans="3:16">
      <c r="C77" s="8"/>
      <c r="H77" s="8"/>
      <c r="M77" s="8"/>
      <c r="P77" s="8"/>
    </row>
    <row r="78" spans="3:16">
      <c r="C78" s="8"/>
      <c r="H78" s="8"/>
      <c r="M78" s="8"/>
      <c r="P78" s="8"/>
    </row>
    <row r="79" spans="3:16">
      <c r="C79" s="8"/>
      <c r="H79" s="8"/>
      <c r="M79" s="8"/>
      <c r="P79" s="8"/>
    </row>
    <row r="80" spans="3:16">
      <c r="C80" s="8"/>
      <c r="H80" s="8"/>
      <c r="M80" s="8"/>
      <c r="P80" s="8"/>
    </row>
    <row r="81" spans="3:16">
      <c r="C81" s="8"/>
      <c r="H81" s="8"/>
      <c r="M81" s="8"/>
      <c r="P81" s="8"/>
    </row>
    <row r="82" spans="3:16">
      <c r="C82" s="8"/>
      <c r="H82" s="8"/>
      <c r="M82" s="8"/>
      <c r="P82" s="8"/>
    </row>
    <row r="83" spans="3:16">
      <c r="C83" s="8"/>
      <c r="H83" s="8"/>
      <c r="M83" s="8"/>
      <c r="P83" s="8"/>
    </row>
    <row r="84" spans="3:16">
      <c r="C84" s="8"/>
      <c r="H84" s="8"/>
      <c r="M84" s="8"/>
      <c r="P84" s="8"/>
    </row>
    <row r="85" spans="3:16">
      <c r="C85" s="8"/>
      <c r="H85" s="8"/>
      <c r="M85" s="8"/>
      <c r="P85" s="8"/>
    </row>
    <row r="86" spans="3:16">
      <c r="C86" s="8"/>
      <c r="H86" s="8"/>
      <c r="M86" s="8"/>
      <c r="P86" s="8"/>
    </row>
    <row r="87" spans="3:16">
      <c r="C87" s="8"/>
      <c r="H87" s="8"/>
      <c r="M87" s="8"/>
      <c r="P87" s="8"/>
    </row>
    <row r="88" spans="3:16">
      <c r="C88" s="8"/>
      <c r="H88" s="8"/>
      <c r="M88" s="8"/>
      <c r="P88" s="8"/>
    </row>
    <row r="89" spans="3:16">
      <c r="C89" s="8"/>
      <c r="H89" s="8"/>
      <c r="M89" s="8"/>
      <c r="P89" s="8"/>
    </row>
    <row r="90" spans="3:16">
      <c r="C90" s="8"/>
      <c r="H90" s="8"/>
      <c r="M90" s="8"/>
      <c r="P90" s="8"/>
    </row>
    <row r="91" spans="3:16">
      <c r="C91" s="8"/>
      <c r="H91" s="8"/>
      <c r="M91" s="8"/>
      <c r="P91" s="8"/>
    </row>
    <row r="92" spans="3:16">
      <c r="C92" s="8"/>
      <c r="H92" s="8"/>
      <c r="M92" s="8"/>
      <c r="P92" s="8"/>
    </row>
    <row r="93" spans="3:16">
      <c r="C93" s="8"/>
      <c r="H93" s="8"/>
      <c r="M93" s="8"/>
      <c r="P93" s="8"/>
    </row>
    <row r="94" spans="3:16">
      <c r="C94" s="8"/>
      <c r="H94" s="8"/>
      <c r="M94" s="8"/>
      <c r="P94" s="8"/>
    </row>
    <row r="95" spans="3:16">
      <c r="C95" s="8"/>
      <c r="H95" s="8"/>
      <c r="M95" s="8"/>
      <c r="P95" s="8"/>
    </row>
    <row r="96" spans="3:16">
      <c r="C96" s="8"/>
      <c r="H96" s="8"/>
      <c r="M96" s="8"/>
      <c r="P96" s="8"/>
    </row>
    <row r="97" spans="3:16">
      <c r="C97" s="8"/>
      <c r="H97" s="8"/>
      <c r="M97" s="8"/>
      <c r="P97" s="8"/>
    </row>
    <row r="98" spans="3:16">
      <c r="C98" s="8"/>
      <c r="H98" s="8"/>
      <c r="M98" s="8"/>
      <c r="P98" s="8"/>
    </row>
    <row r="99" spans="3:16">
      <c r="C99" s="8"/>
      <c r="H99" s="8"/>
      <c r="M99" s="8"/>
      <c r="P99" s="8"/>
    </row>
    <row r="100" spans="3:16">
      <c r="C100" s="8"/>
      <c r="H100" s="8"/>
      <c r="M100" s="8"/>
      <c r="P100" s="8"/>
    </row>
    <row r="101" spans="3:16">
      <c r="C101" s="8"/>
      <c r="H101" s="8"/>
      <c r="M101" s="8"/>
      <c r="P101" s="8"/>
    </row>
    <row r="102" spans="3:16">
      <c r="C102" s="8"/>
      <c r="H102" s="8"/>
      <c r="M102" s="8"/>
      <c r="P102" s="8"/>
    </row>
    <row r="103" spans="3:16">
      <c r="C103" s="8"/>
      <c r="H103" s="8"/>
      <c r="M103" s="8"/>
      <c r="P103" s="8"/>
    </row>
    <row r="104" spans="3:16">
      <c r="C104" s="8"/>
      <c r="H104" s="8"/>
      <c r="M104" s="8"/>
      <c r="P104" s="8"/>
    </row>
    <row r="105" spans="3:16">
      <c r="C105" s="8"/>
      <c r="H105" s="8"/>
      <c r="M105" s="8"/>
      <c r="P105" s="8"/>
    </row>
    <row r="106" spans="3:16">
      <c r="C106" s="8"/>
      <c r="H106" s="8"/>
      <c r="M106" s="8"/>
      <c r="P106" s="8"/>
    </row>
    <row r="107" spans="3:16">
      <c r="C107" s="8"/>
      <c r="H107" s="8"/>
      <c r="M107" s="8"/>
      <c r="P107" s="8"/>
    </row>
    <row r="108" spans="3:16">
      <c r="C108" s="8"/>
      <c r="H108" s="8"/>
      <c r="M108" s="8"/>
      <c r="P108" s="8"/>
    </row>
    <row r="109" spans="3:16">
      <c r="C109" s="8"/>
      <c r="H109" s="8"/>
      <c r="M109" s="8"/>
      <c r="P109" s="8"/>
    </row>
    <row r="110" spans="3:16">
      <c r="C110" s="8"/>
      <c r="H110" s="8"/>
      <c r="M110" s="8"/>
      <c r="P110" s="8"/>
    </row>
    <row r="111" spans="3:16">
      <c r="C111" s="8"/>
      <c r="H111" s="8"/>
      <c r="M111" s="8"/>
      <c r="P111" s="8"/>
    </row>
    <row r="112" spans="3:16">
      <c r="C112" s="8"/>
      <c r="H112" s="8"/>
      <c r="M112" s="8"/>
      <c r="P112" s="8"/>
    </row>
    <row r="113" spans="3:16">
      <c r="C113" s="8"/>
      <c r="H113" s="8"/>
      <c r="M113" s="8"/>
      <c r="P113" s="8"/>
    </row>
    <row r="114" spans="3:16">
      <c r="C114" s="8"/>
      <c r="H114" s="8"/>
      <c r="M114" s="8"/>
      <c r="P114" s="8"/>
    </row>
    <row r="115" spans="3:16">
      <c r="C115" s="8"/>
      <c r="H115" s="8"/>
      <c r="M115" s="8"/>
      <c r="P115" s="8"/>
    </row>
    <row r="116" spans="3:16">
      <c r="C116" s="8"/>
      <c r="H116" s="8"/>
      <c r="M116" s="8"/>
      <c r="P116" s="8"/>
    </row>
    <row r="117" spans="3:16">
      <c r="C117" s="8"/>
      <c r="H117" s="8"/>
      <c r="M117" s="8"/>
      <c r="P117" s="8"/>
    </row>
    <row r="118" spans="3:16">
      <c r="C118" s="8"/>
      <c r="H118" s="8"/>
      <c r="M118" s="8"/>
      <c r="P118" s="8"/>
    </row>
    <row r="119" spans="3:16">
      <c r="C119" s="8"/>
      <c r="H119" s="8"/>
      <c r="M119" s="8"/>
      <c r="P119" s="8"/>
    </row>
    <row r="120" spans="3:16">
      <c r="C120" s="8"/>
      <c r="H120" s="8"/>
      <c r="M120" s="8"/>
      <c r="P120" s="8"/>
    </row>
    <row r="121" spans="3:16">
      <c r="C121" s="8"/>
      <c r="H121" s="8"/>
      <c r="M121" s="8"/>
      <c r="P121" s="8"/>
    </row>
    <row r="122" spans="3:16">
      <c r="C122" s="8"/>
      <c r="H122" s="8"/>
      <c r="M122" s="8"/>
      <c r="P122" s="8"/>
    </row>
    <row r="123" spans="3:16">
      <c r="C123" s="8"/>
      <c r="H123" s="8"/>
      <c r="M123" s="8"/>
      <c r="P123" s="8"/>
    </row>
    <row r="124" spans="3:16">
      <c r="C124" s="8"/>
      <c r="H124" s="8"/>
      <c r="M124" s="8"/>
      <c r="P124" s="8"/>
    </row>
    <row r="125" spans="3:16">
      <c r="C125" s="8"/>
      <c r="H125" s="8"/>
      <c r="M125" s="8"/>
      <c r="P125" s="8"/>
    </row>
    <row r="126" spans="3:16">
      <c r="C126" s="8"/>
      <c r="H126" s="8"/>
      <c r="M126" s="8"/>
      <c r="P126" s="8"/>
    </row>
    <row r="127" spans="3:16">
      <c r="C127" s="8"/>
      <c r="H127" s="8"/>
      <c r="M127" s="8"/>
      <c r="P127" s="8"/>
    </row>
    <row r="128" spans="3:16">
      <c r="C128" s="8"/>
      <c r="H128" s="8"/>
      <c r="M128" s="8"/>
      <c r="P128" s="8"/>
    </row>
    <row r="129" spans="3:16">
      <c r="C129" s="8"/>
      <c r="H129" s="8"/>
      <c r="M129" s="8"/>
      <c r="P129" s="8"/>
    </row>
    <row r="130" spans="3:16">
      <c r="C130" s="8"/>
      <c r="H130" s="8"/>
      <c r="M130" s="8"/>
      <c r="P130" s="8"/>
    </row>
    <row r="131" spans="3:16">
      <c r="C131" s="8"/>
      <c r="H131" s="8"/>
      <c r="M131" s="8"/>
      <c r="P131" s="8"/>
    </row>
    <row r="132" spans="3:16">
      <c r="C132" s="8"/>
      <c r="H132" s="8"/>
      <c r="M132" s="8"/>
      <c r="P132" s="8"/>
    </row>
    <row r="133" spans="3:16">
      <c r="C133" s="8"/>
      <c r="H133" s="8"/>
      <c r="M133" s="8"/>
      <c r="P133" s="8"/>
    </row>
    <row r="134" spans="3:16">
      <c r="C134" s="8"/>
      <c r="H134" s="8"/>
      <c r="M134" s="8"/>
      <c r="P134" s="8"/>
    </row>
    <row r="135" spans="3:16">
      <c r="C135" s="8"/>
      <c r="H135" s="8"/>
      <c r="M135" s="8"/>
      <c r="P135" s="8"/>
    </row>
    <row r="136" spans="3:16">
      <c r="C136" s="8"/>
      <c r="H136" s="8"/>
      <c r="M136" s="8"/>
      <c r="P136" s="8"/>
    </row>
    <row r="137" spans="3:16">
      <c r="C137" s="8"/>
      <c r="H137" s="8"/>
      <c r="M137" s="8"/>
      <c r="P137" s="8"/>
    </row>
    <row r="138" spans="3:16">
      <c r="C138" s="8"/>
      <c r="H138" s="8"/>
      <c r="M138" s="8"/>
      <c r="P138" s="8"/>
    </row>
    <row r="139" spans="3:16">
      <c r="C139" s="8"/>
      <c r="H139" s="8"/>
      <c r="M139" s="8"/>
      <c r="P139" s="8"/>
    </row>
    <row r="140" spans="3:16">
      <c r="C140" s="8"/>
      <c r="H140" s="8"/>
      <c r="M140" s="8"/>
      <c r="P140" s="8"/>
    </row>
    <row r="141" spans="3:16">
      <c r="C141" s="8"/>
      <c r="H141" s="8"/>
      <c r="M141" s="8"/>
      <c r="P141" s="8"/>
    </row>
    <row r="142" spans="3:16">
      <c r="C142" s="8"/>
      <c r="H142" s="8"/>
      <c r="M142" s="8"/>
      <c r="P142" s="8"/>
    </row>
    <row r="143" spans="3:16">
      <c r="C143" s="8"/>
      <c r="H143" s="8"/>
      <c r="M143" s="8"/>
      <c r="P143" s="8"/>
    </row>
    <row r="144" spans="3:16">
      <c r="C144" s="8"/>
      <c r="H144" s="8"/>
      <c r="M144" s="8"/>
      <c r="P144" s="8"/>
    </row>
    <row r="145" spans="3:16">
      <c r="C145" s="8"/>
      <c r="H145" s="8"/>
      <c r="M145" s="8"/>
      <c r="P145" s="8"/>
    </row>
    <row r="146" spans="3:16">
      <c r="C146" s="8"/>
      <c r="H146" s="8"/>
      <c r="M146" s="8"/>
      <c r="P146" s="8"/>
    </row>
    <row r="147" spans="3:16">
      <c r="C147" s="8"/>
      <c r="H147" s="8"/>
      <c r="M147" s="8"/>
      <c r="P147" s="8"/>
    </row>
    <row r="148" spans="3:16">
      <c r="C148" s="8"/>
      <c r="H148" s="8"/>
      <c r="M148" s="8"/>
      <c r="P148" s="8"/>
    </row>
    <row r="149" spans="3:16">
      <c r="C149" s="8"/>
      <c r="H149" s="8"/>
      <c r="M149" s="8"/>
      <c r="P149" s="8"/>
    </row>
    <row r="150" spans="3:16">
      <c r="C150" s="8"/>
      <c r="H150" s="8"/>
      <c r="M150" s="8"/>
      <c r="P150" s="8"/>
    </row>
    <row r="151" spans="3:16">
      <c r="C151" s="8"/>
      <c r="H151" s="8"/>
      <c r="M151" s="8"/>
      <c r="P151" s="8"/>
    </row>
    <row r="152" spans="3:16">
      <c r="C152" s="8"/>
      <c r="H152" s="8"/>
      <c r="M152" s="8"/>
      <c r="P152" s="8"/>
    </row>
    <row r="153" spans="3:16">
      <c r="C153" s="8"/>
      <c r="H153" s="8"/>
      <c r="M153" s="8"/>
      <c r="P153" s="8"/>
    </row>
    <row r="154" spans="3:16">
      <c r="C154" s="8"/>
      <c r="H154" s="8"/>
      <c r="M154" s="8"/>
      <c r="P154" s="8"/>
    </row>
    <row r="155" spans="3:16">
      <c r="C155" s="8"/>
      <c r="H155" s="8"/>
      <c r="M155" s="8"/>
      <c r="P155" s="8"/>
    </row>
    <row r="156" spans="3:16">
      <c r="C156" s="8"/>
      <c r="H156" s="8"/>
      <c r="M156" s="8"/>
      <c r="P156" s="8"/>
    </row>
    <row r="157" spans="3:16">
      <c r="C157" s="8"/>
      <c r="H157" s="8"/>
      <c r="M157" s="8"/>
      <c r="P157" s="8"/>
    </row>
    <row r="158" spans="3:16">
      <c r="C158" s="8"/>
      <c r="H158" s="8"/>
      <c r="M158" s="8"/>
      <c r="P158" s="8"/>
    </row>
    <row r="159" spans="3:16">
      <c r="C159" s="8"/>
      <c r="H159" s="8"/>
      <c r="M159" s="8"/>
      <c r="P159" s="8"/>
    </row>
    <row r="160" spans="3:16">
      <c r="C160" s="8"/>
      <c r="H160" s="8"/>
      <c r="M160" s="8"/>
      <c r="P160" s="8"/>
    </row>
    <row r="161" spans="3:16">
      <c r="C161" s="8"/>
      <c r="H161" s="8"/>
      <c r="M161" s="8"/>
      <c r="P161" s="8"/>
    </row>
    <row r="162" spans="3:16">
      <c r="C162" s="8"/>
      <c r="H162" s="8"/>
      <c r="M162" s="8"/>
      <c r="P162" s="8"/>
    </row>
    <row r="163" spans="3:16">
      <c r="C163" s="8"/>
      <c r="H163" s="8"/>
      <c r="M163" s="8"/>
      <c r="P163" s="8"/>
    </row>
    <row r="164" spans="3:16">
      <c r="C164" s="8"/>
      <c r="H164" s="8"/>
      <c r="M164" s="8"/>
      <c r="P164" s="8"/>
    </row>
    <row r="165" spans="3:16">
      <c r="C165" s="8"/>
      <c r="H165" s="8"/>
      <c r="M165" s="8"/>
      <c r="P165" s="8"/>
    </row>
    <row r="166" spans="3:16">
      <c r="C166" s="8"/>
      <c r="H166" s="8"/>
      <c r="M166" s="8"/>
      <c r="P166" s="8"/>
    </row>
    <row r="167" spans="3:16">
      <c r="C167" s="8"/>
      <c r="H167" s="8"/>
      <c r="M167" s="8"/>
      <c r="P167" s="8"/>
    </row>
    <row r="168" spans="3:16">
      <c r="C168" s="8"/>
      <c r="H168" s="8"/>
      <c r="M168" s="8"/>
      <c r="P168" s="8"/>
    </row>
    <row r="169" spans="3:16">
      <c r="C169" s="8"/>
      <c r="H169" s="8"/>
      <c r="M169" s="8"/>
      <c r="P169" s="8"/>
    </row>
    <row r="170" spans="3:16">
      <c r="C170" s="8"/>
      <c r="H170" s="8"/>
      <c r="M170" s="8"/>
      <c r="P170" s="8"/>
    </row>
    <row r="171" spans="3:16">
      <c r="C171" s="8"/>
      <c r="H171" s="8"/>
      <c r="M171" s="8"/>
      <c r="P171" s="8"/>
    </row>
    <row r="172" spans="3:16">
      <c r="C172" s="8"/>
      <c r="H172" s="8"/>
      <c r="M172" s="8"/>
      <c r="P172" s="8"/>
    </row>
    <row r="173" spans="3:16">
      <c r="C173" s="8"/>
      <c r="H173" s="8"/>
      <c r="M173" s="8"/>
      <c r="P173" s="8"/>
    </row>
    <row r="174" spans="3:16">
      <c r="C174" s="23"/>
      <c r="H174" s="23"/>
      <c r="M174" s="23"/>
      <c r="P174" s="23"/>
    </row>
    <row r="175" spans="3:16">
      <c r="C175" s="23"/>
      <c r="H175" s="23"/>
      <c r="M175" s="23"/>
      <c r="P175" s="23"/>
    </row>
    <row r="176" spans="3:16">
      <c r="C176" s="23"/>
      <c r="H176" s="23"/>
      <c r="M176" s="23"/>
      <c r="P176" s="23"/>
    </row>
    <row r="177" spans="3:16">
      <c r="C177" s="23"/>
      <c r="H177" s="23"/>
      <c r="M177" s="23"/>
      <c r="P177" s="23"/>
    </row>
    <row r="178" spans="3:16">
      <c r="C178" s="23"/>
      <c r="H178" s="23"/>
      <c r="M178" s="23"/>
      <c r="P178" s="23"/>
    </row>
    <row r="179" spans="3:16">
      <c r="C179" s="23"/>
      <c r="H179" s="23"/>
      <c r="M179" s="23"/>
      <c r="P179" s="23"/>
    </row>
    <row r="180" spans="3:16">
      <c r="C180" s="23"/>
      <c r="H180" s="23"/>
      <c r="M180" s="23"/>
      <c r="P180" s="23"/>
    </row>
    <row r="181" spans="3:16">
      <c r="C181" s="23"/>
      <c r="H181" s="23"/>
      <c r="M181" s="23"/>
      <c r="P181" s="23"/>
    </row>
    <row r="183" spans="3:16">
      <c r="C183" s="8"/>
      <c r="H183" s="8"/>
      <c r="M183" s="8"/>
      <c r="P183" s="8"/>
    </row>
    <row r="188" spans="3:16">
      <c r="C188" s="8"/>
      <c r="H188" s="8"/>
      <c r="M188" s="8"/>
      <c r="P188" s="8"/>
    </row>
    <row r="189" spans="3:16">
      <c r="C189" s="8"/>
      <c r="H189" s="8"/>
      <c r="M189" s="8"/>
      <c r="P189" s="8"/>
    </row>
    <row r="190" spans="3:16">
      <c r="C190" s="8"/>
      <c r="H190" s="8"/>
      <c r="M190" s="8"/>
      <c r="P190" s="8"/>
    </row>
    <row r="191" spans="3:16">
      <c r="C191" s="8"/>
      <c r="H191" s="8"/>
      <c r="M191" s="8"/>
      <c r="P191" s="8"/>
    </row>
    <row r="192" spans="3:16">
      <c r="C192" s="8"/>
      <c r="H192" s="8"/>
      <c r="M192" s="8"/>
      <c r="P192" s="8"/>
    </row>
    <row r="193" spans="3:16">
      <c r="C193" s="8"/>
      <c r="H193" s="8"/>
      <c r="M193" s="8"/>
      <c r="P193" s="8"/>
    </row>
    <row r="194" spans="3:16">
      <c r="C194" s="8"/>
      <c r="H194" s="8"/>
      <c r="M194" s="8"/>
      <c r="P194" s="8"/>
    </row>
    <row r="195" spans="3:16">
      <c r="C195" s="8"/>
      <c r="H195" s="8"/>
      <c r="M195" s="8"/>
      <c r="P195" s="8"/>
    </row>
    <row r="196" spans="3:16">
      <c r="C196" s="8"/>
      <c r="H196" s="8"/>
      <c r="M196" s="8"/>
      <c r="P196" s="8"/>
    </row>
    <row r="197" spans="3:16">
      <c r="C197" s="8"/>
      <c r="H197" s="8"/>
      <c r="M197" s="8"/>
      <c r="P197" s="8"/>
    </row>
    <row r="198" spans="3:16">
      <c r="C198" s="8"/>
      <c r="H198" s="8"/>
      <c r="M198" s="8"/>
      <c r="P198" s="8"/>
    </row>
    <row r="199" spans="3:16">
      <c r="C199" s="8"/>
      <c r="H199" s="8"/>
      <c r="M199" s="8"/>
      <c r="P199" s="8"/>
    </row>
    <row r="200" spans="3:16">
      <c r="C200" s="8"/>
      <c r="H200" s="8"/>
      <c r="M200" s="8"/>
      <c r="P200" s="8"/>
    </row>
    <row r="201" spans="3:16">
      <c r="C201" s="8"/>
      <c r="H201" s="8"/>
      <c r="M201" s="8"/>
      <c r="P201" s="8"/>
    </row>
    <row r="202" spans="3:16">
      <c r="C202" s="8"/>
      <c r="H202" s="8"/>
      <c r="M202" s="8"/>
      <c r="P202" s="8"/>
    </row>
    <row r="203" spans="3:16">
      <c r="C203" s="8"/>
      <c r="H203" s="8"/>
      <c r="M203" s="8"/>
      <c r="P203" s="8"/>
    </row>
    <row r="204" spans="3:16">
      <c r="C204" s="8"/>
      <c r="H204" s="8"/>
      <c r="M204" s="8"/>
      <c r="P204" s="8"/>
    </row>
    <row r="205" spans="3:16">
      <c r="C205" s="8"/>
      <c r="H205" s="8"/>
      <c r="M205" s="8"/>
      <c r="P205" s="8"/>
    </row>
    <row r="206" spans="3:16">
      <c r="C206" s="8"/>
      <c r="H206" s="8"/>
      <c r="M206" s="8"/>
      <c r="P206" s="8"/>
    </row>
    <row r="207" spans="3:16">
      <c r="C207" s="8"/>
      <c r="H207" s="8"/>
      <c r="M207" s="8"/>
      <c r="P207" s="8"/>
    </row>
    <row r="208" spans="3:16">
      <c r="C208" s="8"/>
      <c r="H208" s="8"/>
      <c r="M208" s="8"/>
      <c r="P208" s="8"/>
    </row>
    <row r="209" spans="3:16">
      <c r="C209" s="8"/>
      <c r="H209" s="8"/>
      <c r="M209" s="8"/>
      <c r="P209" s="8"/>
    </row>
    <row r="210" spans="3:16">
      <c r="C210" s="8"/>
      <c r="H210" s="8"/>
      <c r="M210" s="8"/>
      <c r="P210" s="8"/>
    </row>
    <row r="211" spans="3:16">
      <c r="C211" s="8"/>
      <c r="H211" s="8"/>
      <c r="M211" s="8"/>
      <c r="P211" s="8"/>
    </row>
    <row r="212" spans="3:16">
      <c r="C212" s="8"/>
      <c r="H212" s="8"/>
      <c r="M212" s="8"/>
      <c r="P212" s="8"/>
    </row>
    <row r="213" spans="3:16">
      <c r="C213" s="8"/>
      <c r="H213" s="8"/>
      <c r="M213" s="8"/>
      <c r="P213" s="8"/>
    </row>
    <row r="214" spans="3:16">
      <c r="C214" s="8"/>
      <c r="H214" s="8"/>
      <c r="M214" s="8"/>
      <c r="P214" s="8"/>
    </row>
    <row r="215" spans="3:16">
      <c r="C215" s="8"/>
      <c r="H215" s="8"/>
      <c r="M215" s="8"/>
      <c r="P215" s="8"/>
    </row>
    <row r="216" spans="3:16">
      <c r="C216" s="8"/>
      <c r="H216" s="8"/>
      <c r="M216" s="8"/>
      <c r="P216" s="8"/>
    </row>
    <row r="217" spans="3:16">
      <c r="C217" s="8"/>
      <c r="H217" s="8"/>
      <c r="M217" s="8"/>
      <c r="P217" s="8"/>
    </row>
    <row r="218" spans="3:16">
      <c r="C218" s="8"/>
      <c r="H218" s="8"/>
      <c r="M218" s="8"/>
      <c r="P218" s="8"/>
    </row>
    <row r="219" spans="3:16">
      <c r="C219" s="8"/>
      <c r="H219" s="8"/>
      <c r="M219" s="8"/>
      <c r="P219" s="8"/>
    </row>
    <row r="220" spans="3:16">
      <c r="C220" s="8"/>
      <c r="H220" s="8"/>
      <c r="M220" s="8"/>
      <c r="P220" s="8"/>
    </row>
    <row r="221" spans="3:16">
      <c r="C221" s="8"/>
      <c r="H221" s="8"/>
      <c r="M221" s="8"/>
      <c r="P221" s="8"/>
    </row>
    <row r="222" spans="3:16">
      <c r="C222" s="8"/>
      <c r="H222" s="8"/>
      <c r="M222" s="8"/>
      <c r="P222" s="8"/>
    </row>
    <row r="223" spans="3:16">
      <c r="C223" s="8"/>
      <c r="H223" s="8"/>
      <c r="M223" s="8"/>
      <c r="P223" s="8"/>
    </row>
    <row r="224" spans="3:16">
      <c r="C224" s="8"/>
      <c r="H224" s="8"/>
      <c r="M224" s="8"/>
      <c r="P224" s="8"/>
    </row>
    <row r="225" spans="3:16">
      <c r="C225" s="8"/>
      <c r="H225" s="8"/>
      <c r="M225" s="8"/>
      <c r="P225" s="8"/>
    </row>
    <row r="226" spans="3:16">
      <c r="C226" s="8"/>
      <c r="H226" s="8"/>
      <c r="M226" s="8"/>
      <c r="P226" s="8"/>
    </row>
    <row r="227" spans="3:16">
      <c r="C227" s="8"/>
      <c r="H227" s="8"/>
      <c r="M227" s="8"/>
      <c r="P227" s="8"/>
    </row>
    <row r="228" spans="3:16">
      <c r="C228" s="8"/>
      <c r="H228" s="8"/>
      <c r="M228" s="8"/>
      <c r="P228" s="8"/>
    </row>
    <row r="229" spans="3:16">
      <c r="C229" s="8"/>
      <c r="H229" s="8"/>
      <c r="M229" s="8"/>
      <c r="P229" s="8"/>
    </row>
    <row r="230" spans="3:16">
      <c r="C230" s="8"/>
      <c r="H230" s="8"/>
      <c r="M230" s="8"/>
      <c r="P230" s="8"/>
    </row>
    <row r="231" spans="3:16">
      <c r="C231" s="8"/>
      <c r="H231" s="8"/>
      <c r="M231" s="8"/>
      <c r="P231" s="8"/>
    </row>
    <row r="232" spans="3:16">
      <c r="C232" s="8"/>
      <c r="H232" s="8"/>
      <c r="M232" s="8"/>
      <c r="P232" s="8"/>
    </row>
    <row r="233" spans="3:16">
      <c r="C233" s="8"/>
      <c r="H233" s="8"/>
      <c r="M233" s="8"/>
      <c r="P233" s="8"/>
    </row>
    <row r="234" spans="3:16">
      <c r="C234" s="8"/>
      <c r="H234" s="8"/>
      <c r="M234" s="8"/>
      <c r="P234" s="8"/>
    </row>
    <row r="235" spans="3:16">
      <c r="C235" s="8"/>
      <c r="H235" s="8"/>
      <c r="M235" s="8"/>
      <c r="P235" s="8"/>
    </row>
    <row r="236" spans="3:16">
      <c r="C236" s="8"/>
      <c r="H236" s="8"/>
      <c r="M236" s="8"/>
      <c r="P236" s="8"/>
    </row>
    <row r="237" spans="3:16">
      <c r="C237" s="8"/>
      <c r="H237" s="8"/>
      <c r="M237" s="8"/>
      <c r="P237" s="8"/>
    </row>
    <row r="238" spans="3:16">
      <c r="C238" s="8"/>
      <c r="H238" s="8"/>
      <c r="M238" s="8"/>
      <c r="P238" s="8"/>
    </row>
    <row r="239" spans="3:16">
      <c r="C239" s="8"/>
      <c r="H239" s="8"/>
      <c r="M239" s="8"/>
      <c r="P239" s="8"/>
    </row>
    <row r="240" spans="3:16">
      <c r="C240" s="8"/>
      <c r="H240" s="8"/>
      <c r="M240" s="8"/>
      <c r="P240" s="8"/>
    </row>
    <row r="241" spans="3:16">
      <c r="C241" s="8"/>
      <c r="H241" s="8"/>
      <c r="M241" s="8"/>
      <c r="P241" s="8"/>
    </row>
    <row r="242" spans="3:16">
      <c r="C242" s="8"/>
      <c r="H242" s="8"/>
      <c r="M242" s="8"/>
      <c r="P242" s="8"/>
    </row>
    <row r="243" spans="3:16">
      <c r="C243" s="8"/>
      <c r="H243" s="8"/>
      <c r="M243" s="8"/>
      <c r="P243" s="8"/>
    </row>
    <row r="244" spans="3:16">
      <c r="C244" s="8"/>
      <c r="H244" s="8"/>
      <c r="M244" s="8"/>
      <c r="P244" s="8"/>
    </row>
    <row r="245" spans="3:16">
      <c r="C245" s="8"/>
      <c r="H245" s="8"/>
      <c r="M245" s="8"/>
      <c r="P245" s="8"/>
    </row>
    <row r="246" spans="3:16">
      <c r="C246" s="8"/>
      <c r="H246" s="8"/>
      <c r="M246" s="8"/>
      <c r="P246" s="8"/>
    </row>
    <row r="247" spans="3:16">
      <c r="C247" s="8"/>
      <c r="H247" s="8"/>
      <c r="M247" s="8"/>
      <c r="P247" s="8"/>
    </row>
    <row r="248" spans="3:16">
      <c r="C248" s="8"/>
      <c r="H248" s="8"/>
      <c r="M248" s="8"/>
      <c r="P248" s="8"/>
    </row>
    <row r="249" spans="3:16">
      <c r="C249" s="8"/>
      <c r="H249" s="8"/>
      <c r="M249" s="8"/>
      <c r="P249" s="8"/>
    </row>
    <row r="250" spans="3:16">
      <c r="C250" s="8"/>
      <c r="H250" s="8"/>
      <c r="M250" s="8"/>
      <c r="P250" s="8"/>
    </row>
    <row r="251" spans="3:16">
      <c r="C251" s="8"/>
      <c r="H251" s="8"/>
      <c r="M251" s="8"/>
      <c r="P251" s="8"/>
    </row>
    <row r="252" spans="3:16">
      <c r="C252" s="8"/>
      <c r="H252" s="8"/>
      <c r="M252" s="8"/>
      <c r="P252" s="8"/>
    </row>
    <row r="253" spans="3:16">
      <c r="C253" s="8"/>
      <c r="H253" s="8"/>
      <c r="M253" s="8"/>
      <c r="P253" s="8"/>
    </row>
    <row r="254" spans="3:16">
      <c r="C254" s="8"/>
      <c r="H254" s="8"/>
      <c r="M254" s="8"/>
      <c r="P254" s="8"/>
    </row>
    <row r="255" spans="3:16">
      <c r="C255" s="8"/>
      <c r="H255" s="8"/>
      <c r="M255" s="8"/>
      <c r="P255" s="8"/>
    </row>
    <row r="256" spans="3:16">
      <c r="C256" s="8"/>
      <c r="H256" s="8"/>
      <c r="M256" s="8"/>
      <c r="P256" s="8"/>
    </row>
    <row r="257" spans="3:16">
      <c r="C257" s="8"/>
      <c r="H257" s="8"/>
      <c r="M257" s="8"/>
      <c r="P257" s="8"/>
    </row>
    <row r="258" spans="3:16">
      <c r="C258" s="8"/>
      <c r="H258" s="8"/>
      <c r="M258" s="8"/>
      <c r="P258" s="8"/>
    </row>
    <row r="259" spans="3:16">
      <c r="C259" s="8"/>
      <c r="H259" s="8"/>
      <c r="M259" s="8"/>
      <c r="P259" s="8"/>
    </row>
    <row r="260" spans="3:16">
      <c r="C260" s="8"/>
      <c r="H260" s="8"/>
      <c r="M260" s="8"/>
      <c r="P260" s="8"/>
    </row>
    <row r="261" spans="3:16">
      <c r="C261" s="8"/>
      <c r="H261" s="8"/>
      <c r="M261" s="8"/>
      <c r="P261" s="8"/>
    </row>
    <row r="262" spans="3:16">
      <c r="C262" s="8"/>
      <c r="H262" s="8"/>
      <c r="M262" s="8"/>
      <c r="P262" s="8"/>
    </row>
    <row r="263" spans="3:16">
      <c r="C263" s="8"/>
      <c r="H263" s="8"/>
      <c r="M263" s="8"/>
      <c r="P263" s="8"/>
    </row>
    <row r="264" spans="3:16">
      <c r="C264" s="8"/>
      <c r="H264" s="8"/>
      <c r="M264" s="8"/>
      <c r="P264" s="8"/>
    </row>
    <row r="265" spans="3:16">
      <c r="C265" s="8"/>
      <c r="H265" s="8"/>
      <c r="M265" s="8"/>
      <c r="P265" s="8"/>
    </row>
    <row r="266" spans="3:16">
      <c r="C266" s="8"/>
      <c r="H266" s="8"/>
      <c r="M266" s="8"/>
      <c r="P266" s="8"/>
    </row>
    <row r="267" spans="3:16">
      <c r="C267" s="8"/>
      <c r="H267" s="8"/>
      <c r="M267" s="8"/>
      <c r="P267" s="8"/>
    </row>
    <row r="268" spans="3:16">
      <c r="C268" s="8"/>
      <c r="H268" s="8"/>
      <c r="M268" s="8"/>
      <c r="P268" s="8"/>
    </row>
    <row r="269" spans="3:16">
      <c r="C269" s="8"/>
      <c r="H269" s="8"/>
      <c r="M269" s="8"/>
      <c r="P269" s="8"/>
    </row>
    <row r="270" spans="3:16">
      <c r="C270" s="8"/>
      <c r="H270" s="8"/>
      <c r="M270" s="8"/>
      <c r="P270" s="8"/>
    </row>
    <row r="271" spans="3:16">
      <c r="C271" s="8"/>
      <c r="H271" s="8"/>
      <c r="M271" s="8"/>
      <c r="P271" s="8"/>
    </row>
    <row r="272" spans="3:16">
      <c r="C272" s="8"/>
      <c r="H272" s="8"/>
      <c r="M272" s="8"/>
      <c r="P272" s="8"/>
    </row>
    <row r="273" spans="3:16">
      <c r="C273" s="8"/>
      <c r="H273" s="8"/>
      <c r="M273" s="8"/>
      <c r="P273" s="8"/>
    </row>
    <row r="274" spans="3:16">
      <c r="C274" s="8"/>
      <c r="H274" s="8"/>
      <c r="M274" s="8"/>
      <c r="P274" s="8"/>
    </row>
    <row r="275" spans="3:16">
      <c r="C275" s="8"/>
      <c r="H275" s="8"/>
      <c r="M275" s="8"/>
      <c r="P275" s="8"/>
    </row>
    <row r="276" spans="3:16">
      <c r="C276" s="8"/>
      <c r="H276" s="8"/>
      <c r="M276" s="8"/>
      <c r="P276" s="8"/>
    </row>
    <row r="277" spans="3:16">
      <c r="C277" s="8"/>
      <c r="H277" s="8"/>
      <c r="M277" s="8"/>
      <c r="P277" s="8"/>
    </row>
    <row r="278" spans="3:16">
      <c r="C278" s="8"/>
      <c r="H278" s="8"/>
      <c r="M278" s="8"/>
      <c r="P278" s="8"/>
    </row>
    <row r="280" spans="3:16">
      <c r="C280" s="8"/>
      <c r="H280" s="8"/>
      <c r="M280" s="8"/>
      <c r="P280" s="8"/>
    </row>
    <row r="281" spans="3:16">
      <c r="C281" s="8"/>
      <c r="H281" s="8"/>
      <c r="M281" s="8"/>
      <c r="P281" s="8"/>
    </row>
    <row r="282" spans="3:16">
      <c r="C282" s="8"/>
      <c r="H282" s="8"/>
      <c r="M282" s="8"/>
      <c r="P282" s="8"/>
    </row>
    <row r="283" spans="3:16">
      <c r="C283" s="8"/>
      <c r="H283" s="8"/>
      <c r="M283" s="8"/>
      <c r="P283" s="8"/>
    </row>
    <row r="284" spans="3:16">
      <c r="C284" s="8"/>
      <c r="H284" s="8"/>
      <c r="M284" s="8"/>
      <c r="P284" s="8"/>
    </row>
    <row r="285" spans="3:16">
      <c r="C285" s="8"/>
      <c r="H285" s="8"/>
      <c r="M285" s="8"/>
      <c r="P285" s="8"/>
    </row>
    <row r="286" spans="3:16">
      <c r="C286" s="8"/>
      <c r="H286" s="8"/>
      <c r="M286" s="8"/>
      <c r="P286" s="8"/>
    </row>
    <row r="287" spans="3:16">
      <c r="C287" s="8"/>
      <c r="H287" s="8"/>
      <c r="M287" s="8"/>
      <c r="P287" s="8"/>
    </row>
    <row r="288" spans="3:16">
      <c r="C288" s="8"/>
      <c r="H288" s="8"/>
      <c r="M288" s="8"/>
      <c r="P288" s="8"/>
    </row>
    <row r="289" spans="3:16">
      <c r="C289" s="8"/>
      <c r="H289" s="8"/>
      <c r="M289" s="8"/>
      <c r="P289" s="8"/>
    </row>
    <row r="290" spans="3:16">
      <c r="C290" s="8"/>
      <c r="H290" s="8"/>
      <c r="M290" s="8"/>
      <c r="P290" s="8"/>
    </row>
    <row r="291" spans="3:16">
      <c r="C291" s="8"/>
      <c r="H291" s="8"/>
      <c r="M291" s="8"/>
      <c r="P291" s="8"/>
    </row>
    <row r="292" spans="3:16">
      <c r="C292" s="8"/>
      <c r="H292" s="8"/>
      <c r="M292" s="8"/>
      <c r="P292" s="8"/>
    </row>
    <row r="293" spans="3:16">
      <c r="C293" s="8"/>
      <c r="H293" s="8"/>
      <c r="M293" s="8"/>
      <c r="P293" s="8"/>
    </row>
    <row r="294" spans="3:16">
      <c r="C294" s="8"/>
      <c r="H294" s="8"/>
      <c r="M294" s="8"/>
      <c r="P294" s="8"/>
    </row>
    <row r="295" spans="3:16">
      <c r="C295" s="8"/>
      <c r="H295" s="8"/>
      <c r="M295" s="8"/>
      <c r="P295" s="8"/>
    </row>
    <row r="296" spans="3:16">
      <c r="C296" s="8"/>
      <c r="H296" s="8"/>
      <c r="M296" s="8"/>
      <c r="P296" s="8"/>
    </row>
    <row r="297" spans="3:16">
      <c r="C297" s="8"/>
      <c r="H297" s="8"/>
      <c r="M297" s="8"/>
      <c r="P297" s="8"/>
    </row>
    <row r="298" spans="3:16">
      <c r="C298" s="8"/>
      <c r="H298" s="8"/>
      <c r="M298" s="8"/>
      <c r="P298" s="8"/>
    </row>
    <row r="299" spans="3:16">
      <c r="C299" s="8"/>
      <c r="H299" s="8"/>
      <c r="M299" s="8"/>
      <c r="P299" s="8"/>
    </row>
    <row r="300" spans="3:16">
      <c r="C300" s="8"/>
      <c r="H300" s="8"/>
      <c r="M300" s="8"/>
      <c r="P300" s="8"/>
    </row>
    <row r="301" spans="3:16">
      <c r="C301" s="8"/>
      <c r="H301" s="8"/>
      <c r="M301" s="8"/>
      <c r="P301" s="8"/>
    </row>
    <row r="302" spans="3:16">
      <c r="C302" s="8"/>
      <c r="H302" s="8"/>
      <c r="M302" s="8"/>
      <c r="P302" s="8"/>
    </row>
    <row r="303" spans="3:16">
      <c r="C303" s="8"/>
      <c r="H303" s="8"/>
      <c r="M303" s="8"/>
      <c r="P303" s="8"/>
    </row>
    <row r="304" spans="3:16">
      <c r="C304" s="8"/>
      <c r="H304" s="8"/>
      <c r="M304" s="8"/>
      <c r="P304" s="8"/>
    </row>
    <row r="305" spans="3:16">
      <c r="C305" s="8"/>
      <c r="H305" s="8"/>
      <c r="M305" s="8"/>
      <c r="P305" s="8"/>
    </row>
    <row r="306" spans="3:16">
      <c r="C306" s="8"/>
      <c r="H306" s="8"/>
      <c r="M306" s="8"/>
      <c r="P306" s="8"/>
    </row>
    <row r="307" spans="3:16">
      <c r="C307" s="8"/>
      <c r="H307" s="8"/>
      <c r="M307" s="8"/>
      <c r="P307" s="8"/>
    </row>
    <row r="308" spans="3:16">
      <c r="C308" s="8"/>
      <c r="H308" s="8"/>
      <c r="M308" s="8"/>
      <c r="P308" s="8"/>
    </row>
    <row r="309" spans="3:16">
      <c r="C309" s="8"/>
      <c r="H309" s="8"/>
      <c r="M309" s="8"/>
      <c r="P309" s="8"/>
    </row>
    <row r="310" spans="3:16">
      <c r="C310" s="8"/>
      <c r="H310" s="8"/>
      <c r="M310" s="8"/>
      <c r="P310" s="8"/>
    </row>
    <row r="311" spans="3:16">
      <c r="C311" s="8"/>
      <c r="H311" s="8"/>
      <c r="M311" s="8"/>
      <c r="P311" s="8"/>
    </row>
    <row r="312" spans="3:16">
      <c r="C312" s="8"/>
      <c r="H312" s="8"/>
      <c r="M312" s="8"/>
      <c r="P312" s="8"/>
    </row>
    <row r="313" spans="3:16">
      <c r="C313" s="8"/>
      <c r="H313" s="8"/>
      <c r="M313" s="8"/>
      <c r="P313" s="8"/>
    </row>
    <row r="314" spans="3:16">
      <c r="C314" s="8"/>
      <c r="H314" s="8"/>
      <c r="M314" s="8"/>
      <c r="P314" s="8"/>
    </row>
    <row r="315" spans="3:16">
      <c r="C315" s="8"/>
      <c r="H315" s="8"/>
      <c r="M315" s="8"/>
      <c r="P315" s="8"/>
    </row>
    <row r="316" spans="3:16">
      <c r="C316" s="8"/>
      <c r="H316" s="8"/>
      <c r="M316" s="8"/>
      <c r="P316" s="8"/>
    </row>
    <row r="317" spans="3:16">
      <c r="C317" s="8"/>
      <c r="H317" s="8"/>
      <c r="M317" s="8"/>
      <c r="P317" s="8"/>
    </row>
    <row r="318" spans="3:16">
      <c r="C318" s="8"/>
      <c r="H318" s="8"/>
      <c r="M318" s="8"/>
      <c r="P318" s="8"/>
    </row>
    <row r="319" spans="3:16">
      <c r="C319" s="8"/>
      <c r="H319" s="8"/>
      <c r="M319" s="8"/>
      <c r="P319" s="8"/>
    </row>
    <row r="320" spans="3:16">
      <c r="C320" s="8"/>
      <c r="H320" s="8"/>
      <c r="M320" s="8"/>
      <c r="P320" s="8"/>
    </row>
    <row r="321" spans="3:16">
      <c r="C321" s="8"/>
      <c r="H321" s="8"/>
      <c r="M321" s="8"/>
      <c r="P321" s="8"/>
    </row>
    <row r="322" spans="3:16">
      <c r="C322" s="8"/>
      <c r="H322" s="8"/>
      <c r="M322" s="8"/>
      <c r="P322" s="8"/>
    </row>
    <row r="323" spans="3:16">
      <c r="C323" s="8"/>
      <c r="H323" s="8"/>
      <c r="M323" s="8"/>
      <c r="P323" s="8"/>
    </row>
    <row r="324" spans="3:16">
      <c r="C324" s="8"/>
      <c r="H324" s="8"/>
      <c r="M324" s="8"/>
      <c r="P324" s="8"/>
    </row>
    <row r="325" spans="3:16">
      <c r="C325" s="8"/>
      <c r="H325" s="8"/>
      <c r="M325" s="8"/>
      <c r="P325" s="8"/>
    </row>
    <row r="326" spans="3:16">
      <c r="C326" s="8"/>
      <c r="H326" s="8"/>
      <c r="M326" s="8"/>
      <c r="P326" s="8"/>
    </row>
    <row r="327" spans="3:16">
      <c r="C327" s="8"/>
      <c r="H327" s="8"/>
      <c r="M327" s="8"/>
      <c r="P327" s="8"/>
    </row>
    <row r="328" spans="3:16">
      <c r="C328" s="8"/>
      <c r="H328" s="8"/>
      <c r="M328" s="8"/>
      <c r="P328" s="8"/>
    </row>
    <row r="329" spans="3:16">
      <c r="C329" s="8"/>
      <c r="H329" s="8"/>
      <c r="M329" s="8"/>
      <c r="P329" s="8"/>
    </row>
    <row r="330" spans="3:16">
      <c r="C330" s="8"/>
      <c r="H330" s="8"/>
      <c r="M330" s="8"/>
      <c r="P330" s="8"/>
    </row>
    <row r="331" spans="3:16">
      <c r="C331" s="8"/>
      <c r="H331" s="8"/>
      <c r="M331" s="8"/>
      <c r="P331" s="8"/>
    </row>
    <row r="332" spans="3:16">
      <c r="C332" s="8"/>
      <c r="H332" s="8"/>
      <c r="M332" s="8"/>
      <c r="P332" s="8"/>
    </row>
    <row r="333" spans="3:16">
      <c r="C333" s="8"/>
      <c r="H333" s="8"/>
      <c r="M333" s="8"/>
      <c r="P333" s="8"/>
    </row>
    <row r="334" spans="3:16">
      <c r="C334" s="8"/>
      <c r="H334" s="8"/>
      <c r="M334" s="8"/>
      <c r="P334" s="8"/>
    </row>
    <row r="335" spans="3:16">
      <c r="C335" s="8"/>
      <c r="H335" s="8"/>
      <c r="M335" s="8"/>
      <c r="P335" s="8"/>
    </row>
    <row r="336" spans="3:16">
      <c r="C336" s="8"/>
      <c r="H336" s="8"/>
      <c r="M336" s="8"/>
      <c r="P336" s="8"/>
    </row>
    <row r="337" spans="3:16">
      <c r="C337" s="8"/>
      <c r="H337" s="8"/>
      <c r="M337" s="8"/>
      <c r="P337" s="8"/>
    </row>
    <row r="338" spans="3:16">
      <c r="C338" s="8"/>
      <c r="H338" s="8"/>
      <c r="M338" s="8"/>
      <c r="P338" s="8"/>
    </row>
    <row r="339" spans="3:16">
      <c r="C339" s="8"/>
      <c r="H339" s="8"/>
      <c r="M339" s="8"/>
      <c r="P339" s="8"/>
    </row>
    <row r="340" spans="3:16">
      <c r="C340" s="8"/>
      <c r="H340" s="8"/>
      <c r="M340" s="8"/>
      <c r="P340" s="8"/>
    </row>
    <row r="341" spans="3:16">
      <c r="C341" s="8"/>
      <c r="H341" s="8"/>
      <c r="M341" s="8"/>
      <c r="P341" s="8"/>
    </row>
    <row r="342" spans="3:16">
      <c r="C342" s="8"/>
      <c r="H342" s="8"/>
      <c r="M342" s="8"/>
      <c r="P342" s="8"/>
    </row>
    <row r="343" spans="3:16">
      <c r="C343" s="8"/>
      <c r="H343" s="8"/>
      <c r="M343" s="8"/>
      <c r="P343" s="8"/>
    </row>
    <row r="344" spans="3:16">
      <c r="C344" s="8"/>
      <c r="H344" s="8"/>
      <c r="M344" s="8"/>
      <c r="P344" s="8"/>
    </row>
    <row r="345" spans="3:16">
      <c r="C345" s="8"/>
      <c r="H345" s="8"/>
      <c r="M345" s="8"/>
      <c r="P345" s="8"/>
    </row>
    <row r="346" spans="3:16">
      <c r="C346" s="8"/>
      <c r="H346" s="8"/>
      <c r="M346" s="8"/>
      <c r="P346" s="8"/>
    </row>
    <row r="347" spans="3:16">
      <c r="C347" s="8"/>
      <c r="H347" s="8"/>
      <c r="M347" s="8"/>
      <c r="P347" s="8"/>
    </row>
    <row r="348" spans="3:16">
      <c r="C348" s="8"/>
      <c r="H348" s="8"/>
      <c r="M348" s="8"/>
      <c r="P348" s="8"/>
    </row>
    <row r="349" spans="3:16">
      <c r="C349" s="8"/>
      <c r="H349" s="8"/>
      <c r="M349" s="8"/>
      <c r="P349" s="8"/>
    </row>
    <row r="350" spans="3:16">
      <c r="C350" s="8"/>
      <c r="H350" s="8"/>
      <c r="M350" s="8"/>
      <c r="P350" s="8"/>
    </row>
    <row r="351" spans="3:16">
      <c r="C351" s="8"/>
      <c r="H351" s="8"/>
      <c r="M351" s="8"/>
      <c r="P351" s="8"/>
    </row>
    <row r="352" spans="3:16">
      <c r="C352" s="8"/>
      <c r="H352" s="8"/>
      <c r="M352" s="8"/>
      <c r="P352" s="8"/>
    </row>
    <row r="353" spans="3:16">
      <c r="C353" s="8"/>
      <c r="H353" s="8"/>
      <c r="M353" s="8"/>
      <c r="P353" s="8"/>
    </row>
    <row r="354" spans="3:16">
      <c r="C354" s="8"/>
      <c r="H354" s="8"/>
      <c r="M354" s="8"/>
      <c r="P354" s="8"/>
    </row>
    <row r="355" spans="3:16">
      <c r="C355" s="8"/>
      <c r="H355" s="8"/>
      <c r="M355" s="8"/>
      <c r="P355" s="8"/>
    </row>
    <row r="356" spans="3:16">
      <c r="C356" s="8"/>
      <c r="H356" s="8"/>
      <c r="M356" s="8"/>
      <c r="P356" s="8"/>
    </row>
    <row r="357" spans="3:16">
      <c r="C357" s="8"/>
      <c r="H357" s="8"/>
      <c r="M357" s="8"/>
      <c r="P357" s="8"/>
    </row>
    <row r="358" spans="3:16">
      <c r="C358" s="8"/>
      <c r="H358" s="8"/>
      <c r="M358" s="8"/>
      <c r="P358" s="8"/>
    </row>
    <row r="359" spans="3:16">
      <c r="C359" s="8"/>
      <c r="H359" s="8"/>
      <c r="M359" s="8"/>
      <c r="P359" s="8"/>
    </row>
    <row r="360" spans="3:16">
      <c r="C360" s="8"/>
      <c r="H360" s="8"/>
      <c r="M360" s="8"/>
      <c r="P360" s="8"/>
    </row>
    <row r="361" spans="3:16">
      <c r="C361" s="8"/>
      <c r="H361" s="8"/>
      <c r="M361" s="8"/>
      <c r="P361" s="8"/>
    </row>
    <row r="362" spans="3:16">
      <c r="C362" s="8"/>
      <c r="H362" s="8"/>
      <c r="M362" s="8"/>
      <c r="P362" s="8"/>
    </row>
    <row r="363" spans="3:16">
      <c r="C363" s="8"/>
      <c r="H363" s="8"/>
      <c r="M363" s="8"/>
      <c r="P363" s="8"/>
    </row>
    <row r="364" spans="3:16">
      <c r="C364" s="8"/>
      <c r="H364" s="8"/>
      <c r="M364" s="8"/>
      <c r="P364" s="8"/>
    </row>
    <row r="365" spans="3:16">
      <c r="C365" s="8"/>
      <c r="H365" s="8"/>
      <c r="M365" s="8"/>
      <c r="P365" s="8"/>
    </row>
    <row r="366" spans="3:16">
      <c r="C366" s="8"/>
      <c r="H366" s="8"/>
      <c r="M366" s="8"/>
      <c r="P366" s="8"/>
    </row>
    <row r="367" spans="3:16">
      <c r="C367" s="8"/>
      <c r="H367" s="8"/>
      <c r="M367" s="8"/>
      <c r="P367" s="8"/>
    </row>
    <row r="368" spans="3:16">
      <c r="C368" s="8"/>
      <c r="H368" s="8"/>
      <c r="M368" s="8"/>
      <c r="P368" s="8"/>
    </row>
    <row r="369" spans="3:16">
      <c r="C369" s="8"/>
      <c r="H369" s="8"/>
      <c r="M369" s="8"/>
      <c r="P369" s="8"/>
    </row>
    <row r="370" spans="3:16">
      <c r="C370" s="8"/>
      <c r="H370" s="8"/>
      <c r="M370" s="8"/>
      <c r="P370" s="8"/>
    </row>
    <row r="371" spans="3:16">
      <c r="C371" s="8"/>
      <c r="H371" s="8"/>
      <c r="M371" s="8"/>
      <c r="P371" s="8"/>
    </row>
    <row r="372" spans="3:16">
      <c r="C372" s="8"/>
      <c r="H372" s="8"/>
      <c r="M372" s="8"/>
      <c r="P372" s="8"/>
    </row>
    <row r="373" spans="3:16">
      <c r="C373" s="8"/>
      <c r="H373" s="8"/>
      <c r="M373" s="8"/>
      <c r="P373" s="8"/>
    </row>
    <row r="374" spans="3:16">
      <c r="C374" s="8"/>
      <c r="H374" s="8"/>
      <c r="M374" s="8"/>
      <c r="P374" s="8"/>
    </row>
    <row r="375" spans="3:16">
      <c r="C375" s="8"/>
      <c r="H375" s="8"/>
      <c r="M375" s="8"/>
      <c r="P375" s="8"/>
    </row>
    <row r="376" spans="3:16">
      <c r="C376" s="8"/>
      <c r="H376" s="8"/>
      <c r="M376" s="8"/>
      <c r="P376" s="8"/>
    </row>
    <row r="377" spans="3:16">
      <c r="C377" s="8"/>
      <c r="H377" s="8"/>
      <c r="M377" s="8"/>
      <c r="P377" s="8"/>
    </row>
    <row r="378" spans="3:16">
      <c r="C378" s="8"/>
      <c r="H378" s="8"/>
      <c r="M378" s="8"/>
      <c r="P378" s="8"/>
    </row>
    <row r="379" spans="3:16">
      <c r="C379" s="8"/>
      <c r="H379" s="8"/>
      <c r="M379" s="8"/>
      <c r="P379" s="8"/>
    </row>
    <row r="380" spans="3:16">
      <c r="C380" s="8"/>
      <c r="H380" s="8"/>
      <c r="M380" s="8"/>
      <c r="P380" s="8"/>
    </row>
    <row r="381" spans="3:16">
      <c r="C381" s="8"/>
      <c r="H381" s="8"/>
      <c r="M381" s="8"/>
      <c r="P381" s="8"/>
    </row>
    <row r="382" spans="3:16">
      <c r="C382" s="8"/>
      <c r="H382" s="8"/>
      <c r="M382" s="8"/>
      <c r="P382" s="8"/>
    </row>
    <row r="383" spans="3:16">
      <c r="C383" s="8"/>
      <c r="H383" s="8"/>
      <c r="M383" s="8"/>
      <c r="P383" s="8"/>
    </row>
    <row r="384" spans="3:16">
      <c r="C384" s="8"/>
      <c r="H384" s="8"/>
      <c r="M384" s="8"/>
      <c r="P384" s="8"/>
    </row>
    <row r="385" spans="3:16">
      <c r="C385" s="8"/>
      <c r="H385" s="8"/>
      <c r="M385" s="8"/>
      <c r="P385" s="8"/>
    </row>
    <row r="386" spans="3:16">
      <c r="C386" s="8"/>
      <c r="H386" s="8"/>
      <c r="M386" s="8"/>
      <c r="P386" s="8"/>
    </row>
    <row r="387" spans="3:16">
      <c r="C387" s="8"/>
      <c r="H387" s="8"/>
      <c r="M387" s="8"/>
      <c r="P387" s="8"/>
    </row>
    <row r="388" spans="3:16">
      <c r="C388" s="8"/>
      <c r="H388" s="8"/>
      <c r="M388" s="8"/>
      <c r="P388" s="8"/>
    </row>
    <row r="389" spans="3:16">
      <c r="C389" s="8"/>
      <c r="H389" s="8"/>
      <c r="M389" s="8"/>
      <c r="P389" s="8"/>
    </row>
    <row r="425" spans="3:16">
      <c r="C425" s="8"/>
      <c r="H425" s="8"/>
      <c r="M425" s="8"/>
      <c r="P425" s="8"/>
    </row>
    <row r="426" spans="3:16">
      <c r="C426" s="23"/>
      <c r="H426" s="23"/>
      <c r="M426" s="23"/>
      <c r="P426" s="23"/>
    </row>
    <row r="428" spans="3:16">
      <c r="C428" s="8"/>
      <c r="H428" s="8"/>
      <c r="M428" s="8"/>
      <c r="P428" s="8"/>
    </row>
    <row r="480" spans="3:16">
      <c r="C480" s="24"/>
      <c r="H480" s="24"/>
      <c r="M480" s="24"/>
      <c r="P480" s="24"/>
    </row>
    <row r="481" spans="3:16">
      <c r="C481" s="23"/>
      <c r="H481" s="23"/>
      <c r="M481" s="23"/>
      <c r="P481" s="23"/>
    </row>
    <row r="482" spans="3:16">
      <c r="C482" s="24"/>
      <c r="H482" s="24"/>
      <c r="M482" s="24"/>
      <c r="P482" s="24"/>
    </row>
    <row r="483" spans="3:16">
      <c r="C483" s="8"/>
      <c r="H483" s="8"/>
      <c r="M483" s="8"/>
      <c r="P483" s="8"/>
    </row>
    <row r="692" spans="3:16">
      <c r="C692" s="8"/>
      <c r="H692" s="8"/>
      <c r="M692" s="8"/>
      <c r="P692" s="8"/>
    </row>
    <row r="730" spans="3:16">
      <c r="C730" s="8"/>
      <c r="H730" s="8"/>
      <c r="M730" s="8"/>
      <c r="P730" s="8"/>
    </row>
    <row r="731" spans="3:16">
      <c r="C731" s="23"/>
      <c r="H731" s="23"/>
      <c r="M731" s="23"/>
      <c r="P731" s="23"/>
    </row>
    <row r="732" spans="3:16">
      <c r="C732" s="23"/>
      <c r="H732" s="23"/>
      <c r="M732" s="23"/>
      <c r="P732" s="23"/>
    </row>
    <row r="733" spans="3:16">
      <c r="C733" s="23"/>
      <c r="H733" s="23"/>
      <c r="M733" s="23"/>
      <c r="P733" s="23"/>
    </row>
    <row r="736" spans="3:16">
      <c r="C736" s="8"/>
      <c r="H736" s="8"/>
      <c r="M736" s="8"/>
      <c r="P736" s="8"/>
    </row>
    <row r="738" spans="3:16">
      <c r="C738" s="8"/>
      <c r="H738" s="8"/>
      <c r="M738" s="8"/>
      <c r="P738" s="8"/>
    </row>
    <row r="739" spans="3:16">
      <c r="C739" s="8"/>
      <c r="H739" s="8"/>
      <c r="M739" s="8"/>
      <c r="P739" s="8"/>
    </row>
    <row r="801" spans="3:16">
      <c r="C801" s="8"/>
      <c r="H801" s="8"/>
      <c r="M801" s="8"/>
      <c r="P801" s="8"/>
    </row>
    <row r="834" spans="3:16">
      <c r="C834" s="8"/>
      <c r="H834" s="8"/>
      <c r="M834" s="8"/>
      <c r="P834" s="8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Dennis Eichhorn</cp:lastModifiedBy>
  <dcterms:created xsi:type="dcterms:W3CDTF">2018-05-25T14:28:00Z</dcterms:created>
  <dcterms:modified xsi:type="dcterms:W3CDTF">2022-12-15T12:12:49Z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