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esktop\Projekte\"/>
    </mc:Choice>
  </mc:AlternateContent>
  <xr:revisionPtr revIDLastSave="0" documentId="13_ncr:1_{685EF18E-597F-4609-81DB-1316753714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E7" i="1"/>
  <c r="F7" i="1"/>
  <c r="G7" i="1"/>
  <c r="H7" i="1"/>
  <c r="I7" i="1"/>
  <c r="J7" i="1"/>
  <c r="K7" i="1"/>
  <c r="L7" i="1"/>
  <c r="M7" i="1"/>
  <c r="N7" i="1"/>
  <c r="O7" i="1"/>
  <c r="D5" i="1"/>
  <c r="D19" i="1"/>
  <c r="D7" i="1"/>
  <c r="D37" i="1" s="1"/>
  <c r="E5" i="1" l="1"/>
  <c r="E37" i="1" s="1"/>
  <c r="F5" i="1" s="1"/>
  <c r="F37" i="1" s="1"/>
  <c r="G5" i="1" s="1"/>
  <c r="G37" i="1" s="1"/>
  <c r="H5" i="1" s="1"/>
  <c r="H37" i="1" s="1"/>
  <c r="I5" i="1" s="1"/>
  <c r="I37" i="1" s="1"/>
  <c r="J5" i="1" s="1"/>
  <c r="J37" i="1" s="1"/>
  <c r="K5" i="1" s="1"/>
  <c r="K37" i="1" s="1"/>
  <c r="L5" i="1" s="1"/>
  <c r="L37" i="1" s="1"/>
  <c r="M5" i="1" s="1"/>
  <c r="M37" i="1" s="1"/>
  <c r="N5" i="1" s="1"/>
  <c r="N37" i="1" s="1"/>
  <c r="O5" i="1" s="1"/>
  <c r="O37" i="1" s="1"/>
</calcChain>
</file>

<file path=xl/sharedStrings.xml><?xml version="1.0" encoding="utf-8"?>
<sst xmlns="http://schemas.openxmlformats.org/spreadsheetml/2006/main" count="21" uniqueCount="17">
  <si>
    <t>Cash End</t>
  </si>
  <si>
    <t>Cash Beginning</t>
  </si>
  <si>
    <t>Incoming</t>
  </si>
  <si>
    <t>Outgoing</t>
  </si>
  <si>
    <t>Loan</t>
  </si>
  <si>
    <t>Interest</t>
  </si>
  <si>
    <t>Taxes</t>
  </si>
  <si>
    <t>Payroll</t>
  </si>
  <si>
    <t>Merchandise</t>
  </si>
  <si>
    <t>OPEX</t>
  </si>
  <si>
    <t>Investments</t>
  </si>
  <si>
    <t>Sales</t>
  </si>
  <si>
    <t>Other income</t>
  </si>
  <si>
    <t>Other</t>
  </si>
  <si>
    <t>Advances</t>
  </si>
  <si>
    <t>in TEUR</t>
  </si>
  <si>
    <t>Cash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</si>
</sst>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71" formatCode="_ * #,##0_ ;_ * \-#,##0_ ;_ * &quot;-&quot;??_ ;_ @_ "/>
    <numFmt numFmtId="172" formatCode="_-* #,##0_-;\-* #,##0_-;_-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16" fontId="4" fillId="0" borderId="0" xfId="0" applyNumberFormat="1" applyFont="1">
      <alignment vertical="center"/>
    </xf>
    <xf numFmtId="171" fontId="4" fillId="0" borderId="0" xfId="1" applyNumberFormat="1" applyFont="1">
      <alignment vertical="center"/>
    </xf>
    <xf numFmtId="0" fontId="4" fillId="0" borderId="1" xfId="0" applyFont="1" applyBorder="1">
      <alignment vertical="center"/>
    </xf>
    <xf numFmtId="171" fontId="4" fillId="0" borderId="1" xfId="1" applyNumberFormat="1" applyFont="1" applyBorder="1">
      <alignment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/>
    <xf numFmtId="3" fontId="6" fillId="0" borderId="0" xfId="0" applyNumberFormat="1" applyFont="1">
      <alignment vertic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7" fontId="7" fillId="2" borderId="0" xfId="0" applyNumberFormat="1" applyFont="1" applyFill="1" applyAlignment="1">
      <alignment horizontal="left" vertical="center"/>
    </xf>
    <xf numFmtId="17" fontId="4" fillId="2" borderId="0" xfId="0" applyNumberFormat="1" applyFont="1" applyFill="1" applyAlignment="1">
      <alignment horizontal="center" vertical="center"/>
    </xf>
    <xf numFmtId="17" fontId="7" fillId="2" borderId="0" xfId="0" applyNumberFormat="1" applyFont="1" applyFill="1" applyAlignment="1">
      <alignment horizontal="center" vertical="center"/>
    </xf>
    <xf numFmtId="3" fontId="6" fillId="3" borderId="1" xfId="0" applyNumberFormat="1" applyFont="1" applyFill="1" applyBorder="1" applyAlignment="1">
      <alignment vertical="center" wrapText="1"/>
    </xf>
    <xf numFmtId="172" fontId="6" fillId="3" borderId="1" xfId="1" applyNumberFormat="1" applyFont="1" applyFill="1" applyBorder="1" applyAlignme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773"/>
  <sheetViews>
    <sheetView showGridLines="0" tabSelected="1" workbookViewId="0">
      <selection activeCell="Q10" sqref="Q10"/>
    </sheetView>
  </sheetViews>
  <sheetFormatPr baseColWidth="10" defaultColWidth="9" defaultRowHeight="12"/>
  <cols>
    <col min="1" max="1" width="3.42578125" style="1" customWidth="1"/>
    <col min="2" max="2" width="25.7109375" style="1" customWidth="1"/>
    <col min="3" max="3" width="1.5703125" style="8" customWidth="1"/>
    <col min="4" max="15" width="12.140625" style="1" bestFit="1" customWidth="1"/>
    <col min="16" max="16384" width="9" style="1"/>
  </cols>
  <sheetData>
    <row r="2" spans="2:15">
      <c r="B2" s="12" t="s">
        <v>16</v>
      </c>
      <c r="C2" s="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>
      <c r="B3" s="12" t="s">
        <v>15</v>
      </c>
      <c r="C3" s="7"/>
      <c r="D3" s="14">
        <v>44592</v>
      </c>
      <c r="E3" s="14">
        <v>44620</v>
      </c>
      <c r="F3" s="14">
        <v>44651</v>
      </c>
      <c r="G3" s="14">
        <v>44681</v>
      </c>
      <c r="H3" s="14">
        <v>44712</v>
      </c>
      <c r="I3" s="14">
        <v>44742</v>
      </c>
      <c r="J3" s="14">
        <v>44773</v>
      </c>
      <c r="K3" s="14">
        <v>44804</v>
      </c>
      <c r="L3" s="14">
        <v>44834</v>
      </c>
      <c r="M3" s="14">
        <v>44865</v>
      </c>
      <c r="N3" s="14">
        <v>44895</v>
      </c>
      <c r="O3" s="14">
        <v>44926</v>
      </c>
    </row>
    <row r="4" spans="2:1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>
      <c r="B5" s="15" t="s">
        <v>1</v>
      </c>
      <c r="C5" s="9"/>
      <c r="D5" s="16">
        <f>1000000/1000</f>
        <v>1000</v>
      </c>
      <c r="E5" s="16">
        <f>+D37</f>
        <v>1000</v>
      </c>
      <c r="F5" s="16">
        <f t="shared" ref="F5:O5" si="0">+E37</f>
        <v>1000</v>
      </c>
      <c r="G5" s="16">
        <f t="shared" si="0"/>
        <v>1000</v>
      </c>
      <c r="H5" s="16">
        <f t="shared" si="0"/>
        <v>1000</v>
      </c>
      <c r="I5" s="16">
        <f t="shared" si="0"/>
        <v>1000</v>
      </c>
      <c r="J5" s="16">
        <f t="shared" si="0"/>
        <v>1000</v>
      </c>
      <c r="K5" s="16">
        <f t="shared" si="0"/>
        <v>1000</v>
      </c>
      <c r="L5" s="16">
        <f t="shared" si="0"/>
        <v>1000</v>
      </c>
      <c r="M5" s="16">
        <f t="shared" si="0"/>
        <v>1000</v>
      </c>
      <c r="N5" s="16">
        <f t="shared" si="0"/>
        <v>1000</v>
      </c>
      <c r="O5" s="16">
        <f t="shared" si="0"/>
        <v>1000</v>
      </c>
    </row>
    <row r="6" spans="2:15"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4" t="s">
        <v>2</v>
      </c>
      <c r="C7" s="9"/>
      <c r="D7" s="5">
        <f>+SUM(D8:D18)</f>
        <v>0</v>
      </c>
      <c r="E7" s="5">
        <f t="shared" ref="E7:O7" si="1">+SUM(E8:E18)</f>
        <v>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</row>
    <row r="8" spans="2:15">
      <c r="C8" s="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>
      <c r="B9" s="1" t="s">
        <v>11</v>
      </c>
      <c r="C9" s="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>
      <c r="B10" s="1" t="s">
        <v>14</v>
      </c>
      <c r="C10" s="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1" t="s">
        <v>12</v>
      </c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>
      <c r="C13" s="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1" t="s">
        <v>4</v>
      </c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1" t="s">
        <v>5</v>
      </c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1" t="s">
        <v>13</v>
      </c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4" t="s">
        <v>3</v>
      </c>
      <c r="C19" s="9"/>
      <c r="D19" s="5">
        <f>+SUM(D20:D36)</f>
        <v>0</v>
      </c>
      <c r="E19" s="5">
        <f t="shared" ref="E19:O19" si="2">+SUM(E20:E36)</f>
        <v>0</v>
      </c>
      <c r="F19" s="5">
        <f t="shared" si="2"/>
        <v>0</v>
      </c>
      <c r="G19" s="5">
        <f t="shared" si="2"/>
        <v>0</v>
      </c>
      <c r="H19" s="5">
        <f t="shared" si="2"/>
        <v>0</v>
      </c>
      <c r="I19" s="5">
        <f t="shared" si="2"/>
        <v>0</v>
      </c>
      <c r="J19" s="5">
        <f t="shared" si="2"/>
        <v>0</v>
      </c>
      <c r="K19" s="5">
        <f t="shared" si="2"/>
        <v>0</v>
      </c>
      <c r="L19" s="5">
        <f t="shared" si="2"/>
        <v>0</v>
      </c>
      <c r="M19" s="5">
        <f t="shared" si="2"/>
        <v>0</v>
      </c>
      <c r="N19" s="5">
        <f t="shared" si="2"/>
        <v>0</v>
      </c>
      <c r="O19" s="5">
        <f t="shared" si="2"/>
        <v>0</v>
      </c>
    </row>
    <row r="20" spans="2:15"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>
      <c r="B21" s="1" t="s">
        <v>8</v>
      </c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>
      <c r="B22" s="1" t="s">
        <v>14</v>
      </c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1" t="s">
        <v>9</v>
      </c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>
      <c r="B26" s="1" t="s">
        <v>7</v>
      </c>
      <c r="C26" s="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>
      <c r="B28" s="1" t="s">
        <v>10</v>
      </c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>
      <c r="B30" s="1" t="s">
        <v>4</v>
      </c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>
      <c r="B31" s="1" t="s">
        <v>5</v>
      </c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>
      <c r="B33" s="1" t="s">
        <v>6</v>
      </c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>
      <c r="C34" s="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>
      <c r="B35" s="1" t="s">
        <v>13</v>
      </c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>
      <c r="B37" s="15" t="s">
        <v>0</v>
      </c>
      <c r="C37" s="9"/>
      <c r="D37" s="16">
        <f>+D5+D7+D19</f>
        <v>1000</v>
      </c>
      <c r="E37" s="16">
        <f t="shared" ref="E37:O37" si="3">+E5+E7+E19</f>
        <v>1000</v>
      </c>
      <c r="F37" s="16">
        <f t="shared" si="3"/>
        <v>1000</v>
      </c>
      <c r="G37" s="16">
        <f t="shared" si="3"/>
        <v>1000</v>
      </c>
      <c r="H37" s="16">
        <f t="shared" si="3"/>
        <v>1000</v>
      </c>
      <c r="I37" s="16">
        <f t="shared" si="3"/>
        <v>1000</v>
      </c>
      <c r="J37" s="16">
        <f t="shared" si="3"/>
        <v>1000</v>
      </c>
      <c r="K37" s="16">
        <f t="shared" si="3"/>
        <v>1000</v>
      </c>
      <c r="L37" s="16">
        <f t="shared" si="3"/>
        <v>1000</v>
      </c>
      <c r="M37" s="16">
        <f t="shared" si="3"/>
        <v>1000</v>
      </c>
      <c r="N37" s="16">
        <f t="shared" si="3"/>
        <v>1000</v>
      </c>
      <c r="O37" s="16">
        <f t="shared" si="3"/>
        <v>1000</v>
      </c>
    </row>
    <row r="38" spans="2:15">
      <c r="C38" s="9"/>
    </row>
    <row r="39" spans="2:15">
      <c r="C39" s="9"/>
    </row>
    <row r="40" spans="2:15">
      <c r="C40" s="9"/>
    </row>
    <row r="41" spans="2:15">
      <c r="C41" s="9"/>
    </row>
    <row r="42" spans="2:15">
      <c r="C42" s="9"/>
    </row>
    <row r="43" spans="2:15">
      <c r="C43" s="9"/>
    </row>
    <row r="44" spans="2:15">
      <c r="C44" s="9"/>
    </row>
    <row r="45" spans="2:15">
      <c r="C45" s="9"/>
    </row>
    <row r="46" spans="2:15">
      <c r="C46" s="9"/>
    </row>
    <row r="47" spans="2:15">
      <c r="C47" s="9"/>
    </row>
    <row r="48" spans="2:15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2" spans="3:3">
      <c r="C122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  <row r="211" spans="3:3">
      <c r="C211" s="9"/>
    </row>
    <row r="212" spans="3:3">
      <c r="C212" s="9"/>
    </row>
    <row r="213" spans="3:3">
      <c r="C213" s="9"/>
    </row>
    <row r="214" spans="3:3">
      <c r="C214" s="9"/>
    </row>
    <row r="215" spans="3:3">
      <c r="C215" s="9"/>
    </row>
    <row r="216" spans="3:3">
      <c r="C216" s="9"/>
    </row>
    <row r="217" spans="3:3">
      <c r="C217" s="9"/>
    </row>
    <row r="219" spans="3:3">
      <c r="C219" s="9"/>
    </row>
    <row r="220" spans="3:3">
      <c r="C220" s="9"/>
    </row>
    <row r="221" spans="3:3">
      <c r="C221" s="9"/>
    </row>
    <row r="222" spans="3:3">
      <c r="C222" s="9"/>
    </row>
    <row r="223" spans="3:3">
      <c r="C223" s="9"/>
    </row>
    <row r="224" spans="3:3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  <row r="229" spans="3:3">
      <c r="C229" s="9"/>
    </row>
    <row r="230" spans="3:3">
      <c r="C230" s="9"/>
    </row>
    <row r="231" spans="3:3">
      <c r="C231" s="9"/>
    </row>
    <row r="232" spans="3:3">
      <c r="C232" s="9"/>
    </row>
    <row r="233" spans="3:3">
      <c r="C233" s="9"/>
    </row>
    <row r="234" spans="3:3">
      <c r="C234" s="9"/>
    </row>
    <row r="235" spans="3:3">
      <c r="C235" s="9"/>
    </row>
    <row r="236" spans="3:3">
      <c r="C236" s="9"/>
    </row>
    <row r="237" spans="3:3">
      <c r="C237" s="9"/>
    </row>
    <row r="238" spans="3:3">
      <c r="C238" s="9"/>
    </row>
    <row r="239" spans="3:3">
      <c r="C239" s="9"/>
    </row>
    <row r="240" spans="3:3">
      <c r="C240" s="9"/>
    </row>
    <row r="241" spans="3:3">
      <c r="C241" s="9"/>
    </row>
    <row r="242" spans="3:3">
      <c r="C242" s="9"/>
    </row>
    <row r="243" spans="3:3">
      <c r="C243" s="9"/>
    </row>
    <row r="244" spans="3:3">
      <c r="C244" s="9"/>
    </row>
    <row r="245" spans="3:3">
      <c r="C245" s="9"/>
    </row>
    <row r="246" spans="3:3">
      <c r="C246" s="9"/>
    </row>
    <row r="247" spans="3:3">
      <c r="C247" s="9"/>
    </row>
    <row r="248" spans="3:3">
      <c r="C248" s="9"/>
    </row>
    <row r="249" spans="3:3">
      <c r="C249" s="9"/>
    </row>
    <row r="250" spans="3:3">
      <c r="C250" s="9"/>
    </row>
    <row r="251" spans="3:3">
      <c r="C251" s="9"/>
    </row>
    <row r="252" spans="3:3">
      <c r="C252" s="9"/>
    </row>
    <row r="253" spans="3:3">
      <c r="C253" s="9"/>
    </row>
    <row r="254" spans="3:3">
      <c r="C254" s="9"/>
    </row>
    <row r="255" spans="3:3">
      <c r="C255" s="9"/>
    </row>
    <row r="256" spans="3:3">
      <c r="C256" s="9"/>
    </row>
    <row r="257" spans="3:3">
      <c r="C257" s="9"/>
    </row>
    <row r="258" spans="3:3">
      <c r="C258" s="9"/>
    </row>
    <row r="259" spans="3:3">
      <c r="C259" s="9"/>
    </row>
    <row r="260" spans="3:3">
      <c r="C260" s="9"/>
    </row>
    <row r="261" spans="3:3">
      <c r="C261" s="9"/>
    </row>
    <row r="262" spans="3:3">
      <c r="C262" s="9"/>
    </row>
    <row r="263" spans="3:3">
      <c r="C263" s="9"/>
    </row>
    <row r="264" spans="3:3">
      <c r="C264" s="9"/>
    </row>
    <row r="265" spans="3:3">
      <c r="C265" s="9"/>
    </row>
    <row r="266" spans="3:3">
      <c r="C266" s="9"/>
    </row>
    <row r="267" spans="3:3">
      <c r="C267" s="9"/>
    </row>
    <row r="268" spans="3:3">
      <c r="C268" s="9"/>
    </row>
    <row r="269" spans="3:3">
      <c r="C269" s="9"/>
    </row>
    <row r="270" spans="3:3">
      <c r="C270" s="9"/>
    </row>
    <row r="271" spans="3:3">
      <c r="C271" s="9"/>
    </row>
    <row r="272" spans="3:3">
      <c r="C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  <row r="277" spans="3:3">
      <c r="C277" s="9"/>
    </row>
    <row r="278" spans="3:3">
      <c r="C278" s="9"/>
    </row>
    <row r="279" spans="3:3">
      <c r="C279" s="9"/>
    </row>
    <row r="280" spans="3:3">
      <c r="C280" s="9"/>
    </row>
    <row r="281" spans="3:3">
      <c r="C281" s="9"/>
    </row>
    <row r="282" spans="3:3">
      <c r="C282" s="9"/>
    </row>
    <row r="283" spans="3:3">
      <c r="C283" s="9"/>
    </row>
    <row r="284" spans="3:3">
      <c r="C284" s="9"/>
    </row>
    <row r="285" spans="3:3">
      <c r="C285" s="9"/>
    </row>
    <row r="286" spans="3:3">
      <c r="C286" s="9"/>
    </row>
    <row r="287" spans="3:3">
      <c r="C287" s="9"/>
    </row>
    <row r="288" spans="3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3">
      <c r="C321" s="9"/>
    </row>
    <row r="322" spans="3:3">
      <c r="C322" s="9"/>
    </row>
    <row r="323" spans="3:3">
      <c r="C323" s="9"/>
    </row>
    <row r="324" spans="3:3">
      <c r="C324" s="9"/>
    </row>
    <row r="325" spans="3:3">
      <c r="C325" s="9"/>
    </row>
    <row r="326" spans="3:3">
      <c r="C326" s="9"/>
    </row>
    <row r="327" spans="3:3">
      <c r="C327" s="9"/>
    </row>
    <row r="328" spans="3:3">
      <c r="C328" s="9"/>
    </row>
    <row r="364" spans="3:3">
      <c r="C364" s="9"/>
    </row>
    <row r="365" spans="3:3">
      <c r="C365" s="10"/>
    </row>
    <row r="367" spans="3:3">
      <c r="C367" s="9"/>
    </row>
    <row r="419" spans="3:3">
      <c r="C419" s="11"/>
    </row>
    <row r="420" spans="3:3">
      <c r="C420" s="10"/>
    </row>
    <row r="421" spans="3:3">
      <c r="C421" s="11"/>
    </row>
    <row r="422" spans="3:3">
      <c r="C422" s="9"/>
    </row>
    <row r="631" spans="3:3">
      <c r="C631" s="9"/>
    </row>
    <row r="669" spans="3:3">
      <c r="C669" s="9"/>
    </row>
    <row r="670" spans="3:3">
      <c r="C670" s="10"/>
    </row>
    <row r="671" spans="3:3">
      <c r="C671" s="10"/>
    </row>
    <row r="672" spans="3:3">
      <c r="C672" s="10"/>
    </row>
    <row r="675" spans="3:3">
      <c r="C675" s="9"/>
    </row>
    <row r="677" spans="3:3">
      <c r="C677" s="9"/>
    </row>
    <row r="678" spans="3:3">
      <c r="C678" s="9"/>
    </row>
    <row r="740" spans="3:3">
      <c r="C740" s="9"/>
    </row>
    <row r="773" spans="3:3">
      <c r="C773" s="9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Eichhorn, Dennis</cp:lastModifiedBy>
  <dcterms:created xsi:type="dcterms:W3CDTF">2018-05-25T12:28:00Z</dcterms:created>
  <dcterms:modified xsi:type="dcterms:W3CDTF">2022-11-25T16:09:02Z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